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yshnavi\OneDrive\Desktop\mba\SpauldingRidge\"/>
    </mc:Choice>
  </mc:AlternateContent>
  <xr:revisionPtr revIDLastSave="0" documentId="13_ncr:1_{933F2F85-65D9-4D09-A900-3E6DF40B8391}" xr6:coauthVersionLast="47" xr6:coauthVersionMax="47" xr10:uidLastSave="{00000000-0000-0000-0000-000000000000}"/>
  <bookViews>
    <workbookView xWindow="-108" yWindow="-108" windowWidth="23256" windowHeight="12456" xr2:uid="{0339255D-204E-4636-BD3F-40B9BBE8E70F}"/>
  </bookViews>
  <sheets>
    <sheet name="Employee Data" sheetId="1" r:id="rId1"/>
    <sheet name="Cleaned Employee Data" sheetId="5" r:id="rId2"/>
    <sheet name="User Story 1" sheetId="4" r:id="rId3"/>
    <sheet name="User Story 2" sheetId="6" r:id="rId4"/>
    <sheet name="User Story 3" sheetId="8" r:id="rId5"/>
  </sheets>
  <calcPr calcId="191029" iterate="1"/>
  <pivotCaches>
    <pivotCache cacheId="3" r:id="rId6"/>
    <pivotCache cacheId="2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J40" i="8"/>
  <c r="H40" i="5"/>
  <c r="H40" i="4"/>
  <c r="H40" i="1"/>
</calcChain>
</file>

<file path=xl/sharedStrings.xml><?xml version="1.0" encoding="utf-8"?>
<sst xmlns="http://schemas.openxmlformats.org/spreadsheetml/2006/main" count="8603" uniqueCount="352">
  <si>
    <t>Name</t>
  </si>
  <si>
    <t>Role</t>
  </si>
  <si>
    <t>Location</t>
  </si>
  <si>
    <t>Years of Experience</t>
  </si>
  <si>
    <t>Active?</t>
  </si>
  <si>
    <t>Current Comp (INR)</t>
  </si>
  <si>
    <t>Last Working Day</t>
  </si>
  <si>
    <t>Aditi Khanna</t>
  </si>
  <si>
    <t>Analyst</t>
  </si>
  <si>
    <t>Jaipur</t>
  </si>
  <si>
    <t>1-2</t>
  </si>
  <si>
    <t>Y</t>
  </si>
  <si>
    <t>Pooja Kaur</t>
  </si>
  <si>
    <t>Senior Analyst</t>
  </si>
  <si>
    <t>Banglore</t>
  </si>
  <si>
    <t>2-3</t>
  </si>
  <si>
    <t>Kajal Mehta</t>
  </si>
  <si>
    <t>Amaya Joshi</t>
  </si>
  <si>
    <t>0-1</t>
  </si>
  <si>
    <t>Bilal Kulkarni</t>
  </si>
  <si>
    <t>Associate</t>
  </si>
  <si>
    <t>3-4</t>
  </si>
  <si>
    <t>Girish Reddy</t>
  </si>
  <si>
    <t>Pune</t>
  </si>
  <si>
    <t>Esha Dhillon</t>
  </si>
  <si>
    <t>Kashi Nair</t>
  </si>
  <si>
    <t>Himanshu Dhillon</t>
  </si>
  <si>
    <t>Hetal Bhatia</t>
  </si>
  <si>
    <t>Anusha Verma</t>
  </si>
  <si>
    <t>Mukta Iyer</t>
  </si>
  <si>
    <t>Hari Menon</t>
  </si>
  <si>
    <t>N</t>
  </si>
  <si>
    <t>Jai Menon</t>
  </si>
  <si>
    <t>Senior Associate</t>
  </si>
  <si>
    <t>6-7</t>
  </si>
  <si>
    <t>Kalpana Sharma</t>
  </si>
  <si>
    <t>Leena Verma</t>
  </si>
  <si>
    <t>Arvind Sinha</t>
  </si>
  <si>
    <t>Anshul Gupta</t>
  </si>
  <si>
    <t>Devi Menon</t>
  </si>
  <si>
    <t>Senir Associate</t>
  </si>
  <si>
    <t>Farhan Gupta</t>
  </si>
  <si>
    <t>Rajeshwari Joshi</t>
  </si>
  <si>
    <t>No</t>
  </si>
  <si>
    <t>Damodar Kumar</t>
  </si>
  <si>
    <t>4-5</t>
  </si>
  <si>
    <t>Om Sinha</t>
  </si>
  <si>
    <t>Kunal Kaur</t>
  </si>
  <si>
    <t>Nishant Reddy</t>
  </si>
  <si>
    <t>Gowri Iyer</t>
  </si>
  <si>
    <t>Akshita Verma</t>
  </si>
  <si>
    <t>Renu Gupta</t>
  </si>
  <si>
    <t>5-6</t>
  </si>
  <si>
    <t>Mira Verma</t>
  </si>
  <si>
    <t>Chhavi Mehta</t>
  </si>
  <si>
    <t>Manasi Kulkarni</t>
  </si>
  <si>
    <t>Kiran Banerjee</t>
  </si>
  <si>
    <t>Farah Mehta</t>
  </si>
  <si>
    <t>Kala Gupta</t>
  </si>
  <si>
    <t>Aayush Verma</t>
  </si>
  <si>
    <t>Akanksha Mehta</t>
  </si>
  <si>
    <t>Lohit Reddy</t>
  </si>
  <si>
    <t>Jayesh Chowdhury</t>
  </si>
  <si>
    <t>Nirmala Verma</t>
  </si>
  <si>
    <t>Alka Reddy</t>
  </si>
  <si>
    <t>Praveen Joshi</t>
  </si>
  <si>
    <t>Anisha Chowdhury</t>
  </si>
  <si>
    <t>Prema Khanna</t>
  </si>
  <si>
    <t>Pritha Sinha</t>
  </si>
  <si>
    <t>Karthika Joshi</t>
  </si>
  <si>
    <t>Kalyani Patel</t>
  </si>
  <si>
    <t>Bindiya Pillai</t>
  </si>
  <si>
    <t>Annapurna Mehta</t>
  </si>
  <si>
    <t>Niraj Kumar</t>
  </si>
  <si>
    <t>Nila Patel</t>
  </si>
  <si>
    <t>Bhanu Kapoor</t>
  </si>
  <si>
    <t>Deepali Joshi</t>
  </si>
  <si>
    <t>Poornima Mehta</t>
  </si>
  <si>
    <t>Manju Kaur</t>
  </si>
  <si>
    <t>Rajesh Kapoor</t>
  </si>
  <si>
    <t>Kamala Kumar</t>
  </si>
  <si>
    <t>Reena Dhillon</t>
  </si>
  <si>
    <t>Gayathri Kumar</t>
  </si>
  <si>
    <t>Archana Reddy</t>
  </si>
  <si>
    <t>Devang Iyer</t>
  </si>
  <si>
    <t>Rati Rao</t>
  </si>
  <si>
    <t>Bala Verma</t>
  </si>
  <si>
    <t>Atul Bhatia</t>
  </si>
  <si>
    <t>Astha Banerjee</t>
  </si>
  <si>
    <t>Hima Kaur</t>
  </si>
  <si>
    <t>Aarya Reddy</t>
  </si>
  <si>
    <t>Ravi Bhatia</t>
  </si>
  <si>
    <t>Jyoti Kaur</t>
  </si>
  <si>
    <t>Namrata Kulkarni</t>
  </si>
  <si>
    <t>Abhilasha Kapoor</t>
  </si>
  <si>
    <t>Anmol Dhillon</t>
  </si>
  <si>
    <t>Ajit Dhillon</t>
  </si>
  <si>
    <t>Nishita Kapoor</t>
  </si>
  <si>
    <t>Nitesh Nair</t>
  </si>
  <si>
    <t>Arun Iyer</t>
  </si>
  <si>
    <t>Arjun Joshi</t>
  </si>
  <si>
    <t>Nitya Menon</t>
  </si>
  <si>
    <t>Indira Kumar</t>
  </si>
  <si>
    <t>Hrithik Gupta</t>
  </si>
  <si>
    <t>Nalini Sinha</t>
  </si>
  <si>
    <t>Chandni Kaur</t>
  </si>
  <si>
    <t>Avinash Dhillon</t>
  </si>
  <si>
    <t>Inderjit Patel</t>
  </si>
  <si>
    <t>Rani Khanna</t>
  </si>
  <si>
    <t>Manager</t>
  </si>
  <si>
    <t>8-9</t>
  </si>
  <si>
    <t>Akash Gupta</t>
  </si>
  <si>
    <t>Anuj Sharma</t>
  </si>
  <si>
    <t>Punit Bhatia</t>
  </si>
  <si>
    <t>Mehul Kumar</t>
  </si>
  <si>
    <t>Pratyush Kapoor</t>
  </si>
  <si>
    <t>Harshita Chowdhury</t>
  </si>
  <si>
    <t>Bhoomi Menon</t>
  </si>
  <si>
    <t>Manish Chowdhury</t>
  </si>
  <si>
    <t>Lata Sharma</t>
  </si>
  <si>
    <t>Madhuri Nair</t>
  </si>
  <si>
    <t>Poonam Dhillon</t>
  </si>
  <si>
    <t>July 1, 2024</t>
  </si>
  <si>
    <t>Anita Banerjee</t>
  </si>
  <si>
    <t>Prem Menon</t>
  </si>
  <si>
    <t>Ranjeet Kulkarni</t>
  </si>
  <si>
    <t>Chinmay Gupta</t>
  </si>
  <si>
    <t>Rahul Kumar</t>
  </si>
  <si>
    <t>Abhijeet Nair</t>
  </si>
  <si>
    <t>Chandan Bhatia</t>
  </si>
  <si>
    <t>Hiral Mehta</t>
  </si>
  <si>
    <t>Barkha Reddy</t>
  </si>
  <si>
    <t>Radhika Sharma</t>
  </si>
  <si>
    <t>Akhil Sharma</t>
  </si>
  <si>
    <t>Ketan Pillai</t>
  </si>
  <si>
    <t>Harini Khanna</t>
  </si>
  <si>
    <t>Jagadish Nair</t>
  </si>
  <si>
    <t>Mohini Joshi</t>
  </si>
  <si>
    <t>Akshay Kumar</t>
  </si>
  <si>
    <t>Isha Singh</t>
  </si>
  <si>
    <t>Abhay Singh</t>
  </si>
  <si>
    <t>Naina Khanna</t>
  </si>
  <si>
    <t>Anil Pillai</t>
  </si>
  <si>
    <t>Neeraj Dhillon</t>
  </si>
  <si>
    <t>Lochana Singh</t>
  </si>
  <si>
    <t>Meena Sharma</t>
  </si>
  <si>
    <t>Nanda Pillai</t>
  </si>
  <si>
    <t>Manisha Banerjee</t>
  </si>
  <si>
    <t>Diya Rao</t>
  </si>
  <si>
    <t>Kirti Rao</t>
  </si>
  <si>
    <t>Malati Khanna</t>
  </si>
  <si>
    <t>Kavya Menon</t>
  </si>
  <si>
    <t>Agni Chowdhury</t>
  </si>
  <si>
    <t>Damini Verma</t>
  </si>
  <si>
    <t>7-8</t>
  </si>
  <si>
    <t>Amitabh Menon</t>
  </si>
  <si>
    <t>Ishita Joshi</t>
  </si>
  <si>
    <t>Drishti Bhatia</t>
  </si>
  <si>
    <t>Jayant Kulkarni</t>
  </si>
  <si>
    <t>Mayank Gupta</t>
  </si>
  <si>
    <t>Rakesh Menon</t>
  </si>
  <si>
    <t>9-10</t>
  </si>
  <si>
    <t>Raj Verma</t>
  </si>
  <si>
    <t>Gita Kapoor</t>
  </si>
  <si>
    <t>Pratibha Verma</t>
  </si>
  <si>
    <t>Jitendra Bhatia</t>
  </si>
  <si>
    <t>Balraj Singh</t>
  </si>
  <si>
    <t>Dhaval Pillai</t>
  </si>
  <si>
    <t>Leela Kumar</t>
  </si>
  <si>
    <t>Ahana Banerjee</t>
  </si>
  <si>
    <t>Mitra Singh</t>
  </si>
  <si>
    <t>Manav Pillai</t>
  </si>
  <si>
    <t>Ashok Chowdhury</t>
  </si>
  <si>
    <t>Anjali Rao</t>
  </si>
  <si>
    <t>Anand Sinha</t>
  </si>
  <si>
    <t>Kamini Singh</t>
  </si>
  <si>
    <t>Pallavi Pillai</t>
  </si>
  <si>
    <t>Kushan Dhillon</t>
  </si>
  <si>
    <t>Mahendra Iyer</t>
  </si>
  <si>
    <t>Rajat Reddy</t>
  </si>
  <si>
    <t>Jigar Rao</t>
  </si>
  <si>
    <t>Nikita Sharma</t>
  </si>
  <si>
    <t>Azad Kumar</t>
  </si>
  <si>
    <t>Hema Banerjee</t>
  </si>
  <si>
    <t>Dhanya Kulkarni</t>
  </si>
  <si>
    <t>Ranjana Sinha</t>
  </si>
  <si>
    <t>Ayush Patel</t>
  </si>
  <si>
    <t>Mohan Kapoor</t>
  </si>
  <si>
    <t>Mukesh Nair</t>
  </si>
  <si>
    <t>Chitrangada Patel</t>
  </si>
  <si>
    <t>Durga Kaur</t>
  </si>
  <si>
    <t>Megha Patel</t>
  </si>
  <si>
    <t>Ayesha Sharma</t>
  </si>
  <si>
    <t>Arnav Nair</t>
  </si>
  <si>
    <t>Gopal Nair</t>
  </si>
  <si>
    <t>Priyanka Chowdhury</t>
  </si>
  <si>
    <t>Divya Banerjee</t>
  </si>
  <si>
    <t>Purva Dhillon</t>
  </si>
  <si>
    <t>Bipin Chowdhury</t>
  </si>
  <si>
    <t>Dhruv Chowdhury</t>
  </si>
  <si>
    <t>Prabhakar Gupta</t>
  </si>
  <si>
    <t>Neha Mehta</t>
  </si>
  <si>
    <t>Rajani Singh</t>
  </si>
  <si>
    <t>Prajwal Kumar</t>
  </si>
  <si>
    <t>Rashmi Chowdhury</t>
  </si>
  <si>
    <t>Gitanjali Joshi</t>
  </si>
  <si>
    <t>Manjari Rao</t>
  </si>
  <si>
    <t>Parvati Rao</t>
  </si>
  <si>
    <t>Aanya Sharma</t>
  </si>
  <si>
    <t>Haritha Kulkarni</t>
  </si>
  <si>
    <t>Pratik Singh</t>
  </si>
  <si>
    <t>Mansi Dhillon</t>
  </si>
  <si>
    <t>Abishek Menon</t>
  </si>
  <si>
    <t>Lalit Gupta</t>
  </si>
  <si>
    <t>Nutan Khanna</t>
  </si>
  <si>
    <t>Arushi Khanna</t>
  </si>
  <si>
    <t>Ravindra Kaur</t>
  </si>
  <si>
    <t>Amrita Khanna</t>
  </si>
  <si>
    <t>Neela Bhatia</t>
  </si>
  <si>
    <t>Rajni Iyer</t>
  </si>
  <si>
    <t>Rajiv Nair</t>
  </si>
  <si>
    <t>Ratan Banerjee</t>
  </si>
  <si>
    <t>Ishani Kapoor</t>
  </si>
  <si>
    <t>Keshav Sinha</t>
  </si>
  <si>
    <t>Priti Kulkarni</t>
  </si>
  <si>
    <t>Karan Reddy</t>
  </si>
  <si>
    <t>Bhavin Joshi</t>
  </si>
  <si>
    <t>Ashish Pillai</t>
  </si>
  <si>
    <t>Ankita Kaur</t>
  </si>
  <si>
    <t>Naresh Rao</t>
  </si>
  <si>
    <t>Raghu Patel</t>
  </si>
  <si>
    <t>Gayatri Verma</t>
  </si>
  <si>
    <t>Indrani Verma</t>
  </si>
  <si>
    <t>Rhea Sharma</t>
  </si>
  <si>
    <t>Anurag Kumar</t>
  </si>
  <si>
    <t>Atharv Rao</t>
  </si>
  <si>
    <t>Rachana Gupta</t>
  </si>
  <si>
    <t>Alok Singh</t>
  </si>
  <si>
    <t>Ishaan Reddy</t>
  </si>
  <si>
    <t>Harsha Pillai</t>
  </si>
  <si>
    <t>Deepa Reddy</t>
  </si>
  <si>
    <t>Priya Pillai</t>
  </si>
  <si>
    <t>Nitin Iyer</t>
  </si>
  <si>
    <t>Lakshmi Mehta</t>
  </si>
  <si>
    <t>Prutha Banerjee</t>
  </si>
  <si>
    <t>Kamal Verma</t>
  </si>
  <si>
    <t>Madhav Kapoor</t>
  </si>
  <si>
    <t>Ankit Bhatia</t>
  </si>
  <si>
    <t>Bijay Khanna</t>
  </si>
  <si>
    <t>Kshitij Bhatia</t>
  </si>
  <si>
    <t>Nandini Chowdhury</t>
  </si>
  <si>
    <t>Ayaan Gupta</t>
  </si>
  <si>
    <t>Pratima Reddy</t>
  </si>
  <si>
    <t>Pankaj Chowdhury</t>
  </si>
  <si>
    <t>Madhu Joshi</t>
  </si>
  <si>
    <t>Mahima Menon</t>
  </si>
  <si>
    <t>Deepika Nair</t>
  </si>
  <si>
    <t>Amit Nair</t>
  </si>
  <si>
    <t>Geetanjali Singh</t>
  </si>
  <si>
    <t>Puneet Rao</t>
  </si>
  <si>
    <t>Kedar Khanna</t>
  </si>
  <si>
    <t>Bhavna Nair</t>
  </si>
  <si>
    <t>Mukul Menon</t>
  </si>
  <si>
    <t>Bikram Sinha</t>
  </si>
  <si>
    <t>Amita Iyer</t>
  </si>
  <si>
    <t>Amar Kapoor</t>
  </si>
  <si>
    <t>Aishwarya Rao</t>
  </si>
  <si>
    <t>Bhavya Iyer</t>
  </si>
  <si>
    <t>Ajeet Kaur</t>
  </si>
  <si>
    <t>Kavita Iyer</t>
  </si>
  <si>
    <t>Preity Iyer</t>
  </si>
  <si>
    <t>Avni Mehta</t>
  </si>
  <si>
    <t>Abhiram Iyer</t>
  </si>
  <si>
    <t>Narain Banerjee</t>
  </si>
  <si>
    <t>Asha Kulkarni</t>
  </si>
  <si>
    <t>Deepak Kapoor</t>
  </si>
  <si>
    <t>Abhinav Joshi</t>
  </si>
  <si>
    <t>Advaita Kulkarni</t>
  </si>
  <si>
    <t>Ananya Kulkarni</t>
  </si>
  <si>
    <t>Hemant Rao</t>
  </si>
  <si>
    <t>Chetan Dhillon</t>
  </si>
  <si>
    <t>Dhairya Khanna</t>
  </si>
  <si>
    <t>Pavan Bhatia</t>
  </si>
  <si>
    <t>Areen Kapoor</t>
  </si>
  <si>
    <t>Kabir Dhillon</t>
  </si>
  <si>
    <t>Parul Banerjee</t>
  </si>
  <si>
    <t>Ila Sharma</t>
  </si>
  <si>
    <t>Manjeet Bhatia</t>
  </si>
  <si>
    <t>Aakash Patel</t>
  </si>
  <si>
    <t>Rekha Mehta</t>
  </si>
  <si>
    <t>Prachi Sharma</t>
  </si>
  <si>
    <t>Rashi Pillai</t>
  </si>
  <si>
    <t>Aditya Sinha</t>
  </si>
  <si>
    <t>Avani Kaur</t>
  </si>
  <si>
    <t>Padma Kulkarni</t>
  </si>
  <si>
    <t>Aarav Gupta</t>
  </si>
  <si>
    <t>Harish Sinha</t>
  </si>
  <si>
    <t>Karthik Kapoor</t>
  </si>
  <si>
    <t>Maruti Mehta</t>
  </si>
  <si>
    <t>Fathima Sharma</t>
  </si>
  <si>
    <t>Nitara Joshi</t>
  </si>
  <si>
    <t>Nikhil Gupta</t>
  </si>
  <si>
    <t>Darshan Singh</t>
  </si>
  <si>
    <t>Purab Kaur</t>
  </si>
  <si>
    <t>Jaya Sinha</t>
  </si>
  <si>
    <t>Jayanti Pillai</t>
  </si>
  <si>
    <t>Gautam Patel</t>
  </si>
  <si>
    <t>Manas Sinha</t>
  </si>
  <si>
    <t>Lavanya Patel</t>
  </si>
  <si>
    <t>Brinda Banerjee</t>
  </si>
  <si>
    <t>Arundhati Menon</t>
  </si>
  <si>
    <t>Advika Pillai</t>
  </si>
  <si>
    <t>Akshara Patel</t>
  </si>
  <si>
    <t>Anuradha Patel</t>
  </si>
  <si>
    <t>Chaitanya Rao</t>
  </si>
  <si>
    <t>Nisha Singh</t>
  </si>
  <si>
    <t>Neelam Kaur</t>
  </si>
  <si>
    <t>Jhanvi Banerjee</t>
  </si>
  <si>
    <t>Aravind Singh</t>
  </si>
  <si>
    <t>Jaidev Khanna</t>
  </si>
  <si>
    <t>Chirag Sharma</t>
  </si>
  <si>
    <t>Dhanush Sinha</t>
  </si>
  <si>
    <t>Mitali Reddy</t>
  </si>
  <si>
    <t>Ketaki Kulkarni</t>
  </si>
  <si>
    <t>Jahnavi Iyer</t>
  </si>
  <si>
    <t>Pradnya Patel</t>
  </si>
  <si>
    <t>Khushi Chowdhury</t>
  </si>
  <si>
    <t>Preethi Nair</t>
  </si>
  <si>
    <t>Pushpa Mehta</t>
  </si>
  <si>
    <t>Ajay Bhatia</t>
  </si>
  <si>
    <t>NO</t>
  </si>
  <si>
    <t>Row Labels</t>
  </si>
  <si>
    <t>Grand Total</t>
  </si>
  <si>
    <t>Average of Current Comp (INR)</t>
  </si>
  <si>
    <t>Hari MeNon</t>
  </si>
  <si>
    <t>Jai MeNon</t>
  </si>
  <si>
    <t>Devi MeNon</t>
  </si>
  <si>
    <t>Nitya MeNon</t>
  </si>
  <si>
    <t>Bhoomi MeNon</t>
  </si>
  <si>
    <t>Prem MeNon</t>
  </si>
  <si>
    <t>Kavya MeNon</t>
  </si>
  <si>
    <t>Amitabh MeNon</t>
  </si>
  <si>
    <t>Rakesh MeNon</t>
  </si>
  <si>
    <t>Abishek MeNon</t>
  </si>
  <si>
    <t>Mahima MeNon</t>
  </si>
  <si>
    <t>Mukul MeNon</t>
  </si>
  <si>
    <t>Arundhati MeNon</t>
  </si>
  <si>
    <t>Count of Emp_Name</t>
  </si>
  <si>
    <t>Count of Role</t>
  </si>
  <si>
    <t>Count of Location</t>
  </si>
  <si>
    <t>Global Increment %</t>
  </si>
  <si>
    <t>New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</si>
</sst>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_);_(* \(#,##0\);_(* &quot;-&quot;??_);_(@_)"/>
    <numFmt numFmtId="165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164" fontId="0" fillId="0" borderId="2" xfId="1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6" xfId="0" applyNumberFormat="1" applyBorder="1"/>
    <xf numFmtId="14" fontId="0" fillId="0" borderId="6" xfId="0" quotePrefix="1" applyNumberForma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164" fontId="0" fillId="0" borderId="11" xfId="1" applyNumberFormat="1" applyFont="1" applyBorder="1"/>
    <xf numFmtId="0" fontId="0" fillId="0" borderId="12" xfId="0" applyBorder="1"/>
    <xf numFmtId="0" fontId="0" fillId="0" borderId="2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12" xfId="1" applyNumberFormat="1" applyFont="1" applyBorder="1"/>
    <xf numFmtId="10" fontId="0" fillId="0" borderId="6" xfId="1" applyNumberFormat="1" applyFont="1" applyBorder="1"/>
  </cellXfs>
  <cellStyles count="2">
    <cellStyle name="Comma" xfId="1" builtinId="3"/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_ [$₹-4009]\ * #,##0.00_ ;_ [$₹-4009]\ * \-#,##0.00_ ;_ [$₹-4009]\ * &quot;-&quot;??_ ;_ @_ 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Data.xlsx]User Story 1!Avg_Compensation_by_Location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Average Compensation by Location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glow rad="254000">
              <a:schemeClr val="accent1">
                <a:alpha val="40000"/>
              </a:schemeClr>
            </a:glow>
            <a:softEdge rad="0"/>
          </a:effectLst>
          <a:scene3d>
            <a:camera prst="orthographicFront"/>
            <a:lightRig rig="threePt" dir="t"/>
          </a:scene3d>
          <a:sp3d prstMaterial="powder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glow rad="254000">
              <a:schemeClr val="accent1">
                <a:alpha val="40000"/>
              </a:schemeClr>
            </a:glow>
            <a:softEdge rad="0"/>
          </a:effectLst>
          <a:scene3d>
            <a:camera prst="orthographicFront"/>
            <a:lightRig rig="threePt" dir="t"/>
          </a:scene3d>
          <a:sp3d prstMaterial="powder"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Story 1'!$K$9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254000">
                <a:schemeClr val="accent1">
                  <a:alpha val="40000"/>
                </a:schemeClr>
              </a:glow>
              <a:softEdge rad="0"/>
            </a:effectLst>
            <a:scene3d>
              <a:camera prst="orthographicFront"/>
              <a:lightRig rig="threePt" dir="t"/>
            </a:scene3d>
            <a:sp3d prstMaterial="powder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Story 1'!$J$10:$J$13</c:f>
              <c:strCache>
                <c:ptCount val="3"/>
                <c:pt idx="0">
                  <c:v>Banglore</c:v>
                </c:pt>
                <c:pt idx="1">
                  <c:v>Jaipur</c:v>
                </c:pt>
                <c:pt idx="2">
                  <c:v>Pune</c:v>
                </c:pt>
              </c:strCache>
            </c:strRef>
          </c:cat>
          <c:val>
            <c:numRef>
              <c:f>'User Story 1'!$K$10:$K$13</c:f>
              <c:numCache>
                <c:formatCode>_ [$₹-4009]\ * #,##0.00_ ;_ [$₹-4009]\ * \-#,##0.00_ ;_ [$₹-4009]\ * "-"??_ ;_ @_ </c:formatCode>
                <c:ptCount val="3"/>
                <c:pt idx="0">
                  <c:v>923236.68</c:v>
                </c:pt>
                <c:pt idx="1">
                  <c:v>838736.52261904767</c:v>
                </c:pt>
                <c:pt idx="2">
                  <c:v>859582.8444444444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6-48D2-8476-FD7074150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137071"/>
        <c:axId val="1749127471"/>
      </c:barChart>
      <c:catAx>
        <c:axId val="174913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27471"/>
        <c:crosses val="autoZero"/>
        <c:auto val="1"/>
        <c:lblAlgn val="ctr"/>
        <c:lblOffset val="100"/>
        <c:noMultiLvlLbl val="0"/>
      </c:catAx>
      <c:valAx>
        <c:axId val="17491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Avg Compensation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[$₹-4009]\ * #,##0.00_ ;_ [$₹-4009]\ * \-#,##0.00_ ;_ [$₹-4009]\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3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Data.xlsx]User Story 2!Employees by Years of Experience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Employees by Years of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glow rad="101600">
              <a:schemeClr val="accent1">
                <a:alpha val="40000"/>
              </a:schemeClr>
            </a:glow>
            <a:outerShdw blurRad="50800" dist="50800" dir="5400000" algn="ctr" rotWithShape="0">
              <a:srgbClr val="000000">
                <a:alpha val="7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Story 2'!$K$6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101600"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7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Story 2'!$J$7:$J$17</c:f>
              <c:strCache>
                <c:ptCount val="10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</c:strCache>
            </c:strRef>
          </c:cat>
          <c:val>
            <c:numRef>
              <c:f>'User Story 2'!$K$7:$K$17</c:f>
              <c:numCache>
                <c:formatCode>General</c:formatCode>
                <c:ptCount val="10"/>
                <c:pt idx="0">
                  <c:v>77</c:v>
                </c:pt>
                <c:pt idx="1">
                  <c:v>81</c:v>
                </c:pt>
                <c:pt idx="2">
                  <c:v>73</c:v>
                </c:pt>
                <c:pt idx="3">
                  <c:v>20</c:v>
                </c:pt>
                <c:pt idx="4">
                  <c:v>25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1-48A8-8ADD-DCBECD9C5A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7736639"/>
        <c:axId val="1697737119"/>
      </c:barChart>
      <c:catAx>
        <c:axId val="16977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Years</a:t>
                </a:r>
                <a:r>
                  <a:rPr lang="en-IN" b="1" baseline="0"/>
                  <a:t> of Experience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37119"/>
        <c:crosses val="autoZero"/>
        <c:auto val="1"/>
        <c:lblAlgn val="ctr"/>
        <c:lblOffset val="100"/>
        <c:noMultiLvlLbl val="0"/>
      </c:catAx>
      <c:valAx>
        <c:axId val="169773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Count</a:t>
                </a:r>
                <a:r>
                  <a:rPr lang="en-IN" b="1" baseline="0"/>
                  <a:t> of Employees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3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Data.xlsx]User Story 2!Employees by Years of Experience by Location by role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Employees by Years of Experience by Location by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rgbClr val="000000">
                <a:alpha val="9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rgbClr val="000000">
                <a:alpha val="97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Story 2'!$K$21</c:f>
              <c:strCache>
                <c:ptCount val="1"/>
                <c:pt idx="0">
                  <c:v>Count of Role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5400000" algn="ctr" rotWithShape="0">
                <a:srgbClr val="000000">
                  <a:alpha val="9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Story 2'!$J$22:$J$33</c:f>
              <c:strCache>
                <c:ptCount val="11"/>
                <c:pt idx="0">
                  <c:v>0</c:v>
                </c:pt>
                <c:pt idx="1">
                  <c:v>0-1</c:v>
                </c:pt>
                <c:pt idx="2">
                  <c:v>1-2</c:v>
                </c:pt>
                <c:pt idx="3">
                  <c:v>2-3</c:v>
                </c:pt>
                <c:pt idx="4">
                  <c:v>3-4</c:v>
                </c:pt>
                <c:pt idx="5">
                  <c:v>4-5</c:v>
                </c:pt>
                <c:pt idx="6">
                  <c:v>5-6</c:v>
                </c:pt>
                <c:pt idx="7">
                  <c:v>6-7</c:v>
                </c:pt>
                <c:pt idx="8">
                  <c:v>7-8</c:v>
                </c:pt>
                <c:pt idx="9">
                  <c:v>8-9</c:v>
                </c:pt>
                <c:pt idx="10">
                  <c:v>9-10</c:v>
                </c:pt>
              </c:strCache>
            </c:strRef>
          </c:cat>
          <c:val>
            <c:numRef>
              <c:f>'User Story 2'!$K$22:$K$33</c:f>
              <c:numCache>
                <c:formatCode>General</c:formatCode>
                <c:ptCount val="11"/>
                <c:pt idx="0">
                  <c:v>8</c:v>
                </c:pt>
                <c:pt idx="1">
                  <c:v>77</c:v>
                </c:pt>
                <c:pt idx="2">
                  <c:v>81</c:v>
                </c:pt>
                <c:pt idx="3">
                  <c:v>73</c:v>
                </c:pt>
                <c:pt idx="4">
                  <c:v>20</c:v>
                </c:pt>
                <c:pt idx="5">
                  <c:v>25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C-490E-80AF-D41754D9D19C}"/>
            </c:ext>
          </c:extLst>
        </c:ser>
        <c:ser>
          <c:idx val="1"/>
          <c:order val="1"/>
          <c:tx>
            <c:strRef>
              <c:f>'User Story 2'!$L$21</c:f>
              <c:strCache>
                <c:ptCount val="1"/>
                <c:pt idx="0">
                  <c:v>Count of Location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50800" dir="5400000" algn="ctr" rotWithShape="0">
                <a:srgbClr val="000000">
                  <a:alpha val="97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Story 2'!$J$22:$J$33</c:f>
              <c:strCache>
                <c:ptCount val="11"/>
                <c:pt idx="0">
                  <c:v>0</c:v>
                </c:pt>
                <c:pt idx="1">
                  <c:v>0-1</c:v>
                </c:pt>
                <c:pt idx="2">
                  <c:v>1-2</c:v>
                </c:pt>
                <c:pt idx="3">
                  <c:v>2-3</c:v>
                </c:pt>
                <c:pt idx="4">
                  <c:v>3-4</c:v>
                </c:pt>
                <c:pt idx="5">
                  <c:v>4-5</c:v>
                </c:pt>
                <c:pt idx="6">
                  <c:v>5-6</c:v>
                </c:pt>
                <c:pt idx="7">
                  <c:v>6-7</c:v>
                </c:pt>
                <c:pt idx="8">
                  <c:v>7-8</c:v>
                </c:pt>
                <c:pt idx="9">
                  <c:v>8-9</c:v>
                </c:pt>
                <c:pt idx="10">
                  <c:v>9-10</c:v>
                </c:pt>
              </c:strCache>
            </c:strRef>
          </c:cat>
          <c:val>
            <c:numRef>
              <c:f>'User Story 2'!$L$22:$L$33</c:f>
              <c:numCache>
                <c:formatCode>General</c:formatCode>
                <c:ptCount val="11"/>
                <c:pt idx="0">
                  <c:v>8</c:v>
                </c:pt>
                <c:pt idx="1">
                  <c:v>77</c:v>
                </c:pt>
                <c:pt idx="2">
                  <c:v>81</c:v>
                </c:pt>
                <c:pt idx="3">
                  <c:v>73</c:v>
                </c:pt>
                <c:pt idx="4">
                  <c:v>20</c:v>
                </c:pt>
                <c:pt idx="5">
                  <c:v>25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C-490E-80AF-D41754D9D1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7750559"/>
        <c:axId val="1697751039"/>
      </c:barChart>
      <c:catAx>
        <c:axId val="16977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51039"/>
        <c:crosses val="autoZero"/>
        <c:auto val="1"/>
        <c:lblAlgn val="ctr"/>
        <c:lblOffset val="100"/>
        <c:noMultiLvlLbl val="0"/>
      </c:catAx>
      <c:valAx>
        <c:axId val="16977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5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/>
      </a:outerShdw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13</xdr:row>
      <xdr:rowOff>110490</xdr:rowOff>
    </xdr:from>
    <xdr:to>
      <xdr:col>13</xdr:col>
      <xdr:colOff>236220</xdr:colOff>
      <xdr:row>33</xdr:row>
      <xdr:rowOff>45720</xdr:rowOff>
    </xdr:to>
    <xdr:graphicFrame macro="">
      <xdr:nvGraphicFramePr>
        <xdr:cNvPr id="2" name="Average Compensation by Location">
          <a:extLst>
            <a:ext uri="{FF2B5EF4-FFF2-40B4-BE49-F238E27FC236}">
              <a16:creationId xmlns:a16="http://schemas.microsoft.com/office/drawing/2014/main" id="{758035C3-B6B5-8758-6354-55507232F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171450</xdr:rowOff>
    </xdr:from>
    <xdr:to>
      <xdr:col>18</xdr:col>
      <xdr:colOff>304800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280EF-88CE-E4E2-92F4-9EE22F0C9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19</xdr:row>
      <xdr:rowOff>179070</xdr:rowOff>
    </xdr:from>
    <xdr:to>
      <xdr:col>21</xdr:col>
      <xdr:colOff>563880</xdr:colOff>
      <xdr:row>39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7CF24-94F3-BEC6-7462-283800346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yshnavi" refreshedDate="45793.971633912035" createdVersion="8" refreshedVersion="8" minRefreshableVersion="3" recordCount="300" xr:uid="{DF664E58-B43D-4457-87C6-39D5A7C9329A}">
  <cacheSource type="worksheet">
    <worksheetSource name="Cleaned_Employee_Table"/>
  </cacheSource>
  <cacheFields count="7">
    <cacheField name="Name" numFmtId="0">
      <sharedItems/>
    </cacheField>
    <cacheField name="Role" numFmtId="0">
      <sharedItems/>
    </cacheField>
    <cacheField name="Location" numFmtId="0">
      <sharedItems count="3">
        <s v="Jaipur"/>
        <s v="Banglore"/>
        <s v="Pune"/>
      </sharedItems>
    </cacheField>
    <cacheField name="Years of Experience" numFmtId="0">
      <sharedItems containsMixedTypes="1" containsNumber="1" containsInteger="1" minValue="0" maxValue="0"/>
    </cacheField>
    <cacheField name="Active?" numFmtId="0">
      <sharedItems/>
    </cacheField>
    <cacheField name="Current Comp (INR)" numFmtId="164">
      <sharedItems containsSemiMixedTypes="0" containsString="0" containsNumber="1" minValue="570000" maxValue="3287201"/>
    </cacheField>
    <cacheField name="Last Working Day" numFmtId="0">
      <sharedItems containsDate="1" containsMixedTypes="1" minDate="2024-05-12T00:00:00" maxDate="2024-07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yshnavi" refreshedDate="45794.022518981481" createdVersion="8" refreshedVersion="8" minRefreshableVersion="3" recordCount="300" xr:uid="{62A57C9E-B1D0-4006-939F-2A616FD91DCE}">
  <cacheSource type="worksheet">
    <worksheetSource name="Cleaned_Employee_Table45"/>
  </cacheSource>
  <cacheFields count="7">
    <cacheField name="Name" numFmtId="0">
      <sharedItems count="300">
        <s v="Amaya Joshi"/>
        <s v="Hari MeNon"/>
        <s v="Kunal Kaur"/>
        <s v="Akshita Verma"/>
        <s v="Mira Verma"/>
        <s v="Farah Mehta"/>
        <s v="Kala Gupta"/>
        <s v="Aayush Verma"/>
        <s v="Jayesh Chowdhury"/>
        <s v="Alka Reddy"/>
        <s v="Anisha Chowdhury"/>
        <s v="Karthika Joshi"/>
        <s v="Kalyani Patel"/>
        <s v="Annapurna Mehta"/>
        <s v="Gayathri Kumar"/>
        <s v="Jyoti Kaur"/>
        <s v="Ajit Dhillon"/>
        <s v="Nalini Sinha"/>
        <s v="Akash Gupta"/>
        <s v="Farhan Gupta"/>
        <s v="Anuj Sharma"/>
        <s v="Lata Sharma"/>
        <s v="Madhuri Nair"/>
        <s v="Abhijeet Nair"/>
        <s v="Lochana Singh"/>
        <s v="Nanda Pillai"/>
        <s v="Manisha Banerjee"/>
        <s v="Diya Rao"/>
        <s v="Kirti Rao"/>
        <s v="Jayant Kulkarni"/>
        <s v="Mayank Gupta"/>
        <s v="Gita Kapoor"/>
        <s v="Leela Kumar"/>
        <s v="Ahana Banerjee"/>
        <s v="Mitra Singh"/>
        <s v="Manav Pillai"/>
        <s v="Anjali Rao"/>
        <s v="Jigar Rao"/>
        <s v="Dhanya Kulkarni"/>
        <s v="Mohan Kapoor"/>
        <s v="Mukesh Nair"/>
        <s v="Durga Kaur"/>
        <s v="Megha Patel"/>
        <s v="Gopal Nair"/>
        <s v="Dhruv Chowdhury"/>
        <s v="Mansi Dhillon"/>
        <s v="Abishek MeNon"/>
        <s v="Amrita Khanna"/>
        <s v="Karan Reddy"/>
        <s v="Ankita Kaur"/>
        <s v="Anurag Kumar"/>
        <s v="Deepali Joshi"/>
        <s v="Lakshmi Mehta"/>
        <s v="Kamal Verma"/>
        <s v="Madhav Kapoor"/>
        <s v="Mahima MeNon"/>
        <s v="Geetanjali Singh"/>
        <s v="Kedar Khanna"/>
        <s v="Mukul MeNon"/>
        <s v="Devang Iyer"/>
        <s v="Amita Iyer"/>
        <s v="Kavita Iyer"/>
        <s v="Narain Banerjee"/>
        <s v="Abhinav Joshi"/>
        <s v="Ananya Kulkarni"/>
        <s v="Areen Kapoor"/>
        <s v="Kabir Dhillon"/>
        <s v="Manjeet Bhatia"/>
        <s v="Aakash Patel"/>
        <s v="Aditya Sinha"/>
        <s v="Aarav Gupta"/>
        <s v="Harish Sinha"/>
        <s v="Fathima Sharma"/>
        <s v="Manas Sinha"/>
        <s v="Advika Pillai"/>
        <s v="Akshara Patel"/>
        <s v="Aravind Singh"/>
        <s v="Ketaki Kulkarni"/>
        <s v="Khushi Chowdhury"/>
        <s v="Ajay Bhatia"/>
        <s v="Aditi Khanna"/>
        <s v="Kajal Mehta"/>
        <s v="Girish Reddy"/>
        <s v="Esha Dhillon"/>
        <s v="Kashi Nair"/>
        <s v="Anusha Verma"/>
        <s v="Mukta Iyer"/>
        <s v="Kalpana Sharma"/>
        <s v="Leena Verma"/>
        <s v="Anshul Gupta"/>
        <s v="Devi MeNon"/>
        <s v="Gowri Iyer"/>
        <s v="Manasi Kulkarni"/>
        <s v="Kiran Banerjee"/>
        <s v="Akanksha Mehta"/>
        <s v="Lohit Reddy"/>
        <s v="Manju Kaur"/>
        <s v="Kamala Kumar"/>
        <s v="Archana Reddy"/>
        <s v="Aarya Reddy"/>
        <s v="Namrata Kulkarni"/>
        <s v="Abhilasha Kapoor"/>
        <s v="Anmol Dhillon"/>
        <s v="Arjun Joshi"/>
        <s v="Nitya MeNon"/>
        <s v="Hrithik Gupta"/>
        <s v="Mehul Kumar"/>
        <s v="Manish Chowdhury"/>
        <s v="Anita Banerjee"/>
        <s v="Akhil Sharma"/>
        <s v="Ketan Pillai"/>
        <s v="Harini Khanna"/>
        <s v="Mohini Joshi"/>
        <s v="Akshay Kumar"/>
        <s v="Abhay Singh"/>
        <s v="Naina Khanna"/>
        <s v="Anil Pillai"/>
        <s v="Meena Sharma"/>
        <s v="Malati Khanna"/>
        <s v="Kavya MeNon"/>
        <s v="Agni Chowdhury"/>
        <s v="Amitabh MeNon"/>
        <s v="Drishti Bhatia"/>
        <s v="Pratibha Verma"/>
        <s v="Jitendra Bhatia"/>
        <s v="Dhaval Pillai"/>
        <s v="Ashok Chowdhury"/>
        <s v="Anand Sinha"/>
        <s v="Kamini Singh"/>
        <s v="Kushan Dhillon"/>
        <s v="Mahendra Iyer"/>
        <s v="Azad Kumar"/>
        <s v="Divya Banerjee"/>
        <s v="Gitanjali Joshi"/>
        <s v="Manjari Rao"/>
        <s v="Aanya Sharma"/>
        <s v="Lalit Gupta"/>
        <s v="Keshav Sinha"/>
        <s v="Naresh Rao"/>
        <s v="Gayatri Verma"/>
        <s v="Alok Singh"/>
        <s v="Ankit Bhatia"/>
        <s v="Kshitij Bhatia"/>
        <s v="Nandini Chowdhury"/>
        <s v="Madhu Joshi"/>
        <s v="Amit Nair"/>
        <s v="Amar Kapoor"/>
        <s v="Aishwarya Rao"/>
        <s v="Ajeet Kaur"/>
        <s v="Preity Iyer"/>
        <s v="Abhiram Iyer"/>
        <s v="Advaita Kulkarni"/>
        <s v="Karthik Kapoor"/>
        <s v="Maruti Mehta"/>
        <s v="Jaya Sinha"/>
        <s v="Jayanti Pillai"/>
        <s v="Gautam Patel"/>
        <s v="Lavanya Patel"/>
        <s v="Anuradha Patel"/>
        <s v="Jhanvi Banerjee"/>
        <s v="Mitali Reddy"/>
        <s v="Pooja Kaur"/>
        <s v="Himanshu Dhillon"/>
        <s v="Hetal Bhatia"/>
        <s v="Arvind Sinha"/>
        <s v="Om Sinha"/>
        <s v="Nishant Reddy"/>
        <s v="Nirmala Verma"/>
        <s v="Praveen Joshi"/>
        <s v="Niraj Kumar"/>
        <s v="Nila Patel"/>
        <s v="Bhanu Kapoor"/>
        <s v="Poornima Mehta"/>
        <s v="Bala Verma"/>
        <s v="Atul Bhatia"/>
        <s v="Astha Banerjee"/>
        <s v="Hima Kaur"/>
        <s v="Nishita Kapoor"/>
        <s v="Nitesh Nair"/>
        <s v="Arun Iyer"/>
        <s v="Chandni Kaur"/>
        <s v="Avinash Dhillon"/>
        <s v="Inderjit Patel"/>
        <s v="Pratyush Kapoor"/>
        <s v="Harshita Chowdhury"/>
        <s v="Bhoomi MeNon"/>
        <s v="Poonam Dhillon"/>
        <s v="Prem MeNon"/>
        <s v="Hiral Mehta"/>
        <s v="Barkha Reddy"/>
        <s v="Neeraj Dhillon"/>
        <s v="Balraj Singh"/>
        <s v="Pallavi Pillai"/>
        <s v="Nikita Sharma"/>
        <s v="Hema Banerjee"/>
        <s v="Ayush Patel"/>
        <s v="Ayesha Sharma"/>
        <s v="Arnav Nair"/>
        <s v="Prabhakar Gupta"/>
        <s v="Neha Mehta"/>
        <s v="Prajwal Kumar"/>
        <s v="Parvati Rao"/>
        <s v="Haritha Kulkarni"/>
        <s v="Pratik Singh"/>
        <s v="Nutan Khanna"/>
        <s v="Arushi Khanna"/>
        <s v="Neela Bhatia"/>
        <s v="Bhavin Joshi"/>
        <s v="Ashish Pillai"/>
        <s v="Atharv Rao"/>
        <s v="Deepa Reddy"/>
        <s v="Harsha Pillai"/>
        <s v="Nitin Iyer"/>
        <s v="Ayaan Gupta"/>
        <s v="Pratima Reddy"/>
        <s v="Pankaj Chowdhury"/>
        <s v="Bhavna Nair"/>
        <s v="Bhavya Iyer"/>
        <s v="Avni Mehta"/>
        <s v="Asha Kulkarni"/>
        <s v="Hemant Rao"/>
        <s v="Pavan Bhatia"/>
        <s v="Parul Banerjee"/>
        <s v="Ila Sharma"/>
        <s v="Prachi Sharma"/>
        <s v="Avani Kaur"/>
        <s v="Deepika Nair"/>
        <s v="Padma Kulkarni"/>
        <s v="Nitara Joshi"/>
        <s v="Nikhil Gupta"/>
        <s v="Purab Kaur"/>
        <s v="Arundhati MeNon"/>
        <s v="Nisha Singh"/>
        <s v="Neelam Kaur"/>
        <s v="Pradnya Patel"/>
        <s v="Preethi Nair"/>
        <s v="Bilal Kulkarni"/>
        <s v="Rajeshwari Joshi"/>
        <s v="Prema Khanna"/>
        <s v="Indira Kumar"/>
        <s v="Chinmay Gupta"/>
        <s v="Isha Singh"/>
        <s v="Raj Verma"/>
        <s v="Rajat Reddy"/>
        <s v="Chitrangada Patel"/>
        <s v="Deepak Kapoor"/>
        <s v="Priyanka Chowdhury"/>
        <s v="Purva Dhillon"/>
        <s v="Bipin Chowdhury"/>
        <s v="Ishani Kapoor"/>
        <s v="Priti Kulkarni"/>
        <s v="Dhairya Khanna"/>
        <s v="Raghu Patel"/>
        <s v="Rachana Gupta"/>
        <s v="Bijay Khanna"/>
        <s v="Puneet Rao"/>
        <s v="Chetan Dhillon"/>
        <s v="Chaitanya Rao"/>
        <s v="Damodar Kumar"/>
        <s v="Chhavi Mehta"/>
        <s v="Pritha Sinha"/>
        <s v="Bindiya Pillai"/>
        <s v="Rajesh Kapoor"/>
        <s v="Punit Bhatia"/>
        <s v="Ranjeet Kulkarni"/>
        <s v="Rahul Kumar"/>
        <s v="Chandan Bhatia"/>
        <s v="Radhika Sharma"/>
        <s v="Jagadish Nair"/>
        <s v="Ishita Joshi"/>
        <s v="Rajani Singh"/>
        <s v="Ravindra Kaur"/>
        <s v="Rajni Iyer"/>
        <s v="Rajiv Nair"/>
        <s v="Ratan Banerjee"/>
        <s v="Indrani Verma"/>
        <s v="Ishaan Reddy"/>
        <s v="Priya Pillai"/>
        <s v="Prutha Banerjee"/>
        <s v="Bikram Sinha"/>
        <s v="Brinda Banerjee"/>
        <s v="Chirag Sharma"/>
        <s v="Pushpa Mehta"/>
        <s v="Renu Gupta"/>
        <s v="Reena Dhillon"/>
        <s v="Rati Rao"/>
        <s v="Rashi Pillai"/>
        <s v="Jahnavi Iyer"/>
        <s v="Jai MeNon"/>
        <s v="Ravi Bhatia"/>
        <s v="Rashmi Chowdhury"/>
        <s v="Dhanush Sinha"/>
        <s v="Rhea Sharma"/>
        <s v="Rekha Mehta"/>
        <s v="Damini Verma"/>
        <s v="Rani Khanna"/>
        <s v="Darshan Singh"/>
        <s v="Jaidev Khanna"/>
        <s v="Rakesh MeNon"/>
        <s v="Ranjana Sinha"/>
      </sharedItems>
    </cacheField>
    <cacheField name="Role" numFmtId="0">
      <sharedItems count="5">
        <s v="Analyst"/>
        <s v="Senior Associate"/>
        <s v="Senior Analyst"/>
        <s v="Associate"/>
        <s v="Manager"/>
      </sharedItems>
    </cacheField>
    <cacheField name="Location" numFmtId="0">
      <sharedItems count="3">
        <s v="Jaipur"/>
        <s v="Pune"/>
        <s v="Banglore"/>
      </sharedItems>
    </cacheField>
    <cacheField name="Years of Experience" numFmtId="0">
      <sharedItems containsMixedTypes="1" containsNumber="1" containsInteger="1" minValue="0" maxValue="0" count="11">
        <s v="0-1"/>
        <n v="0"/>
        <s v="1-2"/>
        <s v="2-3"/>
        <s v="3-4"/>
        <s v="4-5"/>
        <s v="5-6"/>
        <s v="6-7"/>
        <s v="7-8"/>
        <s v="8-9"/>
        <s v="9-10"/>
      </sharedItems>
    </cacheField>
    <cacheField name="Active?" numFmtId="0">
      <sharedItems/>
    </cacheField>
    <cacheField name="Current Comp (INR)" numFmtId="164">
      <sharedItems containsSemiMixedTypes="0" containsString="0" containsNumber="1" minValue="570000" maxValue="3287201"/>
    </cacheField>
    <cacheField name="Last Working Day" numFmtId="0">
      <sharedItems containsDate="1" containsMixedTypes="1" minDate="2024-05-12T00:00:00" maxDate="2024-07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Aditi Khanna"/>
    <s v="Analyst"/>
    <x v="0"/>
    <s v="1-2"/>
    <s v="Y"/>
    <n v="653874"/>
    <s v="NO"/>
  </r>
  <r>
    <s v="Pooja Kaur"/>
    <s v="Senior Analyst"/>
    <x v="1"/>
    <s v="2-3"/>
    <s v="Y"/>
    <n v="798703"/>
    <s v="NO"/>
  </r>
  <r>
    <s v="Kajal Mehta"/>
    <s v="Analyst"/>
    <x v="1"/>
    <s v="1-2"/>
    <s v="Y"/>
    <n v="663851"/>
    <s v="NO"/>
  </r>
  <r>
    <s v="Amaya Joshi"/>
    <s v="Analyst"/>
    <x v="0"/>
    <s v="0-1"/>
    <s v="Y"/>
    <n v="570000"/>
    <s v="NO"/>
  </r>
  <r>
    <s v="Bilal Kulkarni"/>
    <s v="Associate"/>
    <x v="0"/>
    <s v="3-4"/>
    <s v="Y"/>
    <n v="976125"/>
    <s v="NO"/>
  </r>
  <r>
    <s v="Girish Reddy"/>
    <s v="Analyst"/>
    <x v="2"/>
    <s v="1-2"/>
    <s v="Y"/>
    <n v="670531"/>
    <s v="NO"/>
  </r>
  <r>
    <s v="Esha Dhillon"/>
    <s v="Analyst"/>
    <x v="2"/>
    <s v="1-2"/>
    <s v="Y"/>
    <n v="652076"/>
    <s v="NO"/>
  </r>
  <r>
    <s v="Kashi Nair"/>
    <s v="Analyst"/>
    <x v="1"/>
    <s v="1-2"/>
    <s v="Y"/>
    <n v="655787"/>
    <s v="NO"/>
  </r>
  <r>
    <s v="Himanshu Dhillon"/>
    <s v="Senior Analyst"/>
    <x v="2"/>
    <s v="2-3"/>
    <s v="Y"/>
    <n v="895396"/>
    <s v="NO"/>
  </r>
  <r>
    <s v="Hetal Bhatia"/>
    <s v="Senior Analyst"/>
    <x v="2"/>
    <s v="2-3"/>
    <s v="Y"/>
    <n v="820895"/>
    <s v="NO"/>
  </r>
  <r>
    <s v="Anusha Verma"/>
    <s v="Analyst"/>
    <x v="0"/>
    <s v="1-2"/>
    <s v="Y"/>
    <n v="693712"/>
    <s v="NO"/>
  </r>
  <r>
    <s v="Mukta Iyer"/>
    <s v="Analyst"/>
    <x v="1"/>
    <s v="1-2"/>
    <s v="Y"/>
    <n v="680229"/>
    <s v="NO"/>
  </r>
  <r>
    <s v="Hari Menon"/>
    <s v="Analyst"/>
    <x v="2"/>
    <s v="0-1"/>
    <s v="N"/>
    <n v="570000"/>
    <d v="2024-05-12T00:00:00"/>
  </r>
  <r>
    <s v="Jai Menon"/>
    <s v="Senior Associate"/>
    <x v="2"/>
    <s v="6-7"/>
    <s v="Y"/>
    <n v="1704253"/>
    <s v="NO"/>
  </r>
  <r>
    <s v="Kalpana Sharma"/>
    <s v="Analyst"/>
    <x v="1"/>
    <s v="1-2"/>
    <s v="Y"/>
    <n v="669692"/>
    <s v="NO"/>
  </r>
  <r>
    <s v="Leena Verma"/>
    <s v="Analyst"/>
    <x v="1"/>
    <s v="1-2"/>
    <s v="Y"/>
    <n v="677168"/>
    <s v="NO"/>
  </r>
  <r>
    <s v="Arvind Sinha"/>
    <s v="Senior Analyst"/>
    <x v="0"/>
    <s v="2-3"/>
    <s v="Y"/>
    <n v="734868"/>
    <s v="NO"/>
  </r>
  <r>
    <s v="Anshul Gupta"/>
    <s v="Analyst"/>
    <x v="0"/>
    <s v="1-2"/>
    <s v="Y"/>
    <n v="667001"/>
    <s v="NO"/>
  </r>
  <r>
    <s v="Devi Menon"/>
    <s v="Senior Associate"/>
    <x v="0"/>
    <s v="1-2"/>
    <s v="Y"/>
    <n v="1714061.2500000002"/>
    <s v="NO"/>
  </r>
  <r>
    <s v="Farhan Gupta"/>
    <s v="Analyst"/>
    <x v="2"/>
    <n v="0"/>
    <s v="Y"/>
    <n v="665610"/>
    <s v="NO"/>
  </r>
  <r>
    <s v="Rajeshwari Joshi"/>
    <s v="Associate"/>
    <x v="1"/>
    <s v="3-4"/>
    <s v="Y"/>
    <n v="1180331"/>
    <s v="NO"/>
  </r>
  <r>
    <s v="Damodar Kumar"/>
    <s v="Associate"/>
    <x v="0"/>
    <s v="4-5"/>
    <s v="Y"/>
    <n v="910994"/>
    <s v="NO"/>
  </r>
  <r>
    <s v="Om Sinha"/>
    <s v="Senior Analyst"/>
    <x v="1"/>
    <s v="2-3"/>
    <s v="Y"/>
    <n v="846412"/>
    <s v="NO"/>
  </r>
  <r>
    <s v="Kunal Kaur"/>
    <s v="Analyst"/>
    <x v="1"/>
    <s v="0-1"/>
    <s v="Y"/>
    <n v="570000"/>
    <s v="NO"/>
  </r>
  <r>
    <s v="Nishant Reddy"/>
    <s v="Senior Analyst"/>
    <x v="1"/>
    <s v="2-3"/>
    <s v="N"/>
    <n v="750000"/>
    <d v="2024-05-15T00:00:00"/>
  </r>
  <r>
    <s v="Gowri Iyer"/>
    <s v="Analyst"/>
    <x v="2"/>
    <s v="1-2"/>
    <s v="Y"/>
    <n v="696236"/>
    <s v="NO"/>
  </r>
  <r>
    <s v="Akshita Verma"/>
    <s v="Analyst"/>
    <x v="0"/>
    <s v="0-1"/>
    <s v="Y"/>
    <n v="570000"/>
    <s v="NO"/>
  </r>
  <r>
    <s v="Renu Gupta"/>
    <s v="Senior Associate"/>
    <x v="1"/>
    <s v="5-6"/>
    <s v="Y"/>
    <n v="2291090"/>
    <s v="NO"/>
  </r>
  <r>
    <s v="Mira Verma"/>
    <s v="Analyst"/>
    <x v="1"/>
    <s v="0-1"/>
    <s v="Y"/>
    <n v="570000"/>
    <s v="NO"/>
  </r>
  <r>
    <s v="Chhavi Mehta"/>
    <s v="Associate"/>
    <x v="0"/>
    <s v="4-5"/>
    <s v="Y"/>
    <n v="1032250"/>
    <s v="NO"/>
  </r>
  <r>
    <s v="Manasi Kulkarni"/>
    <s v="Analyst"/>
    <x v="1"/>
    <s v="1-2"/>
    <s v="Y"/>
    <n v="673339"/>
    <s v="NO"/>
  </r>
  <r>
    <s v="Kiran Banerjee"/>
    <s v="Analyst"/>
    <x v="1"/>
    <s v="1-2"/>
    <s v="N"/>
    <n v="699114"/>
    <d v="2024-06-25T00:00:00"/>
  </r>
  <r>
    <s v="Farah Mehta"/>
    <s v="Analyst"/>
    <x v="2"/>
    <s v="0-1"/>
    <s v="N"/>
    <n v="570000"/>
    <d v="2024-06-25T00:00:00"/>
  </r>
  <r>
    <s v="Kala Gupta"/>
    <s v="Analyst"/>
    <x v="1"/>
    <s v="0-1"/>
    <s v="Y"/>
    <n v="570000"/>
    <s v="NO"/>
  </r>
  <r>
    <s v="Aayush Verma"/>
    <s v="Analyst"/>
    <x v="0"/>
    <s v="0-1"/>
    <s v="Y"/>
    <n v="570000"/>
    <s v="NO"/>
  </r>
  <r>
    <s v="Akanksha Mehta"/>
    <s v="Analyst"/>
    <x v="0"/>
    <s v="1-2"/>
    <s v="Y"/>
    <n v="695543"/>
    <s v="NO"/>
  </r>
  <r>
    <s v="Lohit Reddy"/>
    <s v="Analyst"/>
    <x v="1"/>
    <s v="1-2"/>
    <s v="Y"/>
    <n v="683759"/>
    <s v="NO"/>
  </r>
  <r>
    <s v="Jayesh Chowdhury"/>
    <s v="Analyst"/>
    <x v="1"/>
    <s v="0-1"/>
    <s v="N"/>
    <n v="570000"/>
    <d v="2024-05-14T00:00:00"/>
  </r>
  <r>
    <s v="Nirmala Verma"/>
    <s v="Senior Analyst"/>
    <x v="1"/>
    <s v="2-3"/>
    <s v="Y"/>
    <n v="839893"/>
    <s v="NO"/>
  </r>
  <r>
    <s v="Alka Reddy"/>
    <s v="Analyst"/>
    <x v="0"/>
    <s v="0-1"/>
    <s v="Y"/>
    <n v="570000"/>
    <s v="NO"/>
  </r>
  <r>
    <s v="Praveen Joshi"/>
    <s v="Senior Analyst"/>
    <x v="1"/>
    <s v="2-3"/>
    <s v="Y"/>
    <n v="839782"/>
    <s v="NO"/>
  </r>
  <r>
    <s v="Anisha Chowdhury"/>
    <s v="Analyst"/>
    <x v="0"/>
    <s v="0-1"/>
    <s v="Y"/>
    <n v="570000"/>
    <s v="NO"/>
  </r>
  <r>
    <s v="Prema Khanna"/>
    <s v="Associate"/>
    <x v="1"/>
    <s v="3-4"/>
    <s v="Y"/>
    <n v="1254653"/>
    <s v="NO"/>
  </r>
  <r>
    <s v="Pritha Sinha"/>
    <s v="Associate"/>
    <x v="1"/>
    <s v="4-5"/>
    <s v="Y"/>
    <n v="1336002"/>
    <s v="NO"/>
  </r>
  <r>
    <s v="Karthika Joshi"/>
    <s v="Analyst"/>
    <x v="1"/>
    <s v="0-1"/>
    <s v="N"/>
    <n v="570000"/>
    <d v="2024-05-17T00:00:00"/>
  </r>
  <r>
    <s v="Kalyani Patel"/>
    <s v="Analyst"/>
    <x v="1"/>
    <s v="0-1"/>
    <s v="N"/>
    <n v="570000"/>
    <s v="NO"/>
  </r>
  <r>
    <s v="Bindiya Pillai"/>
    <s v="Associate"/>
    <x v="0"/>
    <s v="4-5"/>
    <s v="Y"/>
    <n v="1098051"/>
    <s v="NO"/>
  </r>
  <r>
    <s v="Annapurna Mehta"/>
    <s v="Analyst"/>
    <x v="0"/>
    <s v="0-1"/>
    <s v="Y"/>
    <n v="570000"/>
    <s v="NO"/>
  </r>
  <r>
    <s v="Niraj Kumar"/>
    <s v="Senior Analyst"/>
    <x v="1"/>
    <s v="2-3"/>
    <s v="N"/>
    <n v="747748"/>
    <d v="2024-06-01T00:00:00"/>
  </r>
  <r>
    <s v="Nila Patel"/>
    <s v="Senior Analyst"/>
    <x v="1"/>
    <s v="2-3"/>
    <s v="Y"/>
    <n v="748140"/>
    <s v="NO"/>
  </r>
  <r>
    <s v="Bhanu Kapoor"/>
    <s v="Senior Analyst"/>
    <x v="0"/>
    <s v="2-3"/>
    <s v="Y"/>
    <n v="842482"/>
    <s v="NO"/>
  </r>
  <r>
    <s v="Deepali Joshi"/>
    <s v="Senior Associate"/>
    <x v="0"/>
    <n v="0"/>
    <s v="Y"/>
    <n v="1324501.875"/>
    <s v="NO"/>
  </r>
  <r>
    <s v="Poornima Mehta"/>
    <s v="Senior Analyst"/>
    <x v="1"/>
    <s v="2-3"/>
    <s v="Y"/>
    <n v="738224"/>
    <s v="NO"/>
  </r>
  <r>
    <s v="Manju Kaur"/>
    <s v="Analyst"/>
    <x v="1"/>
    <s v="1-2"/>
    <s v="Y"/>
    <n v="663969"/>
    <s v="NO"/>
  </r>
  <r>
    <s v="Rajesh Kapoor"/>
    <s v="Associate"/>
    <x v="1"/>
    <s v="4-5"/>
    <s v="Y"/>
    <n v="1264754"/>
    <s v="NO"/>
  </r>
  <r>
    <s v="Kamala Kumar"/>
    <s v="Analyst"/>
    <x v="1"/>
    <s v="1-2"/>
    <s v="Y"/>
    <n v="669187"/>
    <s v="NO"/>
  </r>
  <r>
    <s v="Reena Dhillon"/>
    <s v="Senior Associate"/>
    <x v="1"/>
    <s v="5-6"/>
    <s v="Y"/>
    <n v="2452003"/>
    <s v="NO"/>
  </r>
  <r>
    <s v="Gayathri Kumar"/>
    <s v="Analyst"/>
    <x v="2"/>
    <s v="0-1"/>
    <s v="N"/>
    <n v="570000"/>
    <d v="2024-06-25T00:00:00"/>
  </r>
  <r>
    <s v="Archana Reddy"/>
    <s v="Analyst"/>
    <x v="0"/>
    <s v="1-2"/>
    <s v="Y"/>
    <n v="656199"/>
    <s v="NO"/>
  </r>
  <r>
    <s v="Devang Iyer"/>
    <s v="Senior Associate"/>
    <x v="0"/>
    <n v="0"/>
    <s v="Y"/>
    <n v="1869885"/>
    <s v="NO"/>
  </r>
  <r>
    <s v="Rati Rao"/>
    <s v="Senior Associate"/>
    <x v="1"/>
    <s v="5-6"/>
    <s v="Y"/>
    <n v="1915774"/>
    <s v="NO"/>
  </r>
  <r>
    <s v="Bala Verma"/>
    <s v="Senior Analyst"/>
    <x v="0"/>
    <s v="2-3"/>
    <s v="Y"/>
    <n v="787635"/>
    <s v="NO"/>
  </r>
  <r>
    <s v="Atul Bhatia"/>
    <s v="Senior Analyst"/>
    <x v="0"/>
    <s v="2-3"/>
    <s v="Y"/>
    <n v="764485"/>
    <s v="NO"/>
  </r>
  <r>
    <s v="Astha Banerjee"/>
    <s v="Senior Analyst"/>
    <x v="0"/>
    <s v="2-3"/>
    <s v="Y"/>
    <n v="810920"/>
    <s v="NO"/>
  </r>
  <r>
    <s v="Hima Kaur"/>
    <s v="Senior Analyst"/>
    <x v="2"/>
    <s v="2-3"/>
    <s v="Y"/>
    <n v="823326"/>
    <s v="NO"/>
  </r>
  <r>
    <s v="Aarya Reddy"/>
    <s v="Analyst"/>
    <x v="0"/>
    <s v="1-2"/>
    <s v="Y"/>
    <n v="668855"/>
    <s v="NO"/>
  </r>
  <r>
    <s v="Ravi Bhatia"/>
    <s v="Senior Associate"/>
    <x v="1"/>
    <s v="6-7"/>
    <s v="Y"/>
    <n v="2007027"/>
    <s v="NO"/>
  </r>
  <r>
    <s v="Jyoti Kaur"/>
    <s v="Analyst"/>
    <x v="1"/>
    <s v="0-1"/>
    <s v="Y"/>
    <n v="570000"/>
    <s v="NO"/>
  </r>
  <r>
    <s v="Namrata Kulkarni"/>
    <s v="Analyst"/>
    <x v="1"/>
    <s v="1-2"/>
    <s v="Y"/>
    <n v="694768"/>
    <s v="NO"/>
  </r>
  <r>
    <s v="Abhilasha Kapoor"/>
    <s v="Analyst"/>
    <x v="0"/>
    <s v="1-2"/>
    <s v="Y"/>
    <n v="658651"/>
    <s v="NO"/>
  </r>
  <r>
    <s v="Anmol Dhillon"/>
    <s v="Analyst"/>
    <x v="0"/>
    <s v="1-2"/>
    <s v="Y"/>
    <n v="682058"/>
    <s v="NO"/>
  </r>
  <r>
    <s v="Ajit Dhillon"/>
    <s v="Analyst"/>
    <x v="0"/>
    <s v="0-1"/>
    <s v="Y"/>
    <n v="570000"/>
    <s v="NO"/>
  </r>
  <r>
    <s v="Nishita Kapoor"/>
    <s v="Senior Analyst"/>
    <x v="1"/>
    <s v="2-3"/>
    <s v="N"/>
    <n v="812000"/>
    <d v="2024-06-25T00:00:00"/>
  </r>
  <r>
    <s v="Nitesh Nair"/>
    <s v="Senior Analyst"/>
    <x v="1"/>
    <s v="2-3"/>
    <s v="Y"/>
    <n v="806381"/>
    <s v="NO"/>
  </r>
  <r>
    <s v="Arun Iyer"/>
    <s v="Senior Analyst"/>
    <x v="0"/>
    <s v="2-3"/>
    <s v="Y"/>
    <n v="813200"/>
    <s v="NO"/>
  </r>
  <r>
    <s v="Arjun Joshi"/>
    <s v="Senior Analyst"/>
    <x v="0"/>
    <s v="1-2"/>
    <s v="Y"/>
    <n v="723808"/>
    <s v="NO"/>
  </r>
  <r>
    <s v="Nitya Menon"/>
    <s v="Senior Analyst"/>
    <x v="1"/>
    <s v="1-2"/>
    <s v="Y"/>
    <n v="789598"/>
    <s v="NO"/>
  </r>
  <r>
    <s v="Indira Kumar"/>
    <s v="Associate"/>
    <x v="2"/>
    <s v="3-4"/>
    <s v="Y"/>
    <n v="907115"/>
    <s v="NO"/>
  </r>
  <r>
    <s v="Hrithik Gupta"/>
    <s v="Senior Analyst"/>
    <x v="2"/>
    <s v="1-2"/>
    <s v="Y"/>
    <n v="886891"/>
    <s v="NO"/>
  </r>
  <r>
    <s v="Nalini Sinha"/>
    <s v="Analyst"/>
    <x v="1"/>
    <s v="0-1"/>
    <s v="Y"/>
    <n v="570000"/>
    <s v="NO"/>
  </r>
  <r>
    <s v="Chandni Kaur"/>
    <s v="Associate"/>
    <x v="0"/>
    <s v="2-3"/>
    <s v="N"/>
    <n v="964851"/>
    <d v="2024-06-25T00:00:00"/>
  </r>
  <r>
    <s v="Avinash Dhillon"/>
    <s v="Senior Analyst"/>
    <x v="0"/>
    <s v="2-3"/>
    <s v="Y"/>
    <n v="765357"/>
    <s v="NO"/>
  </r>
  <r>
    <s v="Inderjit Patel"/>
    <s v="Associate"/>
    <x v="2"/>
    <s v="2-3"/>
    <s v="Y"/>
    <n v="991402"/>
    <s v="NO"/>
  </r>
  <r>
    <s v="Rani Khanna"/>
    <s v="Manager"/>
    <x v="1"/>
    <s v="8-9"/>
    <s v="Y"/>
    <n v="3079338"/>
    <s v="NO"/>
  </r>
  <r>
    <s v="Akash Gupta"/>
    <s v="Analyst"/>
    <x v="0"/>
    <s v="0-1"/>
    <s v="Y"/>
    <n v="570000"/>
    <s v="NO"/>
  </r>
  <r>
    <s v="Anuj Sharma"/>
    <s v="Analyst"/>
    <x v="0"/>
    <s v="0-1"/>
    <s v="Y"/>
    <n v="570000"/>
    <s v="NO"/>
  </r>
  <r>
    <s v="Punit Bhatia"/>
    <s v="Associate"/>
    <x v="1"/>
    <s v="4-5"/>
    <s v="N"/>
    <n v="1093366"/>
    <d v="2024-07-01T00:00:00"/>
  </r>
  <r>
    <s v="Mehul Kumar"/>
    <s v="Analyst"/>
    <x v="1"/>
    <s v="1-2"/>
    <s v="Y"/>
    <n v="679372"/>
    <s v="NO"/>
  </r>
  <r>
    <s v="Pratyush Kapoor"/>
    <s v="Senior Analyst"/>
    <x v="1"/>
    <s v="2-3"/>
    <s v="Y"/>
    <n v="882835"/>
    <s v="NO"/>
  </r>
  <r>
    <s v="Harshita Chowdhury"/>
    <s v="Senior Analyst"/>
    <x v="2"/>
    <s v="2-3"/>
    <s v="Y"/>
    <n v="844734"/>
    <s v="NO"/>
  </r>
  <r>
    <s v="Bhoomi Menon"/>
    <s v="Associate"/>
    <x v="0"/>
    <s v="2-3"/>
    <s v="Y"/>
    <n v="974829"/>
    <s v="NO"/>
  </r>
  <r>
    <s v="Manish Chowdhury"/>
    <s v="Analyst"/>
    <x v="1"/>
    <s v="1-2"/>
    <s v="Y"/>
    <n v="666771"/>
    <s v="NO"/>
  </r>
  <r>
    <s v="Lata Sharma"/>
    <s v="Analyst"/>
    <x v="1"/>
    <s v="0-1"/>
    <s v="Y"/>
    <n v="570000"/>
    <s v="NO"/>
  </r>
  <r>
    <s v="Madhuri Nair"/>
    <s v="Analyst"/>
    <x v="1"/>
    <s v="0-1"/>
    <s v="Y"/>
    <n v="570000"/>
    <s v="NO"/>
  </r>
  <r>
    <s v="Poonam Dhillon"/>
    <s v="Senior Analyst"/>
    <x v="1"/>
    <s v="2-3"/>
    <s v="N"/>
    <n v="780000"/>
    <s v="July 1, 2024"/>
  </r>
  <r>
    <s v="Anita Banerjee"/>
    <s v="Analyst"/>
    <x v="0"/>
    <s v="1-2"/>
    <s v="Y"/>
    <n v="674629"/>
    <s v="NO"/>
  </r>
  <r>
    <s v="Prem Menon"/>
    <s v="Associate"/>
    <x v="1"/>
    <s v="2-3"/>
    <s v="Y"/>
    <n v="1161030"/>
    <s v="NO"/>
  </r>
  <r>
    <s v="Ranjeet Kulkarni"/>
    <s v="Senior Associate"/>
    <x v="1"/>
    <s v="4-5"/>
    <s v="Y"/>
    <n v="1744115"/>
    <s v="NO"/>
  </r>
  <r>
    <s v="Chinmay Gupta"/>
    <s v="Associate"/>
    <x v="0"/>
    <s v="3-4"/>
    <s v="Y"/>
    <n v="968562"/>
    <s v="NO"/>
  </r>
  <r>
    <s v="Rahul Kumar"/>
    <s v="Associate"/>
    <x v="1"/>
    <s v="4-5"/>
    <s v="Y"/>
    <n v="1107472"/>
    <s v="NO"/>
  </r>
  <r>
    <s v="Abhijeet Nair"/>
    <s v="Analyst"/>
    <x v="0"/>
    <s v="0-1"/>
    <s v="Y"/>
    <n v="570000"/>
    <s v="NO"/>
  </r>
  <r>
    <s v="Chandan Bhatia"/>
    <s v="Associate"/>
    <x v="0"/>
    <s v="4-5"/>
    <s v="Y"/>
    <n v="1096816"/>
    <s v="NO"/>
  </r>
  <r>
    <s v="Hiral Mehta"/>
    <s v="Senior Analyst"/>
    <x v="2"/>
    <s v="2-3"/>
    <s v="N"/>
    <n v="747378"/>
    <d v="2024-06-01T00:00:00"/>
  </r>
  <r>
    <s v="Barkha Reddy"/>
    <s v="Senior Analyst"/>
    <x v="0"/>
    <s v="2-3"/>
    <s v="Y"/>
    <n v="784515"/>
    <s v="NO"/>
  </r>
  <r>
    <s v="Radhika Sharma"/>
    <s v="Associate"/>
    <x v="1"/>
    <s v="4-5"/>
    <s v="Y"/>
    <n v="1038994"/>
    <s v="NO"/>
  </r>
  <r>
    <s v="Akhil Sharma"/>
    <s v="Analyst"/>
    <x v="0"/>
    <s v="1-2"/>
    <s v="Y"/>
    <n v="661872"/>
    <s v="NO"/>
  </r>
  <r>
    <s v="Ketan Pillai"/>
    <s v="Analyst"/>
    <x v="1"/>
    <s v="1-2"/>
    <s v="N"/>
    <n v="689119"/>
    <d v="2024-05-12T00:00:00"/>
  </r>
  <r>
    <s v="Harini Khanna"/>
    <s v="Analyst"/>
    <x v="2"/>
    <s v="1-2"/>
    <s v="Y"/>
    <n v="679122"/>
    <s v="NO"/>
  </r>
  <r>
    <s v="Jagadish Nair"/>
    <s v="Senior Associate"/>
    <x v="2"/>
    <s v="4-5"/>
    <s v="Y"/>
    <n v="2119272"/>
    <s v="NO"/>
  </r>
  <r>
    <s v="Mohini Joshi"/>
    <s v="Analyst"/>
    <x v="1"/>
    <s v="1-2"/>
    <s v="Y"/>
    <n v="675832"/>
    <s v="NO"/>
  </r>
  <r>
    <s v="Akshay Kumar"/>
    <s v="Analyst"/>
    <x v="0"/>
    <s v="1-2"/>
    <s v="Y"/>
    <n v="677326"/>
    <s v="NO"/>
  </r>
  <r>
    <s v="Isha Singh"/>
    <s v="Associate"/>
    <x v="2"/>
    <s v="3-4"/>
    <s v="Y"/>
    <n v="999847"/>
    <s v="NO"/>
  </r>
  <r>
    <s v="Abhay Singh"/>
    <s v="Analyst"/>
    <x v="0"/>
    <s v="1-2"/>
    <s v="Y"/>
    <n v="667696"/>
    <s v="NO"/>
  </r>
  <r>
    <s v="Naina Khanna"/>
    <s v="Analyst"/>
    <x v="1"/>
    <s v="1-2"/>
    <s v="Y"/>
    <n v="657556"/>
    <s v="NO"/>
  </r>
  <r>
    <s v="Anil Pillai"/>
    <s v="Analyst"/>
    <x v="0"/>
    <s v="1-2"/>
    <s v="Y"/>
    <n v="666688"/>
    <s v="NO"/>
  </r>
  <r>
    <s v="Neeraj Dhillon"/>
    <s v="Senior Analyst"/>
    <x v="1"/>
    <s v="2-3"/>
    <s v="Y"/>
    <n v="827191"/>
    <s v="NO"/>
  </r>
  <r>
    <s v="Lochana Singh"/>
    <s v="Analyst"/>
    <x v="1"/>
    <s v="0-1"/>
    <s v="Y"/>
    <n v="570000"/>
    <s v="NO"/>
  </r>
  <r>
    <s v="Meena Sharma"/>
    <s v="Analyst"/>
    <x v="1"/>
    <s v="1-2"/>
    <s v="Y"/>
    <n v="650999"/>
    <s v="NO"/>
  </r>
  <r>
    <s v="Nanda Pillai"/>
    <s v="Analyst"/>
    <x v="1"/>
    <s v="0-1"/>
    <s v="Y"/>
    <n v="570000"/>
    <s v="NO"/>
  </r>
  <r>
    <s v="Manisha Banerjee"/>
    <s v="Analyst"/>
    <x v="1"/>
    <s v="0-1"/>
    <s v="Y"/>
    <n v="570000"/>
    <s v="NO"/>
  </r>
  <r>
    <s v="Diya Rao"/>
    <s v="Analyst"/>
    <x v="2"/>
    <s v="0-1"/>
    <s v="Y"/>
    <n v="570000"/>
    <s v="NO"/>
  </r>
  <r>
    <s v="Kirti Rao"/>
    <s v="Analyst"/>
    <x v="1"/>
    <s v="0-1"/>
    <s v="N"/>
    <n v="570000"/>
    <d v="2024-07-01T00:00:00"/>
  </r>
  <r>
    <s v="Malati Khanna"/>
    <s v="Analyst"/>
    <x v="1"/>
    <s v="1-2"/>
    <s v="Y"/>
    <n v="689746"/>
    <s v="NO"/>
  </r>
  <r>
    <s v="Kavya Menon"/>
    <s v="Analyst"/>
    <x v="1"/>
    <s v="1-2"/>
    <s v="N"/>
    <n v="652764"/>
    <d v="2024-06-25T00:00:00"/>
  </r>
  <r>
    <s v="Agni Chowdhury"/>
    <s v="Analyst"/>
    <x v="0"/>
    <s v="1-2"/>
    <s v="Y"/>
    <n v="668447"/>
    <s v="NO"/>
  </r>
  <r>
    <s v="Damini Verma"/>
    <s v="Manager"/>
    <x v="0"/>
    <s v="7-8"/>
    <s v="Y"/>
    <n v="2910548"/>
    <s v="NO"/>
  </r>
  <r>
    <s v="Amitabh Menon"/>
    <s v="Analyst"/>
    <x v="0"/>
    <s v="1-2"/>
    <s v="Y"/>
    <n v="695121"/>
    <s v="NO"/>
  </r>
  <r>
    <s v="Ishita Joshi"/>
    <s v="Associate"/>
    <x v="2"/>
    <s v="4-5"/>
    <s v="Y"/>
    <n v="990176"/>
    <s v="NO"/>
  </r>
  <r>
    <s v="Drishti Bhatia"/>
    <s v="Analyst"/>
    <x v="2"/>
    <s v="1-2"/>
    <s v="Y"/>
    <n v="665297"/>
    <s v="NO"/>
  </r>
  <r>
    <s v="Jayant Kulkarni"/>
    <s v="Analyst"/>
    <x v="1"/>
    <s v="0-1"/>
    <s v="Y"/>
    <n v="570000"/>
    <s v="NO"/>
  </r>
  <r>
    <s v="Mayank Gupta"/>
    <s v="Analyst"/>
    <x v="1"/>
    <s v="0-1"/>
    <s v="Y"/>
    <n v="570000"/>
    <s v="NO"/>
  </r>
  <r>
    <s v="Rakesh Menon"/>
    <s v="Manager"/>
    <x v="1"/>
    <s v="9-10"/>
    <s v="Y"/>
    <n v="3287201"/>
    <s v="NO"/>
  </r>
  <r>
    <s v="Raj Verma"/>
    <s v="Associate"/>
    <x v="1"/>
    <s v="3-4"/>
    <s v="Y"/>
    <n v="1479593"/>
    <s v="NO"/>
  </r>
  <r>
    <s v="Gita Kapoor"/>
    <s v="Analyst"/>
    <x v="2"/>
    <s v="0-1"/>
    <s v="N"/>
    <n v="570000"/>
    <d v="2024-06-25T00:00:00"/>
  </r>
  <r>
    <s v="Pratibha Verma"/>
    <s v="Senior Analyst"/>
    <x v="1"/>
    <s v="1-2"/>
    <s v="Y"/>
    <n v="866178"/>
    <s v="NO"/>
  </r>
  <r>
    <s v="Jitendra Bhatia"/>
    <s v="Analyst"/>
    <x v="1"/>
    <s v="1-2"/>
    <s v="Y"/>
    <n v="693467"/>
    <s v="NO"/>
  </r>
  <r>
    <s v="Balraj Singh"/>
    <s v="Senior Analyst"/>
    <x v="0"/>
    <s v="2-3"/>
    <s v="N"/>
    <n v="739278"/>
    <d v="2024-05-12T00:00:00"/>
  </r>
  <r>
    <s v="Dhaval Pillai"/>
    <s v="Analyst"/>
    <x v="2"/>
    <s v="1-2"/>
    <s v="Y"/>
    <n v="688026"/>
    <s v="NO"/>
  </r>
  <r>
    <s v="Leela Kumar"/>
    <s v="Analyst"/>
    <x v="1"/>
    <s v="0-1"/>
    <s v="N"/>
    <n v="570000"/>
    <d v="2024-07-01T00:00:00"/>
  </r>
  <r>
    <s v="Ahana Banerjee"/>
    <s v="Analyst"/>
    <x v="0"/>
    <s v="0-1"/>
    <s v="Y"/>
    <n v="570000"/>
    <s v="NO"/>
  </r>
  <r>
    <s v="Mitra Singh"/>
    <s v="Analyst"/>
    <x v="1"/>
    <s v="0-1"/>
    <s v="Y"/>
    <n v="570000"/>
    <s v="NO"/>
  </r>
  <r>
    <s v="Manav Pillai"/>
    <s v="Analyst"/>
    <x v="1"/>
    <s v="0-1"/>
    <s v="Y"/>
    <n v="570000"/>
    <s v="NO"/>
  </r>
  <r>
    <s v="Ashok Chowdhury"/>
    <s v="Senior Analyst"/>
    <x v="0"/>
    <s v="1-2"/>
    <s v="Y"/>
    <n v="831898"/>
    <s v="NO"/>
  </r>
  <r>
    <s v="Anjali Rao"/>
    <s v="Analyst"/>
    <x v="0"/>
    <s v="0-1"/>
    <s v="Y"/>
    <n v="570000"/>
    <s v="NO"/>
  </r>
  <r>
    <s v="Anand Sinha"/>
    <s v="Analyst"/>
    <x v="0"/>
    <s v="1-2"/>
    <s v="Y"/>
    <n v="675379"/>
    <s v="NO"/>
  </r>
  <r>
    <s v="Kamini Singh"/>
    <s v="Analyst"/>
    <x v="1"/>
    <s v="1-2"/>
    <s v="Y"/>
    <n v="671736"/>
    <s v="NO"/>
  </r>
  <r>
    <s v="Pallavi Pillai"/>
    <s v="Senior Analyst"/>
    <x v="1"/>
    <s v="2-3"/>
    <s v="Y"/>
    <n v="823585"/>
    <s v="NO"/>
  </r>
  <r>
    <s v="Kushan Dhillon"/>
    <s v="Analyst"/>
    <x v="1"/>
    <s v="1-2"/>
    <s v="Y"/>
    <n v="699616"/>
    <s v="NO"/>
  </r>
  <r>
    <s v="Mahendra Iyer"/>
    <s v="Analyst"/>
    <x v="1"/>
    <s v="1-2"/>
    <s v="Y"/>
    <n v="693026"/>
    <s v="NO"/>
  </r>
  <r>
    <s v="Rajat Reddy"/>
    <s v="Associate"/>
    <x v="1"/>
    <s v="3-4"/>
    <s v="Y"/>
    <n v="1580928"/>
    <s v="NO"/>
  </r>
  <r>
    <s v="Jigar Rao"/>
    <s v="Analyst"/>
    <x v="1"/>
    <s v="0-1"/>
    <s v="Y"/>
    <n v="570000"/>
    <s v="NO"/>
  </r>
  <r>
    <s v="Nikita Sharma"/>
    <s v="Senior Analyst"/>
    <x v="1"/>
    <s v="2-3"/>
    <s v="N"/>
    <n v="800000"/>
    <d v="2024-06-01T00:00:00"/>
  </r>
  <r>
    <s v="Azad Kumar"/>
    <s v="Senior Analyst"/>
    <x v="0"/>
    <s v="1-2"/>
    <s v="Y"/>
    <n v="874157"/>
    <s v="NO"/>
  </r>
  <r>
    <s v="Hema Banerjee"/>
    <s v="Senior Analyst"/>
    <x v="2"/>
    <s v="2-3"/>
    <s v="Y"/>
    <n v="837838"/>
    <s v="NO"/>
  </r>
  <r>
    <s v="Dhanya Kulkarni"/>
    <s v="Analyst"/>
    <x v="2"/>
    <s v="0-1"/>
    <s v="Y"/>
    <n v="570000"/>
    <s v="NO"/>
  </r>
  <r>
    <s v="Ranjana Sinha"/>
    <s v="Manager"/>
    <x v="1"/>
    <s v="9-10"/>
    <s v="Y"/>
    <n v="2586435"/>
    <s v="NO"/>
  </r>
  <r>
    <s v="Ayush Patel"/>
    <s v="Senior Analyst"/>
    <x v="0"/>
    <s v="2-3"/>
    <s v="Y"/>
    <n v="860479"/>
    <s v="NO"/>
  </r>
  <r>
    <s v="Mohan Kapoor"/>
    <s v="Analyst"/>
    <x v="1"/>
    <s v="0-1"/>
    <s v="Y"/>
    <n v="570000"/>
    <s v="NO"/>
  </r>
  <r>
    <s v="Mukesh Nair"/>
    <s v="Analyst"/>
    <x v="1"/>
    <s v="0-1"/>
    <s v="N"/>
    <n v="570000"/>
    <d v="2024-05-12T00:00:00"/>
  </r>
  <r>
    <s v="Chitrangada Patel"/>
    <s v="Associate"/>
    <x v="0"/>
    <s v="3-4"/>
    <s v="Y"/>
    <n v="1023034"/>
    <s v="NO"/>
  </r>
  <r>
    <s v="Durga Kaur"/>
    <s v="Analyst"/>
    <x v="2"/>
    <s v="0-1"/>
    <s v="Y"/>
    <n v="570000"/>
    <s v="NO"/>
  </r>
  <r>
    <s v="Megha Patel"/>
    <s v="Analyst"/>
    <x v="1"/>
    <s v="0-1"/>
    <s v="Y"/>
    <n v="570000"/>
    <s v="NO"/>
  </r>
  <r>
    <s v="Ayesha Sharma"/>
    <s v="Senior Analyst"/>
    <x v="0"/>
    <s v="2-3"/>
    <s v="Y"/>
    <n v="797979"/>
    <s v="NO"/>
  </r>
  <r>
    <s v="Arnav Nair"/>
    <s v="Senior Analyst"/>
    <x v="0"/>
    <s v="2-3"/>
    <s v="Y"/>
    <n v="759937"/>
    <s v="NO"/>
  </r>
  <r>
    <s v="Gopal Nair"/>
    <s v="Analyst"/>
    <x v="2"/>
    <s v="0-1"/>
    <s v="Y"/>
    <n v="570000"/>
    <s v="NO"/>
  </r>
  <r>
    <s v="Priyanka Chowdhury"/>
    <s v="Associate"/>
    <x v="1"/>
    <s v="3-4"/>
    <s v="Y"/>
    <n v="1370487"/>
    <s v="NO"/>
  </r>
  <r>
    <s v="Divya Banerjee"/>
    <s v="Analyst"/>
    <x v="2"/>
    <s v="1-2"/>
    <s v="Y"/>
    <n v="694789"/>
    <s v="NO"/>
  </r>
  <r>
    <s v="Purva Dhillon"/>
    <s v="Associate"/>
    <x v="1"/>
    <s v="3-4"/>
    <s v="Y"/>
    <n v="1022523"/>
    <s v="NO"/>
  </r>
  <r>
    <s v="Bipin Chowdhury"/>
    <s v="Associate"/>
    <x v="0"/>
    <s v="3-4"/>
    <s v="Y"/>
    <n v="950310"/>
    <s v="NO"/>
  </r>
  <r>
    <s v="Dhruv Chowdhury"/>
    <s v="Analyst"/>
    <x v="2"/>
    <s v="0-1"/>
    <s v="Y"/>
    <n v="570000"/>
    <s v="NO"/>
  </r>
  <r>
    <s v="Prabhakar Gupta"/>
    <s v="Senior Analyst"/>
    <x v="1"/>
    <s v="2-3"/>
    <s v="Y"/>
    <n v="878914"/>
    <s v="NO"/>
  </r>
  <r>
    <s v="Neha Mehta"/>
    <s v="Senior Analyst"/>
    <x v="1"/>
    <s v="2-3"/>
    <s v="Y"/>
    <n v="803203"/>
    <s v="NO"/>
  </r>
  <r>
    <s v="Rajani Singh"/>
    <s v="Associate"/>
    <x v="1"/>
    <s v="4-5"/>
    <s v="Y"/>
    <n v="1550000"/>
    <s v="NO"/>
  </r>
  <r>
    <s v="Prajwal Kumar"/>
    <s v="Senior Analyst"/>
    <x v="1"/>
    <s v="2-3"/>
    <s v="Y"/>
    <n v="798506"/>
    <s v="NO"/>
  </r>
  <r>
    <s v="Rashmi Chowdhury"/>
    <s v="Senior Associate"/>
    <x v="1"/>
    <s v="6-7"/>
    <s v="Y"/>
    <n v="2415447"/>
    <s v="NO"/>
  </r>
  <r>
    <s v="Gitanjali Joshi"/>
    <s v="Analyst"/>
    <x v="2"/>
    <s v="1-2"/>
    <s v="Y"/>
    <n v="662617"/>
    <s v="NO"/>
  </r>
  <r>
    <s v="Manjari Rao"/>
    <s v="Analyst"/>
    <x v="1"/>
    <s v="1-2"/>
    <s v="Y"/>
    <n v="685966"/>
    <s v="NO"/>
  </r>
  <r>
    <s v="Parvati Rao"/>
    <s v="Senior Analyst"/>
    <x v="1"/>
    <s v="2-3"/>
    <s v="Y"/>
    <n v="766540"/>
    <s v="NO"/>
  </r>
  <r>
    <s v="Aanya Sharma"/>
    <s v="Analyst"/>
    <x v="0"/>
    <s v="1-2"/>
    <s v="Y"/>
    <n v="684097"/>
    <s v="NO"/>
  </r>
  <r>
    <s v="Haritha Kulkarni"/>
    <s v="Senior Analyst"/>
    <x v="2"/>
    <s v="2-3"/>
    <s v="Y"/>
    <n v="874620"/>
    <s v="NO"/>
  </r>
  <r>
    <s v="Pratik Singh"/>
    <s v="Senior Analyst"/>
    <x v="1"/>
    <s v="2-3"/>
    <s v="Y"/>
    <n v="894749"/>
    <s v="NO"/>
  </r>
  <r>
    <s v="Mansi Dhillon"/>
    <s v="Analyst"/>
    <x v="1"/>
    <s v="0-1"/>
    <s v="N"/>
    <n v="570000"/>
    <d v="2024-07-01T00:00:00"/>
  </r>
  <r>
    <s v="Abishek Menon"/>
    <s v="Analyst"/>
    <x v="0"/>
    <s v="0-1"/>
    <s v="Y"/>
    <n v="570000"/>
    <s v="NO"/>
  </r>
  <r>
    <s v="Lalit Gupta"/>
    <s v="Analyst"/>
    <x v="1"/>
    <s v="1-2"/>
    <s v="Y"/>
    <n v="688925"/>
    <s v="NO"/>
  </r>
  <r>
    <s v="Nutan Khanna"/>
    <s v="Senior Analyst"/>
    <x v="1"/>
    <s v="2-3"/>
    <s v="N"/>
    <n v="757860"/>
    <d v="2024-05-12T00:00:00"/>
  </r>
  <r>
    <s v="Arushi Khanna"/>
    <s v="Senior Analyst"/>
    <x v="0"/>
    <s v="2-3"/>
    <s v="Y"/>
    <n v="731274"/>
    <s v="NO"/>
  </r>
  <r>
    <s v="Ravindra Kaur"/>
    <s v="Senior Associate"/>
    <x v="1"/>
    <s v="4-5"/>
    <s v="Y"/>
    <n v="2084629"/>
    <s v="NO"/>
  </r>
  <r>
    <s v="Amrita Khanna"/>
    <s v="Analyst"/>
    <x v="0"/>
    <s v="0-1"/>
    <s v="Y"/>
    <n v="570000"/>
    <s v="NO"/>
  </r>
  <r>
    <s v="Neela Bhatia"/>
    <s v="Senior Analyst"/>
    <x v="1"/>
    <s v="2-3"/>
    <s v="Y"/>
    <n v="781187"/>
    <s v="NO"/>
  </r>
  <r>
    <s v="Rajni Iyer"/>
    <s v="Associate"/>
    <x v="1"/>
    <s v="4-5"/>
    <s v="N"/>
    <n v="1100000"/>
    <d v="2024-07-01T00:00:00"/>
  </r>
  <r>
    <s v="Rajiv Nair"/>
    <s v="Associate"/>
    <x v="1"/>
    <s v="4-5"/>
    <s v="Y"/>
    <n v="1364647"/>
    <s v="NO"/>
  </r>
  <r>
    <s v="Ratan Banerjee"/>
    <s v="Senior Associate"/>
    <x v="1"/>
    <s v="4-5"/>
    <s v="Y"/>
    <n v="2078123"/>
    <s v="NO"/>
  </r>
  <r>
    <s v="Ishani Kapoor"/>
    <s v="Associate"/>
    <x v="2"/>
    <s v="3-4"/>
    <s v="Y"/>
    <n v="1011693"/>
    <s v="NO"/>
  </r>
  <r>
    <s v="Keshav Sinha"/>
    <s v="Analyst"/>
    <x v="1"/>
    <s v="1-2"/>
    <s v="N"/>
    <n v="660441"/>
    <d v="2024-05-17T00:00:00"/>
  </r>
  <r>
    <s v="Priti Kulkarni"/>
    <s v="Associate"/>
    <x v="1"/>
    <s v="3-4"/>
    <s v="Y"/>
    <n v="1171667"/>
    <s v="NO"/>
  </r>
  <r>
    <s v="Karan Reddy"/>
    <s v="Analyst"/>
    <x v="1"/>
    <s v="0-1"/>
    <s v="Y"/>
    <n v="570000"/>
    <s v="NO"/>
  </r>
  <r>
    <s v="Bhavin Joshi"/>
    <s v="Senior Analyst"/>
    <x v="0"/>
    <s v="2-3"/>
    <s v="Y"/>
    <n v="800808"/>
    <s v="NO"/>
  </r>
  <r>
    <s v="Ashish Pillai"/>
    <s v="Senior Analyst"/>
    <x v="0"/>
    <s v="2-3"/>
    <s v="Y"/>
    <n v="808913"/>
    <s v="NO"/>
  </r>
  <r>
    <s v="Ankita Kaur"/>
    <s v="Analyst"/>
    <x v="0"/>
    <s v="0-1"/>
    <s v="Y"/>
    <n v="570000"/>
    <s v="NO"/>
  </r>
  <r>
    <s v="Naresh Rao"/>
    <s v="Analyst"/>
    <x v="1"/>
    <s v="1-2"/>
    <s v="Y"/>
    <n v="669647"/>
    <s v="NO"/>
  </r>
  <r>
    <s v="Raghu Patel"/>
    <s v="Associate"/>
    <x v="1"/>
    <s v="3-4"/>
    <s v="Y"/>
    <n v="1279950"/>
    <s v="NO"/>
  </r>
  <r>
    <s v="Gayatri Verma"/>
    <s v="Analyst"/>
    <x v="2"/>
    <s v="1-2"/>
    <s v="Y"/>
    <n v="667714"/>
    <s v="NO"/>
  </r>
  <r>
    <s v="Indrani Verma"/>
    <s v="Associate"/>
    <x v="2"/>
    <s v="4-5"/>
    <s v="N"/>
    <n v="1100000"/>
    <d v="2024-05-12T00:00:00"/>
  </r>
  <r>
    <s v="Rhea Sharma"/>
    <s v="Senior Associate"/>
    <x v="1"/>
    <s v="6-7"/>
    <s v="Y"/>
    <n v="1884348"/>
    <s v="NO"/>
  </r>
  <r>
    <s v="Anurag Kumar"/>
    <s v="Analyst"/>
    <x v="0"/>
    <s v="0-1"/>
    <s v="Y"/>
    <n v="570000"/>
    <s v="NO"/>
  </r>
  <r>
    <s v="Atharv Rao"/>
    <s v="Senior Analyst"/>
    <x v="0"/>
    <s v="2-3"/>
    <s v="N"/>
    <n v="850060"/>
    <d v="2024-07-01T00:00:00"/>
  </r>
  <r>
    <s v="Rachana Gupta"/>
    <s v="Associate"/>
    <x v="1"/>
    <s v="3-4"/>
    <s v="N"/>
    <n v="1150000"/>
    <d v="2024-07-01T00:00:00"/>
  </r>
  <r>
    <s v="Alok Singh"/>
    <s v="Analyst"/>
    <x v="0"/>
    <s v="1-2"/>
    <s v="Y"/>
    <n v="679088"/>
    <s v="NO"/>
  </r>
  <r>
    <s v="Ishaan Reddy"/>
    <s v="Associate"/>
    <x v="2"/>
    <s v="4-5"/>
    <s v="Y"/>
    <n v="901372"/>
    <s v="NO"/>
  </r>
  <r>
    <s v="Harsha Pillai"/>
    <s v="Senior Analyst"/>
    <x v="2"/>
    <s v="2-3"/>
    <s v="N"/>
    <n v="743907"/>
    <d v="2024-05-12T00:00:00"/>
  </r>
  <r>
    <s v="Deepa Reddy"/>
    <s v="Senior Associate"/>
    <x v="0"/>
    <n v="0"/>
    <s v="Y"/>
    <n v="1324501.875"/>
    <s v="NO"/>
  </r>
  <r>
    <s v="Priya Pillai"/>
    <s v="Associate"/>
    <x v="1"/>
    <s v="4-5"/>
    <s v="Y"/>
    <n v="1423630"/>
    <s v="NO"/>
  </r>
  <r>
    <s v="Nitin Iyer"/>
    <s v="Senior Analyst"/>
    <x v="1"/>
    <s v="2-3"/>
    <s v="Y"/>
    <n v="822884"/>
    <s v="NO"/>
  </r>
  <r>
    <s v="Lakshmi Mehta"/>
    <s v="Analyst"/>
    <x v="1"/>
    <s v="0-1"/>
    <s v="Y"/>
    <n v="570000"/>
    <s v="NO"/>
  </r>
  <r>
    <s v="Prutha Banerjee"/>
    <s v="Associate"/>
    <x v="1"/>
    <s v="4-5"/>
    <s v="Y"/>
    <n v="1130975"/>
    <s v="NO"/>
  </r>
  <r>
    <s v="Kamal Verma"/>
    <s v="Analyst"/>
    <x v="1"/>
    <s v="0-1"/>
    <s v="Y"/>
    <n v="570000"/>
    <s v="NO"/>
  </r>
  <r>
    <s v="Madhav Kapoor"/>
    <s v="Analyst"/>
    <x v="1"/>
    <s v="0-1"/>
    <s v="Y"/>
    <n v="570000"/>
    <s v="NO"/>
  </r>
  <r>
    <s v="Ankit Bhatia"/>
    <s v="Analyst"/>
    <x v="0"/>
    <s v="1-2"/>
    <s v="Y"/>
    <n v="682722"/>
    <s v="NO"/>
  </r>
  <r>
    <s v="Bijay Khanna"/>
    <s v="Associate"/>
    <x v="0"/>
    <s v="3-4"/>
    <s v="Y"/>
    <n v="958924"/>
    <s v="NO"/>
  </r>
  <r>
    <s v="Kshitij Bhatia"/>
    <s v="Analyst"/>
    <x v="1"/>
    <s v="1-2"/>
    <s v="Y"/>
    <n v="698795"/>
    <s v="NO"/>
  </r>
  <r>
    <s v="Nandini Chowdhury"/>
    <s v="Analyst"/>
    <x v="1"/>
    <s v="1-2"/>
    <s v="Y"/>
    <n v="673115"/>
    <s v="NO"/>
  </r>
  <r>
    <s v="Ayaan Gupta"/>
    <s v="Senior Analyst"/>
    <x v="0"/>
    <s v="2-3"/>
    <s v="Y"/>
    <n v="874505"/>
    <s v="NO"/>
  </r>
  <r>
    <s v="Pratima Reddy"/>
    <s v="Senior Analyst"/>
    <x v="1"/>
    <s v="2-3"/>
    <s v="N"/>
    <n v="757280"/>
    <d v="2024-05-12T00:00:00"/>
  </r>
  <r>
    <s v="Pankaj Chowdhury"/>
    <s v="Senior Analyst"/>
    <x v="1"/>
    <s v="2-3"/>
    <s v="Y"/>
    <n v="885800"/>
    <s v="NO"/>
  </r>
  <r>
    <s v="Madhu Joshi"/>
    <s v="Analyst"/>
    <x v="1"/>
    <s v="1-2"/>
    <s v="Y"/>
    <n v="681109"/>
    <s v="NO"/>
  </r>
  <r>
    <s v="Mahima Menon"/>
    <s v="Analyst"/>
    <x v="1"/>
    <s v="0-1"/>
    <s v="Y"/>
    <n v="570000"/>
    <s v="NO"/>
  </r>
  <r>
    <s v="Deepika Nair"/>
    <s v="Senior Associate"/>
    <x v="0"/>
    <n v="0"/>
    <s v="Y"/>
    <n v="1542655.125"/>
    <s v="NO"/>
  </r>
  <r>
    <s v="Amit Nair"/>
    <s v="Analyst"/>
    <x v="0"/>
    <s v="1-2"/>
    <s v="Y"/>
    <n v="669794"/>
    <s v="NO"/>
  </r>
  <r>
    <s v="Geetanjali Singh"/>
    <s v="Analyst"/>
    <x v="2"/>
    <s v="0-1"/>
    <s v="Y"/>
    <n v="570000"/>
    <s v="NO"/>
  </r>
  <r>
    <s v="Puneet Rao"/>
    <s v="Associate"/>
    <x v="1"/>
    <s v="3-4"/>
    <s v="Y"/>
    <n v="1502831"/>
    <s v="NO"/>
  </r>
  <r>
    <s v="Kedar Khanna"/>
    <s v="Analyst"/>
    <x v="1"/>
    <s v="0-1"/>
    <s v="Y"/>
    <n v="570000"/>
    <s v="NO"/>
  </r>
  <r>
    <s v="Bhavna Nair"/>
    <s v="Senior Analyst"/>
    <x v="0"/>
    <s v="2-3"/>
    <s v="Y"/>
    <n v="881213"/>
    <s v="NO"/>
  </r>
  <r>
    <s v="Mukul Menon"/>
    <s v="Analyst"/>
    <x v="1"/>
    <s v="0-1"/>
    <s v="Y"/>
    <n v="570000"/>
    <s v="NO"/>
  </r>
  <r>
    <s v="Bikram Sinha"/>
    <s v="Associate"/>
    <x v="0"/>
    <s v="4-5"/>
    <s v="Y"/>
    <n v="1020947"/>
    <s v="NO"/>
  </r>
  <r>
    <s v="Amita Iyer"/>
    <s v="Analyst"/>
    <x v="0"/>
    <s v="0-1"/>
    <s v="Y"/>
    <n v="570000"/>
    <s v="NO"/>
  </r>
  <r>
    <s v="Amar Kapoor"/>
    <s v="Analyst"/>
    <x v="0"/>
    <s v="1-2"/>
    <s v="Y"/>
    <n v="687204"/>
    <s v="NO"/>
  </r>
  <r>
    <s v="Aishwarya Rao"/>
    <s v="Analyst"/>
    <x v="0"/>
    <s v="1-2"/>
    <s v="Y"/>
    <n v="696134"/>
    <s v="NO"/>
  </r>
  <r>
    <s v="Bhavya Iyer"/>
    <s v="Senior Analyst"/>
    <x v="0"/>
    <s v="2-3"/>
    <s v="Y"/>
    <n v="807821"/>
    <s v="NO"/>
  </r>
  <r>
    <s v="Ajeet Kaur"/>
    <s v="Analyst"/>
    <x v="0"/>
    <s v="1-2"/>
    <s v="Y"/>
    <n v="652519"/>
    <s v="NO"/>
  </r>
  <r>
    <s v="Kavita Iyer"/>
    <s v="Analyst"/>
    <x v="1"/>
    <s v="0-1"/>
    <s v="Y"/>
    <n v="570000"/>
    <s v="NO"/>
  </r>
  <r>
    <s v="Preity Iyer"/>
    <s v="Senior Analyst"/>
    <x v="1"/>
    <s v="1-2"/>
    <s v="Y"/>
    <n v="749271"/>
    <s v="NO"/>
  </r>
  <r>
    <s v="Avni Mehta"/>
    <s v="Senior Analyst"/>
    <x v="0"/>
    <s v="2-3"/>
    <s v="Y"/>
    <n v="813458"/>
    <s v="NO"/>
  </r>
  <r>
    <s v="Abhiram Iyer"/>
    <s v="Analyst"/>
    <x v="0"/>
    <s v="1-2"/>
    <s v="Y"/>
    <n v="695357"/>
    <s v="NO"/>
  </r>
  <r>
    <s v="Narain Banerjee"/>
    <s v="Analyst"/>
    <x v="1"/>
    <s v="0-1"/>
    <s v="N"/>
    <n v="570000"/>
    <d v="2024-07-01T00:00:00"/>
  </r>
  <r>
    <s v="Asha Kulkarni"/>
    <s v="Senior Analyst"/>
    <x v="0"/>
    <s v="2-3"/>
    <s v="Y"/>
    <n v="808047"/>
    <s v="NO"/>
  </r>
  <r>
    <s v="Deepak Kapoor"/>
    <s v="Senior Associate"/>
    <x v="0"/>
    <n v="0"/>
    <s v="Y"/>
    <n v="1714061.2500000002"/>
    <s v="NO"/>
  </r>
  <r>
    <s v="Abhinav Joshi"/>
    <s v="Analyst"/>
    <x v="0"/>
    <s v="0-1"/>
    <s v="Y"/>
    <n v="570000"/>
    <s v="NO"/>
  </r>
  <r>
    <s v="Advaita Kulkarni"/>
    <s v="Analyst"/>
    <x v="0"/>
    <s v="1-2"/>
    <s v="Y"/>
    <n v="694539"/>
    <s v="NO"/>
  </r>
  <r>
    <s v="Ananya Kulkarni"/>
    <s v="Analyst"/>
    <x v="0"/>
    <s v="0-1"/>
    <s v="Y"/>
    <n v="570000"/>
    <s v="NO"/>
  </r>
  <r>
    <s v="Hemant Rao"/>
    <s v="Senior Analyst"/>
    <x v="2"/>
    <s v="2-3"/>
    <s v="Y"/>
    <n v="732142"/>
    <s v="NO"/>
  </r>
  <r>
    <s v="Chetan Dhillon"/>
    <s v="Associate"/>
    <x v="0"/>
    <s v="3-4"/>
    <s v="Y"/>
    <n v="917419"/>
    <s v="NO"/>
  </r>
  <r>
    <s v="Dhairya Khanna"/>
    <s v="Senior Associate"/>
    <x v="0"/>
    <n v="0"/>
    <s v="Y"/>
    <n v="1402413.75"/>
    <s v="NO"/>
  </r>
  <r>
    <s v="Pavan Bhatia"/>
    <s v="Senior Analyst"/>
    <x v="1"/>
    <s v="2-3"/>
    <s v="N"/>
    <n v="865555"/>
    <d v="2024-05-17T00:00:00"/>
  </r>
  <r>
    <s v="Areen Kapoor"/>
    <s v="Analyst"/>
    <x v="0"/>
    <s v="0-1"/>
    <s v="Y"/>
    <n v="570000"/>
    <s v="NO"/>
  </r>
  <r>
    <s v="Kabir Dhillon"/>
    <s v="Analyst"/>
    <x v="1"/>
    <s v="0-1"/>
    <s v="N"/>
    <n v="570000"/>
    <d v="2024-05-17T00:00:00"/>
  </r>
  <r>
    <s v="Parul Banerjee"/>
    <s v="Senior Analyst"/>
    <x v="1"/>
    <s v="2-3"/>
    <s v="Y"/>
    <n v="753470"/>
    <s v="NO"/>
  </r>
  <r>
    <s v="Ila Sharma"/>
    <s v="Senior Analyst"/>
    <x v="2"/>
    <s v="2-3"/>
    <s v="Y"/>
    <n v="805979"/>
    <s v="NO"/>
  </r>
  <r>
    <s v="Manjeet Bhatia"/>
    <s v="Analyst"/>
    <x v="1"/>
    <s v="0-1"/>
    <s v="Y"/>
    <n v="570000"/>
    <s v="NO"/>
  </r>
  <r>
    <s v="Aakash Patel"/>
    <s v="Analyst"/>
    <x v="0"/>
    <s v="0-1"/>
    <s v="Y"/>
    <n v="570000"/>
    <s v="NO"/>
  </r>
  <r>
    <s v="Rekha Mehta"/>
    <s v="Senior Associate"/>
    <x v="1"/>
    <s v="6-7"/>
    <s v="Y"/>
    <n v="2121197"/>
    <s v="NO"/>
  </r>
  <r>
    <s v="Prachi Sharma"/>
    <s v="Senior Analyst"/>
    <x v="1"/>
    <s v="2-3"/>
    <s v="Y"/>
    <n v="816659"/>
    <s v="NO"/>
  </r>
  <r>
    <s v="Rashi Pillai"/>
    <s v="Senior Associate"/>
    <x v="1"/>
    <s v="5-6"/>
    <s v="Y"/>
    <n v="2295146"/>
    <s v="NO"/>
  </r>
  <r>
    <s v="Aditya Sinha"/>
    <s v="Analyst"/>
    <x v="0"/>
    <s v="0-1"/>
    <s v="Y"/>
    <n v="570000"/>
    <s v="NO"/>
  </r>
  <r>
    <s v="Avani Kaur"/>
    <s v="Senior Analyst"/>
    <x v="0"/>
    <s v="2-3"/>
    <s v="Y"/>
    <n v="813559"/>
    <s v="NO"/>
  </r>
  <r>
    <s v="Padma Kulkarni"/>
    <s v="Senior Analyst"/>
    <x v="1"/>
    <s v="2-3"/>
    <s v="Y"/>
    <n v="879923"/>
    <s v="NO"/>
  </r>
  <r>
    <s v="Aarav Gupta"/>
    <s v="Analyst"/>
    <x v="0"/>
    <s v="0-1"/>
    <s v="Y"/>
    <n v="570000"/>
    <s v="NO"/>
  </r>
  <r>
    <s v="Harish Sinha"/>
    <s v="Analyst"/>
    <x v="2"/>
    <s v="0-1"/>
    <s v="Y"/>
    <n v="570000"/>
    <s v="NO"/>
  </r>
  <r>
    <s v="Karthik Kapoor"/>
    <s v="Analyst"/>
    <x v="1"/>
    <s v="1-2"/>
    <s v="Y"/>
    <n v="660243"/>
    <s v="NO"/>
  </r>
  <r>
    <s v="Maruti Mehta"/>
    <s v="Analyst"/>
    <x v="1"/>
    <s v="1-2"/>
    <s v="Y"/>
    <n v="693416"/>
    <s v="NO"/>
  </r>
  <r>
    <s v="Fathima Sharma"/>
    <s v="Analyst"/>
    <x v="2"/>
    <s v="0-1"/>
    <s v="Y"/>
    <n v="570000"/>
    <s v="NO"/>
  </r>
  <r>
    <s v="Nitara Joshi"/>
    <s v="Senior Analyst"/>
    <x v="1"/>
    <s v="2-3"/>
    <s v="Y"/>
    <n v="754564"/>
    <s v="NO"/>
  </r>
  <r>
    <s v="Nikhil Gupta"/>
    <s v="Senior Analyst"/>
    <x v="1"/>
    <s v="2-3"/>
    <s v="Y"/>
    <n v="856722"/>
    <s v="NO"/>
  </r>
  <r>
    <s v="Darshan Singh"/>
    <s v="Manager"/>
    <x v="0"/>
    <s v="8-9"/>
    <s v="Y"/>
    <n v="3039209"/>
    <s v="NO"/>
  </r>
  <r>
    <s v="Purab Kaur"/>
    <s v="Associate"/>
    <x v="1"/>
    <s v="2-3"/>
    <s v="Y"/>
    <n v="1137127"/>
    <s v="NO"/>
  </r>
  <r>
    <s v="Jaya Sinha"/>
    <s v="Analyst"/>
    <x v="1"/>
    <s v="1-2"/>
    <s v="Y"/>
    <n v="657432"/>
    <s v="NO"/>
  </r>
  <r>
    <s v="Jayanti Pillai"/>
    <s v="Analyst"/>
    <x v="1"/>
    <s v="1-2"/>
    <s v="Y"/>
    <n v="672615"/>
    <s v="NO"/>
  </r>
  <r>
    <s v="Gautam Patel"/>
    <s v="Analyst"/>
    <x v="2"/>
    <s v="1-2"/>
    <s v="Y"/>
    <n v="686097"/>
    <s v="NO"/>
  </r>
  <r>
    <s v="Manas Sinha"/>
    <s v="Analyst"/>
    <x v="1"/>
    <s v="0-1"/>
    <s v="N"/>
    <n v="570000"/>
    <d v="2024-05-17T00:00:00"/>
  </r>
  <r>
    <s v="Lavanya Patel"/>
    <s v="Analyst"/>
    <x v="1"/>
    <s v="1-2"/>
    <s v="Y"/>
    <n v="659554"/>
    <s v="NO"/>
  </r>
  <r>
    <s v="Brinda Banerjee"/>
    <s v="Associate"/>
    <x v="0"/>
    <s v="4-5"/>
    <s v="Y"/>
    <n v="1019658"/>
    <s v="NO"/>
  </r>
  <r>
    <s v="Arundhati Menon"/>
    <s v="Senior Analyst"/>
    <x v="0"/>
    <s v="2-3"/>
    <s v="Y"/>
    <n v="841886"/>
    <s v="NO"/>
  </r>
  <r>
    <s v="Advika Pillai"/>
    <s v="Analyst"/>
    <x v="0"/>
    <s v="0-1"/>
    <s v="Y"/>
    <n v="570000"/>
    <s v="NO"/>
  </r>
  <r>
    <s v="Akshara Patel"/>
    <s v="Analyst"/>
    <x v="0"/>
    <s v="0-1"/>
    <s v="Y"/>
    <n v="570000"/>
    <s v="NO"/>
  </r>
  <r>
    <s v="Anuradha Patel"/>
    <s v="Analyst"/>
    <x v="0"/>
    <s v="1-2"/>
    <s v="Y"/>
    <n v="654800"/>
    <s v="NO"/>
  </r>
  <r>
    <s v="Chaitanya Rao"/>
    <s v="Associate"/>
    <x v="0"/>
    <s v="3-4"/>
    <s v="Y"/>
    <n v="1031403"/>
    <s v="NO"/>
  </r>
  <r>
    <s v="Nisha Singh"/>
    <s v="Senior Analyst"/>
    <x v="1"/>
    <s v="2-3"/>
    <s v="Y"/>
    <n v="842589"/>
    <s v="NO"/>
  </r>
  <r>
    <s v="Neelam Kaur"/>
    <s v="Senior Analyst"/>
    <x v="1"/>
    <s v="2-3"/>
    <s v="Y"/>
    <n v="771600"/>
    <s v="NO"/>
  </r>
  <r>
    <s v="Jhanvi Banerjee"/>
    <s v="Analyst"/>
    <x v="1"/>
    <s v="1-2"/>
    <s v="Y"/>
    <n v="689961"/>
    <s v="NO"/>
  </r>
  <r>
    <s v="Aravind Singh"/>
    <s v="Analyst"/>
    <x v="0"/>
    <s v="0-1"/>
    <s v="Y"/>
    <n v="570000"/>
    <s v="NO"/>
  </r>
  <r>
    <s v="Jaidev Khanna"/>
    <s v="Manager"/>
    <x v="2"/>
    <s v="8-9"/>
    <s v="Y"/>
    <n v="2945176"/>
    <s v="NO"/>
  </r>
  <r>
    <s v="Chirag Sharma"/>
    <s v="Associate"/>
    <x v="0"/>
    <s v="4-5"/>
    <s v="Y"/>
    <n v="1007064"/>
    <s v="NO"/>
  </r>
  <r>
    <s v="Dhanush Sinha"/>
    <s v="Senior Associate"/>
    <x v="0"/>
    <n v="0"/>
    <s v="Y"/>
    <n v="1402413.75"/>
    <s v="NO"/>
  </r>
  <r>
    <s v="Mitali Reddy"/>
    <s v="Analyst"/>
    <x v="1"/>
    <s v="1-2"/>
    <s v="Y"/>
    <n v="664724"/>
    <s v="NO"/>
  </r>
  <r>
    <s v="Ketaki Kulkarni"/>
    <s v="Analyst"/>
    <x v="1"/>
    <s v="0-1"/>
    <s v="Y"/>
    <n v="570000"/>
    <s v="NO"/>
  </r>
  <r>
    <s v="Jahnavi Iyer"/>
    <s v="Senior Associate"/>
    <x v="2"/>
    <s v="5-6"/>
    <s v="Y"/>
    <n v="1729701"/>
    <s v="NO"/>
  </r>
  <r>
    <s v="Pradnya Patel"/>
    <s v="Senior Analyst"/>
    <x v="1"/>
    <s v="2-3"/>
    <s v="Y"/>
    <n v="882632"/>
    <s v="NO"/>
  </r>
  <r>
    <s v="Khushi Chowdhury"/>
    <s v="Analyst"/>
    <x v="1"/>
    <s v="0-1"/>
    <s v="Y"/>
    <n v="570000"/>
    <s v="NO"/>
  </r>
  <r>
    <s v="Preethi Nair"/>
    <s v="Senior Analyst"/>
    <x v="1"/>
    <s v="2-3"/>
    <s v="Y"/>
    <n v="828900"/>
    <s v="NO"/>
  </r>
  <r>
    <s v="Pushpa Mehta"/>
    <s v="Associate"/>
    <x v="1"/>
    <s v="4-5"/>
    <s v="Y"/>
    <n v="1030381"/>
    <s v="NO"/>
  </r>
  <r>
    <s v="Ajay Bhatia"/>
    <s v="Analyst"/>
    <x v="0"/>
    <s v="0-1"/>
    <s v="Y"/>
    <n v="570000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x v="0"/>
    <s v="Y"/>
    <n v="570000"/>
    <s v="No"/>
  </r>
  <r>
    <x v="1"/>
    <x v="0"/>
    <x v="1"/>
    <x v="0"/>
    <s v="N"/>
    <n v="570000"/>
    <d v="2024-05-12T00:00:00"/>
  </r>
  <r>
    <x v="2"/>
    <x v="0"/>
    <x v="2"/>
    <x v="0"/>
    <s v="Y"/>
    <n v="570000"/>
    <s v="No"/>
  </r>
  <r>
    <x v="3"/>
    <x v="0"/>
    <x v="0"/>
    <x v="0"/>
    <s v="Y"/>
    <n v="570000"/>
    <s v="No"/>
  </r>
  <r>
    <x v="4"/>
    <x v="0"/>
    <x v="2"/>
    <x v="0"/>
    <s v="Y"/>
    <n v="570000"/>
    <s v="No"/>
  </r>
  <r>
    <x v="5"/>
    <x v="0"/>
    <x v="1"/>
    <x v="0"/>
    <s v="N"/>
    <n v="570000"/>
    <d v="2024-06-25T00:00:00"/>
  </r>
  <r>
    <x v="6"/>
    <x v="0"/>
    <x v="2"/>
    <x v="0"/>
    <s v="Y"/>
    <n v="570000"/>
    <s v="No"/>
  </r>
  <r>
    <x v="7"/>
    <x v="0"/>
    <x v="0"/>
    <x v="0"/>
    <s v="Y"/>
    <n v="570000"/>
    <s v="No"/>
  </r>
  <r>
    <x v="8"/>
    <x v="0"/>
    <x v="2"/>
    <x v="0"/>
    <s v="N"/>
    <n v="570000"/>
    <s v="No"/>
  </r>
  <r>
    <x v="9"/>
    <x v="0"/>
    <x v="0"/>
    <x v="0"/>
    <s v="Y"/>
    <n v="570000"/>
    <s v="No"/>
  </r>
  <r>
    <x v="10"/>
    <x v="0"/>
    <x v="0"/>
    <x v="0"/>
    <s v="Y"/>
    <n v="570000"/>
    <s v="No"/>
  </r>
  <r>
    <x v="11"/>
    <x v="0"/>
    <x v="2"/>
    <x v="0"/>
    <s v="N"/>
    <n v="570000"/>
    <d v="2024-05-17T00:00:00"/>
  </r>
  <r>
    <x v="12"/>
    <x v="0"/>
    <x v="2"/>
    <x v="0"/>
    <s v="N"/>
    <n v="570000"/>
    <s v="No"/>
  </r>
  <r>
    <x v="13"/>
    <x v="0"/>
    <x v="0"/>
    <x v="0"/>
    <s v="Y"/>
    <n v="570000"/>
    <s v="No"/>
  </r>
  <r>
    <x v="14"/>
    <x v="0"/>
    <x v="1"/>
    <x v="0"/>
    <s v="N"/>
    <n v="570000"/>
    <d v="2024-06-25T00:00:00"/>
  </r>
  <r>
    <x v="15"/>
    <x v="0"/>
    <x v="2"/>
    <x v="0"/>
    <s v="Y"/>
    <n v="570000"/>
    <s v="No"/>
  </r>
  <r>
    <x v="16"/>
    <x v="0"/>
    <x v="0"/>
    <x v="0"/>
    <s v="Y"/>
    <n v="570000"/>
    <s v="No"/>
  </r>
  <r>
    <x v="17"/>
    <x v="0"/>
    <x v="2"/>
    <x v="0"/>
    <s v="Y"/>
    <n v="570000"/>
    <s v="No"/>
  </r>
  <r>
    <x v="18"/>
    <x v="0"/>
    <x v="0"/>
    <x v="0"/>
    <s v="Y"/>
    <n v="570000"/>
    <s v="No"/>
  </r>
  <r>
    <x v="19"/>
    <x v="0"/>
    <x v="1"/>
    <x v="1"/>
    <s v="Y"/>
    <n v="665610"/>
    <s v="No"/>
  </r>
  <r>
    <x v="20"/>
    <x v="0"/>
    <x v="0"/>
    <x v="0"/>
    <s v="Y"/>
    <n v="570000"/>
    <s v="No"/>
  </r>
  <r>
    <x v="21"/>
    <x v="0"/>
    <x v="2"/>
    <x v="0"/>
    <s v="Y"/>
    <n v="570000"/>
    <s v="No"/>
  </r>
  <r>
    <x v="22"/>
    <x v="0"/>
    <x v="2"/>
    <x v="0"/>
    <s v="Y"/>
    <n v="570000"/>
    <s v="No"/>
  </r>
  <r>
    <x v="23"/>
    <x v="0"/>
    <x v="0"/>
    <x v="0"/>
    <s v="Y"/>
    <n v="570000"/>
    <s v="No"/>
  </r>
  <r>
    <x v="24"/>
    <x v="0"/>
    <x v="2"/>
    <x v="0"/>
    <s v="Y"/>
    <n v="570000"/>
    <s v="No"/>
  </r>
  <r>
    <x v="25"/>
    <x v="0"/>
    <x v="2"/>
    <x v="0"/>
    <s v="Y"/>
    <n v="570000"/>
    <s v="No"/>
  </r>
  <r>
    <x v="26"/>
    <x v="0"/>
    <x v="2"/>
    <x v="0"/>
    <s v="Y"/>
    <n v="570000"/>
    <s v="No"/>
  </r>
  <r>
    <x v="27"/>
    <x v="0"/>
    <x v="1"/>
    <x v="0"/>
    <s v="Y"/>
    <n v="570000"/>
    <s v="No"/>
  </r>
  <r>
    <x v="28"/>
    <x v="0"/>
    <x v="2"/>
    <x v="0"/>
    <s v="N"/>
    <n v="570000"/>
    <d v="2024-07-01T00:00:00"/>
  </r>
  <r>
    <x v="29"/>
    <x v="0"/>
    <x v="2"/>
    <x v="0"/>
    <s v="Y"/>
    <n v="570000"/>
    <s v="No"/>
  </r>
  <r>
    <x v="30"/>
    <x v="0"/>
    <x v="2"/>
    <x v="0"/>
    <s v="Y"/>
    <n v="570000"/>
    <s v="No"/>
  </r>
  <r>
    <x v="31"/>
    <x v="0"/>
    <x v="1"/>
    <x v="0"/>
    <s v="N"/>
    <n v="570000"/>
    <d v="2024-06-25T00:00:00"/>
  </r>
  <r>
    <x v="32"/>
    <x v="0"/>
    <x v="2"/>
    <x v="0"/>
    <s v="N"/>
    <n v="570000"/>
    <d v="2024-07-01T00:00:00"/>
  </r>
  <r>
    <x v="33"/>
    <x v="0"/>
    <x v="0"/>
    <x v="0"/>
    <s v="Y"/>
    <n v="570000"/>
    <s v="No"/>
  </r>
  <r>
    <x v="34"/>
    <x v="0"/>
    <x v="2"/>
    <x v="0"/>
    <s v="Y"/>
    <n v="570000"/>
    <s v="No"/>
  </r>
  <r>
    <x v="35"/>
    <x v="0"/>
    <x v="2"/>
    <x v="0"/>
    <s v="Y"/>
    <n v="570000"/>
    <s v="No"/>
  </r>
  <r>
    <x v="36"/>
    <x v="0"/>
    <x v="0"/>
    <x v="0"/>
    <s v="Y"/>
    <n v="570000"/>
    <s v="No"/>
  </r>
  <r>
    <x v="37"/>
    <x v="0"/>
    <x v="2"/>
    <x v="0"/>
    <s v="Y"/>
    <n v="570000"/>
    <s v="No"/>
  </r>
  <r>
    <x v="38"/>
    <x v="0"/>
    <x v="1"/>
    <x v="0"/>
    <s v="Y"/>
    <n v="570000"/>
    <s v="No"/>
  </r>
  <r>
    <x v="39"/>
    <x v="0"/>
    <x v="2"/>
    <x v="0"/>
    <s v="Y"/>
    <n v="570000"/>
    <s v="No"/>
  </r>
  <r>
    <x v="40"/>
    <x v="0"/>
    <x v="2"/>
    <x v="0"/>
    <s v="N"/>
    <n v="570000"/>
    <d v="2024-05-12T00:00:00"/>
  </r>
  <r>
    <x v="41"/>
    <x v="0"/>
    <x v="1"/>
    <x v="0"/>
    <s v="Y"/>
    <n v="570000"/>
    <s v="No"/>
  </r>
  <r>
    <x v="42"/>
    <x v="0"/>
    <x v="2"/>
    <x v="0"/>
    <s v="Y"/>
    <n v="570000"/>
    <s v="No"/>
  </r>
  <r>
    <x v="43"/>
    <x v="0"/>
    <x v="1"/>
    <x v="0"/>
    <s v="Y"/>
    <n v="570000"/>
    <s v="No"/>
  </r>
  <r>
    <x v="44"/>
    <x v="0"/>
    <x v="1"/>
    <x v="0"/>
    <s v="Y"/>
    <n v="570000"/>
    <s v="No"/>
  </r>
  <r>
    <x v="45"/>
    <x v="0"/>
    <x v="2"/>
    <x v="0"/>
    <s v="N"/>
    <n v="570000"/>
    <d v="2024-07-01T00:00:00"/>
  </r>
  <r>
    <x v="46"/>
    <x v="0"/>
    <x v="0"/>
    <x v="0"/>
    <s v="Y"/>
    <n v="570000"/>
    <s v="No"/>
  </r>
  <r>
    <x v="47"/>
    <x v="0"/>
    <x v="0"/>
    <x v="0"/>
    <s v="Y"/>
    <n v="570000"/>
    <s v="No"/>
  </r>
  <r>
    <x v="48"/>
    <x v="0"/>
    <x v="2"/>
    <x v="0"/>
    <s v="Y"/>
    <n v="570000"/>
    <s v="No"/>
  </r>
  <r>
    <x v="49"/>
    <x v="0"/>
    <x v="0"/>
    <x v="0"/>
    <s v="Y"/>
    <n v="570000"/>
    <s v="No"/>
  </r>
  <r>
    <x v="50"/>
    <x v="0"/>
    <x v="0"/>
    <x v="0"/>
    <s v="Y"/>
    <n v="570000"/>
    <s v="No"/>
  </r>
  <r>
    <x v="51"/>
    <x v="1"/>
    <x v="0"/>
    <x v="1"/>
    <s v="Y"/>
    <n v="1324501.875"/>
    <s v="No"/>
  </r>
  <r>
    <x v="52"/>
    <x v="0"/>
    <x v="2"/>
    <x v="0"/>
    <s v="Y"/>
    <n v="570000"/>
    <s v="No"/>
  </r>
  <r>
    <x v="53"/>
    <x v="0"/>
    <x v="2"/>
    <x v="0"/>
    <s v="Y"/>
    <n v="570000"/>
    <s v="No"/>
  </r>
  <r>
    <x v="54"/>
    <x v="0"/>
    <x v="2"/>
    <x v="0"/>
    <s v="Y"/>
    <n v="570000"/>
    <s v="No"/>
  </r>
  <r>
    <x v="55"/>
    <x v="0"/>
    <x v="2"/>
    <x v="0"/>
    <s v="Y"/>
    <n v="570000"/>
    <s v="No"/>
  </r>
  <r>
    <x v="56"/>
    <x v="0"/>
    <x v="1"/>
    <x v="0"/>
    <s v="Y"/>
    <n v="570000"/>
    <s v="No"/>
  </r>
  <r>
    <x v="57"/>
    <x v="0"/>
    <x v="2"/>
    <x v="0"/>
    <s v="Y"/>
    <n v="570000"/>
    <s v="No"/>
  </r>
  <r>
    <x v="58"/>
    <x v="0"/>
    <x v="2"/>
    <x v="0"/>
    <s v="Y"/>
    <n v="570000"/>
    <s v="No"/>
  </r>
  <r>
    <x v="59"/>
    <x v="1"/>
    <x v="0"/>
    <x v="1"/>
    <s v="Y"/>
    <n v="1869885"/>
    <s v="No"/>
  </r>
  <r>
    <x v="60"/>
    <x v="0"/>
    <x v="0"/>
    <x v="0"/>
    <s v="Y"/>
    <n v="570000"/>
    <s v="No"/>
  </r>
  <r>
    <x v="61"/>
    <x v="0"/>
    <x v="2"/>
    <x v="0"/>
    <s v="Y"/>
    <n v="570000"/>
    <s v="No"/>
  </r>
  <r>
    <x v="62"/>
    <x v="0"/>
    <x v="2"/>
    <x v="0"/>
    <s v="N"/>
    <n v="570000"/>
    <d v="2024-07-01T00:00:00"/>
  </r>
  <r>
    <x v="63"/>
    <x v="0"/>
    <x v="0"/>
    <x v="0"/>
    <s v="Y"/>
    <n v="570000"/>
    <s v="No"/>
  </r>
  <r>
    <x v="64"/>
    <x v="0"/>
    <x v="0"/>
    <x v="0"/>
    <s v="Y"/>
    <n v="570000"/>
    <s v="No"/>
  </r>
  <r>
    <x v="65"/>
    <x v="0"/>
    <x v="0"/>
    <x v="0"/>
    <s v="Y"/>
    <n v="570000"/>
    <s v="No"/>
  </r>
  <r>
    <x v="66"/>
    <x v="0"/>
    <x v="2"/>
    <x v="0"/>
    <s v="N"/>
    <n v="570000"/>
    <d v="2024-05-17T00:00:00"/>
  </r>
  <r>
    <x v="67"/>
    <x v="0"/>
    <x v="2"/>
    <x v="0"/>
    <s v="Y"/>
    <n v="570000"/>
    <s v="No"/>
  </r>
  <r>
    <x v="68"/>
    <x v="0"/>
    <x v="0"/>
    <x v="0"/>
    <s v="Y"/>
    <n v="570000"/>
    <s v="No"/>
  </r>
  <r>
    <x v="69"/>
    <x v="0"/>
    <x v="0"/>
    <x v="0"/>
    <s v="Y"/>
    <n v="570000"/>
    <s v="No"/>
  </r>
  <r>
    <x v="70"/>
    <x v="0"/>
    <x v="0"/>
    <x v="0"/>
    <s v="Y"/>
    <n v="570000"/>
    <s v="No"/>
  </r>
  <r>
    <x v="71"/>
    <x v="0"/>
    <x v="1"/>
    <x v="0"/>
    <s v="Y"/>
    <n v="570000"/>
    <s v="No"/>
  </r>
  <r>
    <x v="72"/>
    <x v="0"/>
    <x v="1"/>
    <x v="0"/>
    <s v="Y"/>
    <n v="570000"/>
    <s v="No"/>
  </r>
  <r>
    <x v="73"/>
    <x v="0"/>
    <x v="2"/>
    <x v="0"/>
    <s v="N"/>
    <n v="570000"/>
    <d v="2024-05-17T00:00:00"/>
  </r>
  <r>
    <x v="74"/>
    <x v="0"/>
    <x v="0"/>
    <x v="0"/>
    <s v="Y"/>
    <n v="570000"/>
    <s v="No"/>
  </r>
  <r>
    <x v="75"/>
    <x v="0"/>
    <x v="0"/>
    <x v="0"/>
    <s v="Y"/>
    <n v="570000"/>
    <s v="No"/>
  </r>
  <r>
    <x v="76"/>
    <x v="0"/>
    <x v="0"/>
    <x v="0"/>
    <s v="Y"/>
    <n v="570000"/>
    <s v="No"/>
  </r>
  <r>
    <x v="77"/>
    <x v="0"/>
    <x v="2"/>
    <x v="0"/>
    <s v="Y"/>
    <n v="570000"/>
    <s v="No"/>
  </r>
  <r>
    <x v="78"/>
    <x v="0"/>
    <x v="2"/>
    <x v="0"/>
    <s v="Y"/>
    <n v="570000"/>
    <s v="No"/>
  </r>
  <r>
    <x v="79"/>
    <x v="0"/>
    <x v="0"/>
    <x v="0"/>
    <s v="Y"/>
    <n v="570000"/>
    <s v="No"/>
  </r>
  <r>
    <x v="80"/>
    <x v="0"/>
    <x v="0"/>
    <x v="2"/>
    <s v="Y"/>
    <n v="653874"/>
    <s v="No"/>
  </r>
  <r>
    <x v="81"/>
    <x v="0"/>
    <x v="2"/>
    <x v="2"/>
    <s v="Y"/>
    <n v="663851"/>
    <s v="No"/>
  </r>
  <r>
    <x v="82"/>
    <x v="0"/>
    <x v="1"/>
    <x v="2"/>
    <s v="Y"/>
    <n v="670531"/>
    <s v="No"/>
  </r>
  <r>
    <x v="83"/>
    <x v="0"/>
    <x v="1"/>
    <x v="2"/>
    <s v="Y"/>
    <n v="652076"/>
    <s v="No"/>
  </r>
  <r>
    <x v="84"/>
    <x v="0"/>
    <x v="2"/>
    <x v="2"/>
    <s v="Y"/>
    <n v="655787"/>
    <s v="No"/>
  </r>
  <r>
    <x v="85"/>
    <x v="0"/>
    <x v="0"/>
    <x v="2"/>
    <s v="Y"/>
    <n v="693712"/>
    <s v="No"/>
  </r>
  <r>
    <x v="86"/>
    <x v="0"/>
    <x v="2"/>
    <x v="2"/>
    <s v="Y"/>
    <n v="680229"/>
    <s v="No"/>
  </r>
  <r>
    <x v="87"/>
    <x v="0"/>
    <x v="2"/>
    <x v="2"/>
    <s v="Y"/>
    <n v="669692"/>
    <s v="No"/>
  </r>
  <r>
    <x v="88"/>
    <x v="0"/>
    <x v="2"/>
    <x v="2"/>
    <s v="Y"/>
    <n v="677168"/>
    <s v="No"/>
  </r>
  <r>
    <x v="89"/>
    <x v="0"/>
    <x v="0"/>
    <x v="2"/>
    <s v="Y"/>
    <n v="667001"/>
    <s v="No"/>
  </r>
  <r>
    <x v="90"/>
    <x v="1"/>
    <x v="0"/>
    <x v="2"/>
    <s v="Y"/>
    <n v="1714061.2500000002"/>
    <s v="No"/>
  </r>
  <r>
    <x v="91"/>
    <x v="0"/>
    <x v="1"/>
    <x v="2"/>
    <s v="Y"/>
    <n v="696236"/>
    <s v="No"/>
  </r>
  <r>
    <x v="92"/>
    <x v="0"/>
    <x v="2"/>
    <x v="2"/>
    <s v="Y"/>
    <n v="673339"/>
    <s v="No"/>
  </r>
  <r>
    <x v="93"/>
    <x v="0"/>
    <x v="2"/>
    <x v="2"/>
    <s v="N"/>
    <n v="699114"/>
    <d v="2024-06-25T00:00:00"/>
  </r>
  <r>
    <x v="94"/>
    <x v="0"/>
    <x v="0"/>
    <x v="2"/>
    <s v="Y"/>
    <n v="695543"/>
    <s v="No"/>
  </r>
  <r>
    <x v="95"/>
    <x v="0"/>
    <x v="2"/>
    <x v="2"/>
    <s v="Y"/>
    <n v="683759"/>
    <s v="No"/>
  </r>
  <r>
    <x v="96"/>
    <x v="0"/>
    <x v="2"/>
    <x v="2"/>
    <s v="Y"/>
    <n v="663969"/>
    <s v="No"/>
  </r>
  <r>
    <x v="97"/>
    <x v="0"/>
    <x v="2"/>
    <x v="2"/>
    <s v="Y"/>
    <n v="669187"/>
    <s v="No"/>
  </r>
  <r>
    <x v="98"/>
    <x v="0"/>
    <x v="0"/>
    <x v="2"/>
    <s v="Y"/>
    <n v="656199"/>
    <s v="No"/>
  </r>
  <r>
    <x v="99"/>
    <x v="0"/>
    <x v="0"/>
    <x v="2"/>
    <s v="Y"/>
    <n v="668855"/>
    <s v="No"/>
  </r>
  <r>
    <x v="100"/>
    <x v="0"/>
    <x v="2"/>
    <x v="2"/>
    <s v="Y"/>
    <n v="694768"/>
    <s v="No"/>
  </r>
  <r>
    <x v="101"/>
    <x v="0"/>
    <x v="0"/>
    <x v="2"/>
    <s v="Y"/>
    <n v="658651"/>
    <s v="No"/>
  </r>
  <r>
    <x v="102"/>
    <x v="0"/>
    <x v="0"/>
    <x v="2"/>
    <s v="Y"/>
    <n v="682058"/>
    <s v="No"/>
  </r>
  <r>
    <x v="103"/>
    <x v="2"/>
    <x v="0"/>
    <x v="2"/>
    <s v="Y"/>
    <n v="723808"/>
    <s v="No"/>
  </r>
  <r>
    <x v="104"/>
    <x v="2"/>
    <x v="2"/>
    <x v="2"/>
    <s v="Y"/>
    <n v="789598"/>
    <s v="No"/>
  </r>
  <r>
    <x v="105"/>
    <x v="2"/>
    <x v="1"/>
    <x v="2"/>
    <s v="Y"/>
    <n v="886891"/>
    <s v="No"/>
  </r>
  <r>
    <x v="106"/>
    <x v="0"/>
    <x v="2"/>
    <x v="2"/>
    <s v="Y"/>
    <n v="679372"/>
    <s v="No"/>
  </r>
  <r>
    <x v="107"/>
    <x v="0"/>
    <x v="2"/>
    <x v="2"/>
    <s v="Y"/>
    <n v="666771"/>
    <s v="No"/>
  </r>
  <r>
    <x v="108"/>
    <x v="0"/>
    <x v="0"/>
    <x v="2"/>
    <s v="Y"/>
    <n v="674629"/>
    <s v="No"/>
  </r>
  <r>
    <x v="109"/>
    <x v="0"/>
    <x v="0"/>
    <x v="2"/>
    <s v="Y"/>
    <n v="661872"/>
    <s v="No"/>
  </r>
  <r>
    <x v="110"/>
    <x v="0"/>
    <x v="2"/>
    <x v="2"/>
    <s v="N"/>
    <n v="689119"/>
    <d v="2024-05-12T00:00:00"/>
  </r>
  <r>
    <x v="111"/>
    <x v="0"/>
    <x v="1"/>
    <x v="2"/>
    <s v="Y"/>
    <n v="679122"/>
    <s v="No"/>
  </r>
  <r>
    <x v="112"/>
    <x v="0"/>
    <x v="2"/>
    <x v="2"/>
    <s v="Y"/>
    <n v="675832"/>
    <s v="No"/>
  </r>
  <r>
    <x v="113"/>
    <x v="0"/>
    <x v="0"/>
    <x v="2"/>
    <s v="Y"/>
    <n v="677326"/>
    <s v="No"/>
  </r>
  <r>
    <x v="114"/>
    <x v="0"/>
    <x v="0"/>
    <x v="2"/>
    <s v="Y"/>
    <n v="667696"/>
    <s v="No"/>
  </r>
  <r>
    <x v="115"/>
    <x v="0"/>
    <x v="2"/>
    <x v="2"/>
    <s v="Y"/>
    <n v="657556"/>
    <s v="No"/>
  </r>
  <r>
    <x v="116"/>
    <x v="0"/>
    <x v="0"/>
    <x v="2"/>
    <s v="Y"/>
    <n v="666688"/>
    <s v="No"/>
  </r>
  <r>
    <x v="117"/>
    <x v="0"/>
    <x v="2"/>
    <x v="2"/>
    <s v="Y"/>
    <n v="650999"/>
    <s v="No"/>
  </r>
  <r>
    <x v="118"/>
    <x v="0"/>
    <x v="2"/>
    <x v="2"/>
    <s v="Y"/>
    <n v="689746"/>
    <s v="No"/>
  </r>
  <r>
    <x v="119"/>
    <x v="0"/>
    <x v="2"/>
    <x v="2"/>
    <s v="N"/>
    <n v="652764"/>
    <d v="2024-06-25T00:00:00"/>
  </r>
  <r>
    <x v="120"/>
    <x v="0"/>
    <x v="0"/>
    <x v="2"/>
    <s v="Y"/>
    <n v="668447"/>
    <s v="No"/>
  </r>
  <r>
    <x v="121"/>
    <x v="0"/>
    <x v="0"/>
    <x v="2"/>
    <s v="Y"/>
    <n v="695121"/>
    <s v="No"/>
  </r>
  <r>
    <x v="122"/>
    <x v="0"/>
    <x v="1"/>
    <x v="2"/>
    <s v="Y"/>
    <n v="665297"/>
    <s v="No"/>
  </r>
  <r>
    <x v="123"/>
    <x v="2"/>
    <x v="2"/>
    <x v="2"/>
    <s v="Y"/>
    <n v="866178"/>
    <s v="No"/>
  </r>
  <r>
    <x v="124"/>
    <x v="0"/>
    <x v="2"/>
    <x v="2"/>
    <s v="Y"/>
    <n v="693467"/>
    <s v="No"/>
  </r>
  <r>
    <x v="125"/>
    <x v="0"/>
    <x v="1"/>
    <x v="2"/>
    <s v="Y"/>
    <n v="688026"/>
    <s v="No"/>
  </r>
  <r>
    <x v="126"/>
    <x v="2"/>
    <x v="0"/>
    <x v="2"/>
    <s v="Y"/>
    <n v="831898"/>
    <s v="No"/>
  </r>
  <r>
    <x v="127"/>
    <x v="0"/>
    <x v="0"/>
    <x v="2"/>
    <s v="Y"/>
    <n v="675379"/>
    <s v="No"/>
  </r>
  <r>
    <x v="128"/>
    <x v="0"/>
    <x v="2"/>
    <x v="2"/>
    <s v="Y"/>
    <n v="671736"/>
    <s v="No"/>
  </r>
  <r>
    <x v="129"/>
    <x v="0"/>
    <x v="2"/>
    <x v="2"/>
    <s v="Y"/>
    <n v="699616"/>
    <s v="No"/>
  </r>
  <r>
    <x v="130"/>
    <x v="0"/>
    <x v="2"/>
    <x v="2"/>
    <s v="Y"/>
    <n v="693026"/>
    <s v="No"/>
  </r>
  <r>
    <x v="131"/>
    <x v="2"/>
    <x v="0"/>
    <x v="2"/>
    <s v="Y"/>
    <n v="874157"/>
    <s v="No"/>
  </r>
  <r>
    <x v="132"/>
    <x v="0"/>
    <x v="1"/>
    <x v="2"/>
    <s v="Y"/>
    <n v="694789"/>
    <s v="No"/>
  </r>
  <r>
    <x v="133"/>
    <x v="0"/>
    <x v="1"/>
    <x v="2"/>
    <s v="Y"/>
    <n v="662617"/>
    <s v="No"/>
  </r>
  <r>
    <x v="134"/>
    <x v="0"/>
    <x v="2"/>
    <x v="2"/>
    <s v="Y"/>
    <n v="685966"/>
    <s v="No"/>
  </r>
  <r>
    <x v="135"/>
    <x v="0"/>
    <x v="0"/>
    <x v="2"/>
    <s v="Y"/>
    <n v="684097"/>
    <s v="No"/>
  </r>
  <r>
    <x v="136"/>
    <x v="0"/>
    <x v="2"/>
    <x v="2"/>
    <s v="Y"/>
    <n v="688925"/>
    <s v="No"/>
  </r>
  <r>
    <x v="137"/>
    <x v="0"/>
    <x v="2"/>
    <x v="2"/>
    <s v="N"/>
    <n v="660441"/>
    <d v="2024-05-17T00:00:00"/>
  </r>
  <r>
    <x v="138"/>
    <x v="0"/>
    <x v="2"/>
    <x v="2"/>
    <s v="Y"/>
    <n v="669647"/>
    <s v="No"/>
  </r>
  <r>
    <x v="139"/>
    <x v="0"/>
    <x v="1"/>
    <x v="2"/>
    <s v="Y"/>
    <n v="667714"/>
    <s v="No"/>
  </r>
  <r>
    <x v="140"/>
    <x v="0"/>
    <x v="0"/>
    <x v="2"/>
    <s v="Y"/>
    <n v="679088"/>
    <s v="No"/>
  </r>
  <r>
    <x v="141"/>
    <x v="0"/>
    <x v="0"/>
    <x v="2"/>
    <s v="Y"/>
    <n v="682722"/>
    <s v="No"/>
  </r>
  <r>
    <x v="142"/>
    <x v="0"/>
    <x v="2"/>
    <x v="2"/>
    <s v="Y"/>
    <n v="698795"/>
    <s v="No"/>
  </r>
  <r>
    <x v="143"/>
    <x v="0"/>
    <x v="2"/>
    <x v="2"/>
    <s v="Y"/>
    <n v="673115"/>
    <s v="No"/>
  </r>
  <r>
    <x v="144"/>
    <x v="0"/>
    <x v="2"/>
    <x v="2"/>
    <s v="Y"/>
    <n v="681109"/>
    <s v="No"/>
  </r>
  <r>
    <x v="145"/>
    <x v="0"/>
    <x v="0"/>
    <x v="2"/>
    <s v="Y"/>
    <n v="669794"/>
    <s v="No"/>
  </r>
  <r>
    <x v="146"/>
    <x v="0"/>
    <x v="0"/>
    <x v="2"/>
    <s v="Y"/>
    <n v="687204"/>
    <s v="No"/>
  </r>
  <r>
    <x v="147"/>
    <x v="0"/>
    <x v="0"/>
    <x v="2"/>
    <s v="Y"/>
    <n v="696134"/>
    <s v="No"/>
  </r>
  <r>
    <x v="148"/>
    <x v="0"/>
    <x v="0"/>
    <x v="2"/>
    <s v="Y"/>
    <n v="652519"/>
    <s v="No"/>
  </r>
  <r>
    <x v="149"/>
    <x v="2"/>
    <x v="2"/>
    <x v="2"/>
    <s v="Y"/>
    <n v="749271"/>
    <s v="No"/>
  </r>
  <r>
    <x v="150"/>
    <x v="0"/>
    <x v="0"/>
    <x v="2"/>
    <s v="Y"/>
    <n v="695357"/>
    <s v="No"/>
  </r>
  <r>
    <x v="151"/>
    <x v="0"/>
    <x v="0"/>
    <x v="2"/>
    <s v="Y"/>
    <n v="694539"/>
    <s v="No"/>
  </r>
  <r>
    <x v="152"/>
    <x v="0"/>
    <x v="2"/>
    <x v="2"/>
    <s v="Y"/>
    <n v="660243"/>
    <s v="No"/>
  </r>
  <r>
    <x v="153"/>
    <x v="0"/>
    <x v="2"/>
    <x v="2"/>
    <s v="Y"/>
    <n v="693416"/>
    <s v="No"/>
  </r>
  <r>
    <x v="154"/>
    <x v="0"/>
    <x v="2"/>
    <x v="2"/>
    <s v="Y"/>
    <n v="657432"/>
    <s v="No"/>
  </r>
  <r>
    <x v="155"/>
    <x v="0"/>
    <x v="2"/>
    <x v="2"/>
    <s v="Y"/>
    <n v="672615"/>
    <s v="No"/>
  </r>
  <r>
    <x v="156"/>
    <x v="0"/>
    <x v="1"/>
    <x v="2"/>
    <s v="Y"/>
    <n v="686097"/>
    <s v="No"/>
  </r>
  <r>
    <x v="157"/>
    <x v="0"/>
    <x v="2"/>
    <x v="2"/>
    <s v="Y"/>
    <n v="659554"/>
    <s v="No"/>
  </r>
  <r>
    <x v="158"/>
    <x v="0"/>
    <x v="0"/>
    <x v="2"/>
    <s v="Y"/>
    <n v="654800"/>
    <s v="No"/>
  </r>
  <r>
    <x v="159"/>
    <x v="0"/>
    <x v="2"/>
    <x v="2"/>
    <s v="Y"/>
    <n v="689961"/>
    <s v="No"/>
  </r>
  <r>
    <x v="160"/>
    <x v="0"/>
    <x v="2"/>
    <x v="2"/>
    <s v="Y"/>
    <n v="664724"/>
    <s v="No"/>
  </r>
  <r>
    <x v="161"/>
    <x v="2"/>
    <x v="2"/>
    <x v="3"/>
    <s v="Y"/>
    <n v="798703"/>
    <s v="No"/>
  </r>
  <r>
    <x v="162"/>
    <x v="2"/>
    <x v="1"/>
    <x v="3"/>
    <s v="Y"/>
    <n v="895396"/>
    <s v="No"/>
  </r>
  <r>
    <x v="163"/>
    <x v="2"/>
    <x v="1"/>
    <x v="3"/>
    <s v="Y"/>
    <n v="820895"/>
    <s v="No"/>
  </r>
  <r>
    <x v="164"/>
    <x v="2"/>
    <x v="0"/>
    <x v="3"/>
    <s v="Y"/>
    <n v="734868"/>
    <s v="No"/>
  </r>
  <r>
    <x v="165"/>
    <x v="2"/>
    <x v="2"/>
    <x v="3"/>
    <s v="Y"/>
    <n v="846412"/>
    <s v="No"/>
  </r>
  <r>
    <x v="166"/>
    <x v="2"/>
    <x v="2"/>
    <x v="3"/>
    <s v="N"/>
    <n v="750000"/>
    <d v="2024-05-15T00:00:00"/>
  </r>
  <r>
    <x v="167"/>
    <x v="2"/>
    <x v="2"/>
    <x v="3"/>
    <s v="Y"/>
    <n v="839893"/>
    <s v="No"/>
  </r>
  <r>
    <x v="168"/>
    <x v="2"/>
    <x v="2"/>
    <x v="3"/>
    <s v="Y"/>
    <n v="839782"/>
    <s v="No"/>
  </r>
  <r>
    <x v="169"/>
    <x v="2"/>
    <x v="2"/>
    <x v="3"/>
    <s v="N"/>
    <n v="747748"/>
    <d v="2024-06-01T00:00:00"/>
  </r>
  <r>
    <x v="170"/>
    <x v="2"/>
    <x v="2"/>
    <x v="3"/>
    <s v="Y"/>
    <n v="748140"/>
    <s v="No"/>
  </r>
  <r>
    <x v="171"/>
    <x v="2"/>
    <x v="0"/>
    <x v="3"/>
    <s v="Y"/>
    <n v="842482"/>
    <s v="No"/>
  </r>
  <r>
    <x v="172"/>
    <x v="2"/>
    <x v="2"/>
    <x v="3"/>
    <s v="Y"/>
    <n v="738224"/>
    <s v="No"/>
  </r>
  <r>
    <x v="173"/>
    <x v="2"/>
    <x v="0"/>
    <x v="3"/>
    <s v="Y"/>
    <n v="787635"/>
    <s v="No"/>
  </r>
  <r>
    <x v="174"/>
    <x v="2"/>
    <x v="0"/>
    <x v="3"/>
    <s v="Y"/>
    <n v="764485"/>
    <s v="No"/>
  </r>
  <r>
    <x v="175"/>
    <x v="2"/>
    <x v="0"/>
    <x v="3"/>
    <s v="Y"/>
    <n v="810920"/>
    <s v="No"/>
  </r>
  <r>
    <x v="176"/>
    <x v="2"/>
    <x v="1"/>
    <x v="3"/>
    <s v="Y"/>
    <n v="823326"/>
    <s v="No"/>
  </r>
  <r>
    <x v="177"/>
    <x v="2"/>
    <x v="2"/>
    <x v="3"/>
    <s v="N"/>
    <n v="812000"/>
    <d v="2024-06-25T00:00:00"/>
  </r>
  <r>
    <x v="178"/>
    <x v="2"/>
    <x v="2"/>
    <x v="3"/>
    <s v="Y"/>
    <n v="806381"/>
    <s v="No"/>
  </r>
  <r>
    <x v="179"/>
    <x v="2"/>
    <x v="0"/>
    <x v="3"/>
    <s v="Y"/>
    <n v="813200"/>
    <s v="No"/>
  </r>
  <r>
    <x v="180"/>
    <x v="3"/>
    <x v="0"/>
    <x v="3"/>
    <s v="N"/>
    <n v="964851"/>
    <d v="2024-06-25T00:00:00"/>
  </r>
  <r>
    <x v="181"/>
    <x v="2"/>
    <x v="0"/>
    <x v="3"/>
    <s v="Y"/>
    <n v="765357"/>
    <s v="No"/>
  </r>
  <r>
    <x v="182"/>
    <x v="3"/>
    <x v="1"/>
    <x v="3"/>
    <s v="Y"/>
    <n v="991402"/>
    <s v="No"/>
  </r>
  <r>
    <x v="183"/>
    <x v="2"/>
    <x v="2"/>
    <x v="3"/>
    <s v="Y"/>
    <n v="882835"/>
    <s v="No"/>
  </r>
  <r>
    <x v="184"/>
    <x v="2"/>
    <x v="1"/>
    <x v="3"/>
    <s v="Y"/>
    <n v="844734"/>
    <s v="No"/>
  </r>
  <r>
    <x v="185"/>
    <x v="3"/>
    <x v="0"/>
    <x v="3"/>
    <s v="Y"/>
    <n v="974829"/>
    <s v="No"/>
  </r>
  <r>
    <x v="186"/>
    <x v="2"/>
    <x v="2"/>
    <x v="3"/>
    <s v="N"/>
    <n v="780000"/>
    <s v="July 1, 2024"/>
  </r>
  <r>
    <x v="187"/>
    <x v="3"/>
    <x v="2"/>
    <x v="3"/>
    <s v="Y"/>
    <n v="1161030"/>
    <s v="No"/>
  </r>
  <r>
    <x v="188"/>
    <x v="2"/>
    <x v="1"/>
    <x v="3"/>
    <s v="N"/>
    <n v="747378"/>
    <d v="2024-06-01T00:00:00"/>
  </r>
  <r>
    <x v="189"/>
    <x v="2"/>
    <x v="0"/>
    <x v="3"/>
    <s v="Y"/>
    <n v="784515"/>
    <s v="No"/>
  </r>
  <r>
    <x v="190"/>
    <x v="2"/>
    <x v="2"/>
    <x v="3"/>
    <s v="Y"/>
    <n v="827191"/>
    <s v="No"/>
  </r>
  <r>
    <x v="191"/>
    <x v="2"/>
    <x v="0"/>
    <x v="3"/>
    <s v="N"/>
    <n v="739278"/>
    <d v="2024-05-12T00:00:00"/>
  </r>
  <r>
    <x v="192"/>
    <x v="2"/>
    <x v="2"/>
    <x v="3"/>
    <s v="Y"/>
    <n v="823585"/>
    <s v="No"/>
  </r>
  <r>
    <x v="193"/>
    <x v="2"/>
    <x v="2"/>
    <x v="3"/>
    <s v="N"/>
    <n v="800000"/>
    <d v="2024-06-01T00:00:00"/>
  </r>
  <r>
    <x v="194"/>
    <x v="2"/>
    <x v="1"/>
    <x v="3"/>
    <s v="Y"/>
    <n v="837838"/>
    <s v="No"/>
  </r>
  <r>
    <x v="195"/>
    <x v="2"/>
    <x v="0"/>
    <x v="3"/>
    <s v="Y"/>
    <n v="860479"/>
    <s v="No"/>
  </r>
  <r>
    <x v="196"/>
    <x v="2"/>
    <x v="0"/>
    <x v="3"/>
    <s v="Y"/>
    <n v="797979"/>
    <s v="No"/>
  </r>
  <r>
    <x v="197"/>
    <x v="2"/>
    <x v="0"/>
    <x v="3"/>
    <s v="Y"/>
    <n v="759937"/>
    <s v="No"/>
  </r>
  <r>
    <x v="198"/>
    <x v="2"/>
    <x v="2"/>
    <x v="3"/>
    <s v="Y"/>
    <n v="878914"/>
    <s v="No"/>
  </r>
  <r>
    <x v="199"/>
    <x v="2"/>
    <x v="2"/>
    <x v="3"/>
    <s v="Y"/>
    <n v="803203"/>
    <s v="No"/>
  </r>
  <r>
    <x v="200"/>
    <x v="2"/>
    <x v="2"/>
    <x v="3"/>
    <s v="Y"/>
    <n v="798506"/>
    <s v="No"/>
  </r>
  <r>
    <x v="201"/>
    <x v="2"/>
    <x v="2"/>
    <x v="3"/>
    <s v="Y"/>
    <n v="766540"/>
    <s v="No"/>
  </r>
  <r>
    <x v="202"/>
    <x v="2"/>
    <x v="1"/>
    <x v="3"/>
    <s v="Y"/>
    <n v="874620"/>
    <s v="No"/>
  </r>
  <r>
    <x v="203"/>
    <x v="2"/>
    <x v="2"/>
    <x v="3"/>
    <s v="Y"/>
    <n v="894749"/>
    <s v="No"/>
  </r>
  <r>
    <x v="204"/>
    <x v="2"/>
    <x v="2"/>
    <x v="3"/>
    <s v="N"/>
    <n v="757860"/>
    <d v="2024-05-12T00:00:00"/>
  </r>
  <r>
    <x v="205"/>
    <x v="2"/>
    <x v="0"/>
    <x v="3"/>
    <s v="Y"/>
    <n v="731274"/>
    <s v="No"/>
  </r>
  <r>
    <x v="206"/>
    <x v="2"/>
    <x v="2"/>
    <x v="3"/>
    <s v="Y"/>
    <n v="781187"/>
    <s v="No"/>
  </r>
  <r>
    <x v="207"/>
    <x v="2"/>
    <x v="0"/>
    <x v="3"/>
    <s v="Y"/>
    <n v="800808"/>
    <s v="No"/>
  </r>
  <r>
    <x v="208"/>
    <x v="2"/>
    <x v="0"/>
    <x v="3"/>
    <s v="Y"/>
    <n v="808913"/>
    <s v="No"/>
  </r>
  <r>
    <x v="209"/>
    <x v="2"/>
    <x v="0"/>
    <x v="3"/>
    <s v="N"/>
    <n v="850060"/>
    <d v="2024-07-01T00:00:00"/>
  </r>
  <r>
    <x v="210"/>
    <x v="1"/>
    <x v="0"/>
    <x v="1"/>
    <s v="Y"/>
    <n v="1324501.875"/>
    <s v="No"/>
  </r>
  <r>
    <x v="211"/>
    <x v="2"/>
    <x v="1"/>
    <x v="3"/>
    <s v="N"/>
    <n v="743907"/>
    <d v="2024-05-12T00:00:00"/>
  </r>
  <r>
    <x v="212"/>
    <x v="2"/>
    <x v="2"/>
    <x v="3"/>
    <s v="Y"/>
    <n v="822884"/>
    <s v="No"/>
  </r>
  <r>
    <x v="213"/>
    <x v="2"/>
    <x v="0"/>
    <x v="3"/>
    <s v="Y"/>
    <n v="874505"/>
    <s v="No"/>
  </r>
  <r>
    <x v="214"/>
    <x v="2"/>
    <x v="2"/>
    <x v="3"/>
    <s v="N"/>
    <n v="757280"/>
    <d v="2024-05-12T00:00:00"/>
  </r>
  <r>
    <x v="215"/>
    <x v="2"/>
    <x v="2"/>
    <x v="3"/>
    <s v="Y"/>
    <n v="885800"/>
    <s v="No"/>
  </r>
  <r>
    <x v="216"/>
    <x v="2"/>
    <x v="0"/>
    <x v="3"/>
    <s v="Y"/>
    <n v="881213"/>
    <s v="No"/>
  </r>
  <r>
    <x v="217"/>
    <x v="2"/>
    <x v="0"/>
    <x v="3"/>
    <s v="Y"/>
    <n v="807821"/>
    <s v="No"/>
  </r>
  <r>
    <x v="218"/>
    <x v="2"/>
    <x v="0"/>
    <x v="3"/>
    <s v="Y"/>
    <n v="813458"/>
    <s v="No"/>
  </r>
  <r>
    <x v="219"/>
    <x v="2"/>
    <x v="0"/>
    <x v="3"/>
    <s v="Y"/>
    <n v="808047"/>
    <s v="No"/>
  </r>
  <r>
    <x v="220"/>
    <x v="2"/>
    <x v="1"/>
    <x v="3"/>
    <s v="Y"/>
    <n v="732142"/>
    <s v="No"/>
  </r>
  <r>
    <x v="221"/>
    <x v="2"/>
    <x v="2"/>
    <x v="3"/>
    <s v="N"/>
    <n v="865555"/>
    <d v="2024-05-17T00:00:00"/>
  </r>
  <r>
    <x v="222"/>
    <x v="2"/>
    <x v="2"/>
    <x v="3"/>
    <s v="Y"/>
    <n v="753470"/>
    <s v="No"/>
  </r>
  <r>
    <x v="223"/>
    <x v="2"/>
    <x v="1"/>
    <x v="3"/>
    <s v="Y"/>
    <n v="805979"/>
    <s v="No"/>
  </r>
  <r>
    <x v="224"/>
    <x v="2"/>
    <x v="2"/>
    <x v="3"/>
    <s v="Y"/>
    <n v="816659"/>
    <s v="No"/>
  </r>
  <r>
    <x v="225"/>
    <x v="2"/>
    <x v="0"/>
    <x v="3"/>
    <s v="Y"/>
    <n v="813559"/>
    <s v="No"/>
  </r>
  <r>
    <x v="226"/>
    <x v="1"/>
    <x v="0"/>
    <x v="1"/>
    <s v="Y"/>
    <n v="1542655.125"/>
    <s v="No"/>
  </r>
  <r>
    <x v="227"/>
    <x v="2"/>
    <x v="2"/>
    <x v="3"/>
    <s v="Y"/>
    <n v="879923"/>
    <s v="No"/>
  </r>
  <r>
    <x v="228"/>
    <x v="2"/>
    <x v="2"/>
    <x v="3"/>
    <s v="Y"/>
    <n v="754564"/>
    <s v="No"/>
  </r>
  <r>
    <x v="229"/>
    <x v="2"/>
    <x v="2"/>
    <x v="3"/>
    <s v="Y"/>
    <n v="856722"/>
    <s v="No"/>
  </r>
  <r>
    <x v="230"/>
    <x v="3"/>
    <x v="2"/>
    <x v="3"/>
    <s v="Y"/>
    <n v="1137127"/>
    <s v="No"/>
  </r>
  <r>
    <x v="231"/>
    <x v="2"/>
    <x v="0"/>
    <x v="3"/>
    <s v="Y"/>
    <n v="841886"/>
    <s v="No"/>
  </r>
  <r>
    <x v="232"/>
    <x v="2"/>
    <x v="2"/>
    <x v="3"/>
    <s v="Y"/>
    <n v="842589"/>
    <s v="No"/>
  </r>
  <r>
    <x v="233"/>
    <x v="2"/>
    <x v="2"/>
    <x v="3"/>
    <s v="Y"/>
    <n v="771600"/>
    <s v="No"/>
  </r>
  <r>
    <x v="234"/>
    <x v="2"/>
    <x v="2"/>
    <x v="3"/>
    <s v="Y"/>
    <n v="882632"/>
    <s v="No"/>
  </r>
  <r>
    <x v="235"/>
    <x v="2"/>
    <x v="2"/>
    <x v="3"/>
    <s v="Y"/>
    <n v="828900"/>
    <s v="No"/>
  </r>
  <r>
    <x v="236"/>
    <x v="3"/>
    <x v="0"/>
    <x v="4"/>
    <s v="Y"/>
    <n v="976125"/>
    <s v="No"/>
  </r>
  <r>
    <x v="237"/>
    <x v="3"/>
    <x v="2"/>
    <x v="4"/>
    <s v="Y"/>
    <n v="1180331"/>
    <s v="No"/>
  </r>
  <r>
    <x v="238"/>
    <x v="3"/>
    <x v="2"/>
    <x v="4"/>
    <s v="Y"/>
    <n v="1254653"/>
    <s v="No"/>
  </r>
  <r>
    <x v="239"/>
    <x v="3"/>
    <x v="1"/>
    <x v="4"/>
    <s v="Y"/>
    <n v="907115"/>
    <s v="No"/>
  </r>
  <r>
    <x v="240"/>
    <x v="3"/>
    <x v="0"/>
    <x v="4"/>
    <s v="Y"/>
    <n v="968562"/>
    <s v="No"/>
  </r>
  <r>
    <x v="241"/>
    <x v="3"/>
    <x v="1"/>
    <x v="4"/>
    <s v="Y"/>
    <n v="999847"/>
    <s v="No"/>
  </r>
  <r>
    <x v="242"/>
    <x v="3"/>
    <x v="2"/>
    <x v="4"/>
    <s v="Y"/>
    <n v="1479593"/>
    <s v="No"/>
  </r>
  <r>
    <x v="243"/>
    <x v="3"/>
    <x v="2"/>
    <x v="4"/>
    <s v="Y"/>
    <n v="1580928"/>
    <s v="No"/>
  </r>
  <r>
    <x v="244"/>
    <x v="3"/>
    <x v="0"/>
    <x v="4"/>
    <s v="Y"/>
    <n v="1023034"/>
    <s v="No"/>
  </r>
  <r>
    <x v="245"/>
    <x v="1"/>
    <x v="0"/>
    <x v="1"/>
    <s v="Y"/>
    <n v="1714061.2500000002"/>
    <s v="No"/>
  </r>
  <r>
    <x v="246"/>
    <x v="3"/>
    <x v="2"/>
    <x v="4"/>
    <s v="Y"/>
    <n v="1370487"/>
    <s v="No"/>
  </r>
  <r>
    <x v="247"/>
    <x v="3"/>
    <x v="2"/>
    <x v="4"/>
    <s v="Y"/>
    <n v="1022523"/>
    <s v="No"/>
  </r>
  <r>
    <x v="248"/>
    <x v="3"/>
    <x v="0"/>
    <x v="4"/>
    <s v="Y"/>
    <n v="950310"/>
    <s v="No"/>
  </r>
  <r>
    <x v="249"/>
    <x v="3"/>
    <x v="1"/>
    <x v="4"/>
    <s v="Y"/>
    <n v="1011693"/>
    <s v="No"/>
  </r>
  <r>
    <x v="250"/>
    <x v="3"/>
    <x v="2"/>
    <x v="4"/>
    <s v="Y"/>
    <n v="1171667"/>
    <s v="No"/>
  </r>
  <r>
    <x v="251"/>
    <x v="1"/>
    <x v="0"/>
    <x v="1"/>
    <s v="Y"/>
    <n v="1402413.75"/>
    <s v="No"/>
  </r>
  <r>
    <x v="252"/>
    <x v="3"/>
    <x v="2"/>
    <x v="4"/>
    <s v="Y"/>
    <n v="1279950"/>
    <s v="No"/>
  </r>
  <r>
    <x v="253"/>
    <x v="3"/>
    <x v="2"/>
    <x v="4"/>
    <s v="N"/>
    <n v="1150000"/>
    <d v="2024-07-01T00:00:00"/>
  </r>
  <r>
    <x v="254"/>
    <x v="3"/>
    <x v="0"/>
    <x v="4"/>
    <s v="Y"/>
    <n v="958924"/>
    <s v="No"/>
  </r>
  <r>
    <x v="255"/>
    <x v="3"/>
    <x v="2"/>
    <x v="4"/>
    <s v="Y"/>
    <n v="1502831"/>
    <s v="No"/>
  </r>
  <r>
    <x v="256"/>
    <x v="3"/>
    <x v="0"/>
    <x v="4"/>
    <s v="Y"/>
    <n v="917419"/>
    <s v="No"/>
  </r>
  <r>
    <x v="257"/>
    <x v="3"/>
    <x v="0"/>
    <x v="4"/>
    <s v="Y"/>
    <n v="1031403"/>
    <s v="No"/>
  </r>
  <r>
    <x v="258"/>
    <x v="3"/>
    <x v="0"/>
    <x v="5"/>
    <s v="Y"/>
    <n v="910994"/>
    <s v="No"/>
  </r>
  <r>
    <x v="259"/>
    <x v="3"/>
    <x v="0"/>
    <x v="5"/>
    <s v="Y"/>
    <n v="1032250"/>
    <s v="No"/>
  </r>
  <r>
    <x v="260"/>
    <x v="3"/>
    <x v="2"/>
    <x v="5"/>
    <s v="Y"/>
    <n v="1336002"/>
    <s v="No"/>
  </r>
  <r>
    <x v="261"/>
    <x v="3"/>
    <x v="0"/>
    <x v="5"/>
    <s v="Y"/>
    <n v="1098051"/>
    <s v="No"/>
  </r>
  <r>
    <x v="262"/>
    <x v="3"/>
    <x v="2"/>
    <x v="5"/>
    <s v="Y"/>
    <n v="1264754"/>
    <s v="No"/>
  </r>
  <r>
    <x v="263"/>
    <x v="3"/>
    <x v="2"/>
    <x v="5"/>
    <s v="N"/>
    <n v="1093366"/>
    <d v="2024-07-01T00:00:00"/>
  </r>
  <r>
    <x v="264"/>
    <x v="1"/>
    <x v="2"/>
    <x v="5"/>
    <s v="Y"/>
    <n v="1744115"/>
    <s v="No"/>
  </r>
  <r>
    <x v="265"/>
    <x v="3"/>
    <x v="2"/>
    <x v="5"/>
    <s v="Y"/>
    <n v="1107472"/>
    <s v="No"/>
  </r>
  <r>
    <x v="266"/>
    <x v="3"/>
    <x v="0"/>
    <x v="5"/>
    <s v="Y"/>
    <n v="1096816"/>
    <s v="No"/>
  </r>
  <r>
    <x v="267"/>
    <x v="3"/>
    <x v="2"/>
    <x v="5"/>
    <s v="Y"/>
    <n v="1038994"/>
    <s v="No"/>
  </r>
  <r>
    <x v="268"/>
    <x v="1"/>
    <x v="1"/>
    <x v="5"/>
    <s v="Y"/>
    <n v="2119272"/>
    <s v="No"/>
  </r>
  <r>
    <x v="269"/>
    <x v="3"/>
    <x v="1"/>
    <x v="5"/>
    <s v="Y"/>
    <n v="990176"/>
    <s v="No"/>
  </r>
  <r>
    <x v="270"/>
    <x v="3"/>
    <x v="2"/>
    <x v="5"/>
    <s v="Y"/>
    <n v="1550000"/>
    <s v="No"/>
  </r>
  <r>
    <x v="271"/>
    <x v="1"/>
    <x v="2"/>
    <x v="5"/>
    <s v="Y"/>
    <n v="2084629"/>
    <s v="No"/>
  </r>
  <r>
    <x v="272"/>
    <x v="3"/>
    <x v="2"/>
    <x v="5"/>
    <s v="N"/>
    <n v="1100000"/>
    <d v="2024-07-01T00:00:00"/>
  </r>
  <r>
    <x v="273"/>
    <x v="3"/>
    <x v="2"/>
    <x v="5"/>
    <s v="Y"/>
    <n v="1364647"/>
    <s v="No"/>
  </r>
  <r>
    <x v="274"/>
    <x v="1"/>
    <x v="2"/>
    <x v="5"/>
    <s v="Y"/>
    <n v="2078123"/>
    <s v="No"/>
  </r>
  <r>
    <x v="275"/>
    <x v="3"/>
    <x v="1"/>
    <x v="5"/>
    <s v="N"/>
    <n v="1100000"/>
    <d v="2024-05-12T00:00:00"/>
  </r>
  <r>
    <x v="276"/>
    <x v="3"/>
    <x v="1"/>
    <x v="5"/>
    <s v="Y"/>
    <n v="901372"/>
    <s v="No"/>
  </r>
  <r>
    <x v="277"/>
    <x v="3"/>
    <x v="2"/>
    <x v="5"/>
    <s v="Y"/>
    <n v="1423630"/>
    <s v="No"/>
  </r>
  <r>
    <x v="278"/>
    <x v="3"/>
    <x v="2"/>
    <x v="5"/>
    <s v="Y"/>
    <n v="1130975"/>
    <s v="No"/>
  </r>
  <r>
    <x v="279"/>
    <x v="3"/>
    <x v="0"/>
    <x v="5"/>
    <s v="Y"/>
    <n v="1020947"/>
    <s v="No"/>
  </r>
  <r>
    <x v="280"/>
    <x v="3"/>
    <x v="0"/>
    <x v="5"/>
    <s v="Y"/>
    <n v="1019658"/>
    <s v="No"/>
  </r>
  <r>
    <x v="281"/>
    <x v="3"/>
    <x v="0"/>
    <x v="5"/>
    <s v="Y"/>
    <n v="1007064"/>
    <s v="No"/>
  </r>
  <r>
    <x v="282"/>
    <x v="3"/>
    <x v="2"/>
    <x v="5"/>
    <s v="Y"/>
    <n v="1030381"/>
    <s v="No"/>
  </r>
  <r>
    <x v="283"/>
    <x v="1"/>
    <x v="2"/>
    <x v="6"/>
    <s v="Y"/>
    <n v="2291090"/>
    <s v="No"/>
  </r>
  <r>
    <x v="284"/>
    <x v="1"/>
    <x v="2"/>
    <x v="6"/>
    <s v="Y"/>
    <n v="2452003"/>
    <s v="No"/>
  </r>
  <r>
    <x v="285"/>
    <x v="1"/>
    <x v="2"/>
    <x v="6"/>
    <s v="Y"/>
    <n v="1915774"/>
    <s v="No"/>
  </r>
  <r>
    <x v="286"/>
    <x v="1"/>
    <x v="2"/>
    <x v="6"/>
    <s v="Y"/>
    <n v="2295146"/>
    <s v="No"/>
  </r>
  <r>
    <x v="287"/>
    <x v="1"/>
    <x v="1"/>
    <x v="6"/>
    <s v="Y"/>
    <n v="1729701"/>
    <s v="No"/>
  </r>
  <r>
    <x v="288"/>
    <x v="1"/>
    <x v="1"/>
    <x v="7"/>
    <s v="Y"/>
    <n v="1704253"/>
    <s v="No"/>
  </r>
  <r>
    <x v="289"/>
    <x v="1"/>
    <x v="2"/>
    <x v="7"/>
    <s v="Y"/>
    <n v="2007027"/>
    <s v="No"/>
  </r>
  <r>
    <x v="290"/>
    <x v="1"/>
    <x v="2"/>
    <x v="7"/>
    <s v="Y"/>
    <n v="2415447"/>
    <s v="No"/>
  </r>
  <r>
    <x v="291"/>
    <x v="1"/>
    <x v="0"/>
    <x v="1"/>
    <s v="Y"/>
    <n v="1402413.75"/>
    <s v="No"/>
  </r>
  <r>
    <x v="292"/>
    <x v="1"/>
    <x v="2"/>
    <x v="7"/>
    <s v="Y"/>
    <n v="1884348"/>
    <s v="No"/>
  </r>
  <r>
    <x v="293"/>
    <x v="1"/>
    <x v="2"/>
    <x v="7"/>
    <s v="Y"/>
    <n v="2121197"/>
    <s v="No"/>
  </r>
  <r>
    <x v="294"/>
    <x v="4"/>
    <x v="0"/>
    <x v="8"/>
    <s v="Y"/>
    <n v="2910548"/>
    <s v="No"/>
  </r>
  <r>
    <x v="295"/>
    <x v="4"/>
    <x v="2"/>
    <x v="9"/>
    <s v="Y"/>
    <n v="3079338"/>
    <s v="No"/>
  </r>
  <r>
    <x v="296"/>
    <x v="4"/>
    <x v="0"/>
    <x v="9"/>
    <s v="Y"/>
    <n v="3039209"/>
    <s v="No"/>
  </r>
  <r>
    <x v="297"/>
    <x v="4"/>
    <x v="1"/>
    <x v="9"/>
    <s v="Y"/>
    <n v="2945176"/>
    <s v="No"/>
  </r>
  <r>
    <x v="298"/>
    <x v="4"/>
    <x v="2"/>
    <x v="10"/>
    <s v="Y"/>
    <n v="3287201"/>
    <s v="No"/>
  </r>
  <r>
    <x v="299"/>
    <x v="4"/>
    <x v="2"/>
    <x v="10"/>
    <s v="Y"/>
    <n v="2586435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441F1-0322-45DA-86C7-9442251F0B1F}" name="Avg_Compensation_by_Location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9:K13" firstHeaderRow="1" firstDataRow="1" firstDataCol="1"/>
  <pivotFields count="7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numFmtId="164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urrent Comp (INR)" fld="5" subtotal="average" baseField="2" baseItem="0" numFmtId="165"/>
  </dataFields>
  <formats count="1">
    <format dxfId="3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3F7BB-9252-41C8-8199-3355E062E310}" name="Employees by Years of Experience by Location by role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J21:L33" firstHeaderRow="0" firstDataRow="1" firstDataCol="1"/>
  <pivotFields count="7">
    <pivotField showAll="0">
      <items count="301">
        <item x="68"/>
        <item x="135"/>
        <item x="70"/>
        <item x="99"/>
        <item x="7"/>
        <item x="114"/>
        <item x="23"/>
        <item x="101"/>
        <item x="63"/>
        <item x="150"/>
        <item x="46"/>
        <item x="80"/>
        <item x="69"/>
        <item x="151"/>
        <item x="74"/>
        <item x="120"/>
        <item x="33"/>
        <item x="147"/>
        <item x="79"/>
        <item x="148"/>
        <item x="16"/>
        <item x="94"/>
        <item x="18"/>
        <item x="109"/>
        <item x="75"/>
        <item x="113"/>
        <item x="3"/>
        <item x="9"/>
        <item x="140"/>
        <item x="146"/>
        <item x="0"/>
        <item x="145"/>
        <item x="60"/>
        <item x="121"/>
        <item x="47"/>
        <item x="127"/>
        <item x="64"/>
        <item x="116"/>
        <item x="10"/>
        <item x="108"/>
        <item x="36"/>
        <item x="141"/>
        <item x="49"/>
        <item x="102"/>
        <item x="13"/>
        <item x="89"/>
        <item x="20"/>
        <item x="158"/>
        <item x="50"/>
        <item x="85"/>
        <item x="76"/>
        <item x="98"/>
        <item x="65"/>
        <item x="103"/>
        <item x="197"/>
        <item x="179"/>
        <item x="231"/>
        <item x="205"/>
        <item x="164"/>
        <item x="219"/>
        <item x="208"/>
        <item x="126"/>
        <item x="175"/>
        <item x="209"/>
        <item x="174"/>
        <item x="225"/>
        <item x="181"/>
        <item x="218"/>
        <item x="213"/>
        <item x="196"/>
        <item x="195"/>
        <item x="131"/>
        <item x="173"/>
        <item x="191"/>
        <item x="189"/>
        <item x="171"/>
        <item x="207"/>
        <item x="216"/>
        <item x="217"/>
        <item x="185"/>
        <item x="254"/>
        <item x="279"/>
        <item x="236"/>
        <item x="261"/>
        <item x="248"/>
        <item x="280"/>
        <item x="257"/>
        <item x="266"/>
        <item x="180"/>
        <item x="256"/>
        <item x="259"/>
        <item x="240"/>
        <item x="281"/>
        <item x="244"/>
        <item x="294"/>
        <item x="258"/>
        <item x="296"/>
        <item x="210"/>
        <item x="245"/>
        <item x="51"/>
        <item x="226"/>
        <item x="59"/>
        <item x="90"/>
        <item x="251"/>
        <item x="291"/>
        <item x="38"/>
        <item x="125"/>
        <item x="44"/>
        <item x="132"/>
        <item x="27"/>
        <item x="122"/>
        <item x="41"/>
        <item x="83"/>
        <item x="5"/>
        <item x="19"/>
        <item x="72"/>
        <item x="156"/>
        <item x="14"/>
        <item x="139"/>
        <item x="56"/>
        <item x="82"/>
        <item x="31"/>
        <item x="133"/>
        <item x="43"/>
        <item x="91"/>
        <item x="1"/>
        <item x="111"/>
        <item x="71"/>
        <item x="202"/>
        <item x="211"/>
        <item x="184"/>
        <item x="194"/>
        <item x="220"/>
        <item x="163"/>
        <item x="176"/>
        <item x="162"/>
        <item x="188"/>
        <item x="105"/>
        <item x="223"/>
        <item x="182"/>
        <item x="239"/>
        <item x="275"/>
        <item x="241"/>
        <item x="276"/>
        <item x="249"/>
        <item x="269"/>
        <item x="268"/>
        <item x="287"/>
        <item x="288"/>
        <item x="297"/>
        <item x="154"/>
        <item x="29"/>
        <item x="155"/>
        <item x="8"/>
        <item x="159"/>
        <item x="37"/>
        <item x="124"/>
        <item x="15"/>
        <item x="66"/>
        <item x="81"/>
        <item x="6"/>
        <item x="87"/>
        <item x="12"/>
        <item x="53"/>
        <item x="97"/>
        <item x="128"/>
        <item x="48"/>
        <item x="152"/>
        <item x="11"/>
        <item x="84"/>
        <item x="61"/>
        <item x="119"/>
        <item x="57"/>
        <item x="137"/>
        <item x="77"/>
        <item x="110"/>
        <item x="78"/>
        <item x="93"/>
        <item x="28"/>
        <item x="142"/>
        <item x="2"/>
        <item x="129"/>
        <item x="52"/>
        <item x="136"/>
        <item x="21"/>
        <item x="157"/>
        <item x="32"/>
        <item x="88"/>
        <item x="24"/>
        <item x="95"/>
        <item x="54"/>
        <item x="144"/>
        <item x="22"/>
        <item x="130"/>
        <item x="55"/>
        <item x="118"/>
        <item x="73"/>
        <item x="92"/>
        <item x="35"/>
        <item x="107"/>
        <item x="26"/>
        <item x="134"/>
        <item x="67"/>
        <item x="96"/>
        <item x="45"/>
        <item x="153"/>
        <item x="30"/>
        <item x="117"/>
        <item x="42"/>
        <item x="106"/>
        <item x="4"/>
        <item x="160"/>
        <item x="34"/>
        <item x="39"/>
        <item x="112"/>
        <item x="40"/>
        <item x="86"/>
        <item x="58"/>
        <item x="115"/>
        <item x="17"/>
        <item x="100"/>
        <item x="25"/>
        <item x="143"/>
        <item x="62"/>
        <item x="138"/>
        <item x="206"/>
        <item x="233"/>
        <item x="190"/>
        <item x="199"/>
        <item x="229"/>
        <item x="193"/>
        <item x="170"/>
        <item x="169"/>
        <item x="167"/>
        <item x="232"/>
        <item x="166"/>
        <item x="177"/>
        <item x="228"/>
        <item x="178"/>
        <item x="212"/>
        <item x="104"/>
        <item x="204"/>
        <item x="165"/>
        <item x="227"/>
        <item x="192"/>
        <item x="215"/>
        <item x="222"/>
        <item x="201"/>
        <item x="221"/>
        <item x="161"/>
        <item x="186"/>
        <item x="172"/>
        <item x="198"/>
        <item x="224"/>
        <item x="234"/>
        <item x="200"/>
        <item x="123"/>
        <item x="203"/>
        <item x="214"/>
        <item x="183"/>
        <item x="168"/>
        <item x="235"/>
        <item x="149"/>
        <item x="187"/>
        <item x="238"/>
        <item x="260"/>
        <item x="250"/>
        <item x="277"/>
        <item x="246"/>
        <item x="278"/>
        <item x="255"/>
        <item x="263"/>
        <item x="230"/>
        <item x="247"/>
        <item x="282"/>
        <item x="253"/>
        <item x="267"/>
        <item x="252"/>
        <item x="265"/>
        <item x="242"/>
        <item x="270"/>
        <item x="243"/>
        <item x="262"/>
        <item x="237"/>
        <item x="273"/>
        <item x="272"/>
        <item x="298"/>
        <item x="295"/>
        <item x="299"/>
        <item x="264"/>
        <item x="286"/>
        <item x="290"/>
        <item x="274"/>
        <item x="285"/>
        <item x="289"/>
        <item x="271"/>
        <item x="284"/>
        <item x="293"/>
        <item x="283"/>
        <item x="292"/>
        <item t="default"/>
      </items>
    </pivotField>
    <pivotField dataField="1" showAll="0" includeNewItemsInFilter="1">
      <items count="6">
        <item x="0"/>
        <item x="3"/>
        <item x="4"/>
        <item x="2"/>
        <item x="1"/>
        <item t="default"/>
      </items>
    </pivotField>
    <pivotField dataField="1" showAll="0">
      <items count="4">
        <item x="2"/>
        <item x="0"/>
        <item x="1"/>
        <item t="default"/>
      </items>
    </pivotField>
    <pivotField axis="axisRow" showAll="0">
      <items count="12">
        <item x="1"/>
        <item x="0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numFmtId="164"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ole" fld="1" subtotal="count" baseField="0" baseItem="0"/>
    <dataField name="Count of Location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E92A8-5735-43D9-A4A6-E7CC23541BA2}" name="Employees by Years of Experience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6:K17" firstHeaderRow="1" firstDataRow="1" firstDataCol="1"/>
  <pivotFields count="7">
    <pivotField dataField="1" showAll="0">
      <items count="301">
        <item x="68"/>
        <item x="135"/>
        <item x="70"/>
        <item x="99"/>
        <item x="7"/>
        <item x="114"/>
        <item x="23"/>
        <item x="101"/>
        <item x="63"/>
        <item x="150"/>
        <item x="46"/>
        <item x="80"/>
        <item x="69"/>
        <item x="151"/>
        <item x="74"/>
        <item x="120"/>
        <item x="33"/>
        <item x="147"/>
        <item x="79"/>
        <item x="148"/>
        <item x="16"/>
        <item x="94"/>
        <item x="18"/>
        <item x="109"/>
        <item x="75"/>
        <item x="113"/>
        <item x="3"/>
        <item x="9"/>
        <item x="140"/>
        <item x="146"/>
        <item x="0"/>
        <item x="145"/>
        <item x="60"/>
        <item x="121"/>
        <item x="47"/>
        <item x="127"/>
        <item x="64"/>
        <item x="116"/>
        <item x="10"/>
        <item x="108"/>
        <item x="36"/>
        <item x="141"/>
        <item x="49"/>
        <item x="102"/>
        <item x="13"/>
        <item x="89"/>
        <item x="20"/>
        <item x="158"/>
        <item x="50"/>
        <item x="85"/>
        <item x="76"/>
        <item x="98"/>
        <item x="65"/>
        <item x="103"/>
        <item x="197"/>
        <item x="179"/>
        <item x="231"/>
        <item x="205"/>
        <item x="164"/>
        <item x="219"/>
        <item x="208"/>
        <item x="126"/>
        <item x="175"/>
        <item x="209"/>
        <item x="174"/>
        <item x="225"/>
        <item x="181"/>
        <item x="218"/>
        <item x="213"/>
        <item x="196"/>
        <item x="195"/>
        <item x="131"/>
        <item x="173"/>
        <item x="191"/>
        <item x="189"/>
        <item x="171"/>
        <item x="207"/>
        <item x="216"/>
        <item x="217"/>
        <item x="185"/>
        <item x="254"/>
        <item x="279"/>
        <item x="236"/>
        <item x="261"/>
        <item x="248"/>
        <item x="280"/>
        <item x="257"/>
        <item x="266"/>
        <item x="180"/>
        <item x="256"/>
        <item x="259"/>
        <item x="240"/>
        <item x="281"/>
        <item x="244"/>
        <item x="294"/>
        <item x="258"/>
        <item x="296"/>
        <item x="210"/>
        <item x="245"/>
        <item x="51"/>
        <item x="226"/>
        <item x="59"/>
        <item x="90"/>
        <item x="251"/>
        <item x="291"/>
        <item x="38"/>
        <item x="125"/>
        <item x="44"/>
        <item x="132"/>
        <item x="27"/>
        <item x="122"/>
        <item x="41"/>
        <item x="83"/>
        <item x="5"/>
        <item x="19"/>
        <item x="72"/>
        <item x="156"/>
        <item x="14"/>
        <item x="139"/>
        <item x="56"/>
        <item x="82"/>
        <item x="31"/>
        <item x="133"/>
        <item x="43"/>
        <item x="91"/>
        <item x="1"/>
        <item x="111"/>
        <item x="71"/>
        <item x="202"/>
        <item x="211"/>
        <item x="184"/>
        <item x="194"/>
        <item x="220"/>
        <item x="163"/>
        <item x="176"/>
        <item x="162"/>
        <item x="188"/>
        <item x="105"/>
        <item x="223"/>
        <item x="182"/>
        <item x="239"/>
        <item x="275"/>
        <item x="241"/>
        <item x="276"/>
        <item x="249"/>
        <item x="269"/>
        <item x="268"/>
        <item x="287"/>
        <item x="288"/>
        <item x="297"/>
        <item x="154"/>
        <item x="29"/>
        <item x="155"/>
        <item x="8"/>
        <item x="159"/>
        <item x="37"/>
        <item x="124"/>
        <item x="15"/>
        <item x="66"/>
        <item x="81"/>
        <item x="6"/>
        <item x="87"/>
        <item x="12"/>
        <item x="53"/>
        <item x="97"/>
        <item x="128"/>
        <item x="48"/>
        <item x="152"/>
        <item x="11"/>
        <item x="84"/>
        <item x="61"/>
        <item x="119"/>
        <item x="57"/>
        <item x="137"/>
        <item x="77"/>
        <item x="110"/>
        <item x="78"/>
        <item x="93"/>
        <item x="28"/>
        <item x="142"/>
        <item x="2"/>
        <item x="129"/>
        <item x="52"/>
        <item x="136"/>
        <item x="21"/>
        <item x="157"/>
        <item x="32"/>
        <item x="88"/>
        <item x="24"/>
        <item x="95"/>
        <item x="54"/>
        <item x="144"/>
        <item x="22"/>
        <item x="130"/>
        <item x="55"/>
        <item x="118"/>
        <item x="73"/>
        <item x="92"/>
        <item x="35"/>
        <item x="107"/>
        <item x="26"/>
        <item x="134"/>
        <item x="67"/>
        <item x="96"/>
        <item x="45"/>
        <item x="153"/>
        <item x="30"/>
        <item x="117"/>
        <item x="42"/>
        <item x="106"/>
        <item x="4"/>
        <item x="160"/>
        <item x="34"/>
        <item x="39"/>
        <item x="112"/>
        <item x="40"/>
        <item x="86"/>
        <item x="58"/>
        <item x="115"/>
        <item x="17"/>
        <item x="100"/>
        <item x="25"/>
        <item x="143"/>
        <item x="62"/>
        <item x="138"/>
        <item x="206"/>
        <item x="233"/>
        <item x="190"/>
        <item x="199"/>
        <item x="229"/>
        <item x="193"/>
        <item x="170"/>
        <item x="169"/>
        <item x="167"/>
        <item x="232"/>
        <item x="166"/>
        <item x="177"/>
        <item x="228"/>
        <item x="178"/>
        <item x="212"/>
        <item x="104"/>
        <item x="204"/>
        <item x="165"/>
        <item x="227"/>
        <item x="192"/>
        <item x="215"/>
        <item x="222"/>
        <item x="201"/>
        <item x="221"/>
        <item x="161"/>
        <item x="186"/>
        <item x="172"/>
        <item x="198"/>
        <item x="224"/>
        <item x="234"/>
        <item x="200"/>
        <item x="123"/>
        <item x="203"/>
        <item x="214"/>
        <item x="183"/>
        <item x="168"/>
        <item x="235"/>
        <item x="149"/>
        <item x="187"/>
        <item x="238"/>
        <item x="260"/>
        <item x="250"/>
        <item x="277"/>
        <item x="246"/>
        <item x="278"/>
        <item x="255"/>
        <item x="263"/>
        <item x="230"/>
        <item x="247"/>
        <item x="282"/>
        <item x="253"/>
        <item x="267"/>
        <item x="252"/>
        <item x="265"/>
        <item x="242"/>
        <item x="270"/>
        <item x="243"/>
        <item x="262"/>
        <item x="237"/>
        <item x="273"/>
        <item x="272"/>
        <item x="298"/>
        <item x="295"/>
        <item x="299"/>
        <item x="264"/>
        <item x="286"/>
        <item x="290"/>
        <item x="274"/>
        <item x="285"/>
        <item x="289"/>
        <item x="271"/>
        <item x="284"/>
        <item x="293"/>
        <item x="283"/>
        <item x="292"/>
        <item t="default"/>
      </items>
    </pivotField>
    <pivotField showAll="0"/>
    <pivotField showAll="0"/>
    <pivotField axis="axisRow" showAll="0">
      <items count="12">
        <item h="1" x="1"/>
        <item x="0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numFmtId="164" showAll="0"/>
    <pivotField showAll="0"/>
  </pivotFields>
  <rowFields count="1">
    <field x="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Emp_Name" fld="0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38E1CA-A720-44C9-9D06-246125C3FD21}" name="Table1" displayName="Table1" ref="B2:H302" totalsRowShown="0" headerRowDxfId="43" headerRowBorderDxfId="51" tableBorderDxfId="52">
  <autoFilter ref="B2:H302" xr:uid="{5C38E1CA-A720-44C9-9D06-246125C3FD21}"/>
  <tableColumns count="7">
    <tableColumn id="1" xr3:uid="{5D0B6D89-4240-4828-B9C6-59105806EBFF}" name="Name" dataDxfId="50"/>
    <tableColumn id="2" xr3:uid="{8EA8611C-56AD-4B95-8F9D-5EE72932D06E}" name="Role" dataDxfId="49"/>
    <tableColumn id="3" xr3:uid="{6857ED41-FC45-4434-A97E-6087D9E9AF09}" name="Location" dataDxfId="48"/>
    <tableColumn id="4" xr3:uid="{FEB9434D-A324-4EF6-9BBB-644731708D79}" name="Years of Experience" dataDxfId="47"/>
    <tableColumn id="5" xr3:uid="{FC3860C7-BAE0-41AA-B78F-9E5F873166E8}" name="Active?" dataDxfId="46"/>
    <tableColumn id="6" xr3:uid="{ABD515B4-5BB8-42C7-9B10-1BCEDE8099F6}" name="Current Comp (INR)" dataDxfId="45" dataCellStyle="Comma"/>
    <tableColumn id="7" xr3:uid="{E76E7CCE-5CD9-4641-BE36-90BF2AE7A8DE}" name="Last Working Day" dataDxfId="4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C17E1-EC36-4E94-A6B5-A9F9301544B4}" name="Cleaned_Employee_Table4" displayName="Cleaned_Employee_Table4" ref="B2:H302" totalsRowShown="0" headerRowDxfId="31" headerRowBorderDxfId="29" tableBorderDxfId="30">
  <autoFilter ref="B2:H302" xr:uid="{DABC17E1-EC36-4E94-A6B5-A9F9301544B4}"/>
  <tableColumns count="7">
    <tableColumn id="1" xr3:uid="{1FD2F72F-CA3B-4A0C-81FB-0117AA580F74}" name="Name" dataDxfId="28"/>
    <tableColumn id="2" xr3:uid="{8C7B1D12-BB76-4631-94F5-121A5CB4710B}" name="Role" dataDxfId="27"/>
    <tableColumn id="3" xr3:uid="{91F16A5A-4D32-4657-86C0-022888798777}" name="Location" dataDxfId="26"/>
    <tableColumn id="4" xr3:uid="{8CE978B2-7723-4D94-A4ED-CF31681B0EC3}" name="Years of Experience" dataDxfId="25"/>
    <tableColumn id="5" xr3:uid="{B2FD6BD7-1725-4856-9541-B9B55D00024C}" name="Active?" dataDxfId="24"/>
    <tableColumn id="6" xr3:uid="{95BBF209-AAC8-4C55-81BD-FD75A4A5F9E9}" name="Current Comp (INR)" dataDxfId="23" dataCellStyle="Comma"/>
    <tableColumn id="7" xr3:uid="{A5B51468-8AA1-4CEB-8C1B-D9267008C10E}" name="Last Working Day" dataDxfId="2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CC506-E8BA-4A3D-BCC6-BC7F1F02C1DD}" name="Cleaned_Employee_Table" displayName="Cleaned_Employee_Table" ref="B2:H302" totalsRowShown="0" headerRowDxfId="42" headerRowBorderDxfId="40" tableBorderDxfId="41">
  <autoFilter ref="B2:H302" xr:uid="{A3ECC506-E8BA-4A3D-BCC6-BC7F1F02C1DD}"/>
  <tableColumns count="7">
    <tableColumn id="1" xr3:uid="{DC7C5654-5DD6-45A8-9B95-E1068920DD13}" name="Name" dataDxfId="39"/>
    <tableColumn id="2" xr3:uid="{80AC9F9F-3242-43AB-8DB3-4F6099AC95BD}" name="Role" dataDxfId="38"/>
    <tableColumn id="3" xr3:uid="{691A6744-A2CF-418C-818C-DAD60F02EBA8}" name="Location" dataDxfId="37"/>
    <tableColumn id="4" xr3:uid="{4DE1C229-ACED-4456-8442-C39305988300}" name="Years of Experience" dataDxfId="36"/>
    <tableColumn id="5" xr3:uid="{F27F6438-6F36-450E-BE99-10D4DB3C455D}" name="Active?" dataDxfId="35"/>
    <tableColumn id="6" xr3:uid="{D41B12B0-49EF-4C3D-8E9F-2C269697748F}" name="Current Comp (INR)" dataDxfId="34" dataCellStyle="Comma"/>
    <tableColumn id="7" xr3:uid="{65418D30-5ECB-412C-9E5D-DA203D171B1D}" name="Last Working Day" dataDxfId="3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DCC2BC-0958-486A-A743-45FD850502D3}" name="Cleaned_Employee_Table45" displayName="Cleaned_Employee_Table45" ref="B2:H302" totalsRowShown="0" headerRowDxfId="21" headerRowBorderDxfId="19" tableBorderDxfId="20">
  <autoFilter ref="B2:H302" xr:uid="{DABC17E1-EC36-4E94-A6B5-A9F9301544B4}">
    <filterColumn colId="3">
      <filters>
        <filter val="0-1"/>
        <filter val="1-2"/>
        <filter val="2-3"/>
        <filter val="3-4"/>
        <filter val="4-5"/>
        <filter val="5-6"/>
        <filter val="6-7"/>
        <filter val="7-8"/>
        <filter val="8-9"/>
        <filter val="9-10"/>
      </filters>
    </filterColumn>
  </autoFilter>
  <sortState xmlns:xlrd2="http://schemas.microsoft.com/office/spreadsheetml/2017/richdata2" ref="B3:H302">
    <sortCondition ref="E2:E302"/>
  </sortState>
  <tableColumns count="7">
    <tableColumn id="1" xr3:uid="{84163BEC-8EBF-4F5A-AAB3-FB84B9F9E641}" name="Name" dataDxfId="18"/>
    <tableColumn id="2" xr3:uid="{38FFBEAA-285F-4714-B8EF-C1527FF77218}" name="Role" dataDxfId="17"/>
    <tableColumn id="3" xr3:uid="{E73F45F2-B109-4362-B581-6CDF8AEDF932}" name="Location" dataDxfId="16"/>
    <tableColumn id="4" xr3:uid="{B4AF858A-EB1D-480A-9DBC-A3508EB6247D}" name="Years of Experience" dataDxfId="15"/>
    <tableColumn id="5" xr3:uid="{16B9CE59-7065-4AE5-84E6-BE4AD23B404E}" name="Active?" dataDxfId="14"/>
    <tableColumn id="6" xr3:uid="{46EA5C3B-7FD9-41BC-BC0A-5E86917D2705}" name="Current Comp (INR)" dataDxfId="13" dataCellStyle="Comma"/>
    <tableColumn id="7" xr3:uid="{B027B7CA-BA81-43A6-A24B-DA167CB7ED53}" name="Last Working Day" dataDxfId="1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67D8A1-7E20-42F0-9F9B-CD0DEF9AAA2E}" name="Cleaned_Employee_Table46" displayName="Cleaned_Employee_Table46" ref="B2:J302" totalsRowShown="0" headerRowDxfId="11" headerRowBorderDxfId="9" tableBorderDxfId="10">
  <autoFilter ref="B2:J302" xr:uid="{DABC17E1-EC36-4E94-A6B5-A9F9301544B4}"/>
  <tableColumns count="9">
    <tableColumn id="1" xr3:uid="{B1D35D9C-BC67-4532-9709-D4E8FA58083F}" name="Name" dataDxfId="8"/>
    <tableColumn id="2" xr3:uid="{995E9321-1784-4B60-B050-72FEA25F27F8}" name="Role" dataDxfId="7"/>
    <tableColumn id="3" xr3:uid="{D0B40075-CBDF-4EF6-A8EA-8C5AD1289A32}" name="Location" dataDxfId="6"/>
    <tableColumn id="4" xr3:uid="{D9132C6D-0865-485B-9E8A-19FB1A5F1ACD}" name="Years of Experience" dataDxfId="5"/>
    <tableColumn id="5" xr3:uid="{6880EB6B-9AC8-416F-8F22-CC4DAB081849}" name="Active?" dataDxfId="4"/>
    <tableColumn id="6" xr3:uid="{EC41B7D9-DB02-43CD-92B9-ABD1D1140E42}" name="Current Comp (INR)" dataDxfId="3" dataCellStyle="Comma"/>
    <tableColumn id="9" xr3:uid="{38395EEB-8750-4B81-B72C-C1CB837E8E73}" name="Global Increment %" dataDxfId="1" dataCellStyle="Comma">
      <calculatedColumnFormula>10%</calculatedColumnFormula>
    </tableColumn>
    <tableColumn id="10" xr3:uid="{12E689DA-571D-4A2C-BD23-FC55B5A334D2}" name="New Compensation" dataDxfId="0" dataCellStyle="Comma">
      <calculatedColumnFormula>Cleaned_Employee_Table46[[#This Row],[Current Comp (INR)]]*(1+Cleaned_Employee_Table46[[#This Row],[Global Increment %]])</calculatedColumnFormula>
    </tableColumn>
    <tableColumn id="7" xr3:uid="{88C1051B-D9EB-4021-BE62-FCD63DC4B370}" name="Last Working Day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E38A-4A2C-4892-BC11-D5D788B9FD08}">
  <dimension ref="B2:H302"/>
  <sheetViews>
    <sheetView tabSelected="1" workbookViewId="0">
      <selection activeCell="E22" sqref="E22"/>
    </sheetView>
  </sheetViews>
  <sheetFormatPr defaultRowHeight="14.4" x14ac:dyDescent="0.3"/>
  <cols>
    <col min="1" max="1" width="3" customWidth="1"/>
    <col min="2" max="4" width="17.33203125" customWidth="1"/>
    <col min="5" max="5" width="19.109375" customWidth="1"/>
    <col min="6" max="6" width="17.33203125" customWidth="1"/>
    <col min="7" max="7" width="19.44140625" customWidth="1"/>
    <col min="8" max="8" width="17.44140625" customWidth="1"/>
  </cols>
  <sheetData>
    <row r="2" spans="2:8" ht="15" thickBot="1" x14ac:dyDescent="0.35">
      <c r="B2" s="1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3" t="s">
        <v>6</v>
      </c>
    </row>
    <row r="3" spans="2:8" x14ac:dyDescent="0.3">
      <c r="B3" s="5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2">
        <v>653874</v>
      </c>
      <c r="H3" s="7"/>
    </row>
    <row r="4" spans="2:8" x14ac:dyDescent="0.3">
      <c r="B4" s="6" t="s">
        <v>12</v>
      </c>
      <c r="C4" s="3" t="s">
        <v>13</v>
      </c>
      <c r="D4" s="3" t="s">
        <v>14</v>
      </c>
      <c r="E4" s="3" t="s">
        <v>15</v>
      </c>
      <c r="F4" s="3" t="s">
        <v>11</v>
      </c>
      <c r="G4" s="4">
        <v>798703</v>
      </c>
      <c r="H4" s="8"/>
    </row>
    <row r="5" spans="2:8" x14ac:dyDescent="0.3">
      <c r="B5" s="6" t="s">
        <v>16</v>
      </c>
      <c r="C5" s="3" t="s">
        <v>8</v>
      </c>
      <c r="D5" s="3" t="s">
        <v>14</v>
      </c>
      <c r="E5" s="3" t="s">
        <v>10</v>
      </c>
      <c r="F5" s="3" t="s">
        <v>11</v>
      </c>
      <c r="G5" s="4">
        <v>663851</v>
      </c>
      <c r="H5" s="8"/>
    </row>
    <row r="6" spans="2:8" x14ac:dyDescent="0.3">
      <c r="B6" s="6" t="s">
        <v>17</v>
      </c>
      <c r="C6" s="3" t="s">
        <v>8</v>
      </c>
      <c r="D6" s="3" t="s">
        <v>9</v>
      </c>
      <c r="E6" s="3" t="s">
        <v>18</v>
      </c>
      <c r="F6" s="3" t="s">
        <v>11</v>
      </c>
      <c r="G6" s="4">
        <v>570000</v>
      </c>
      <c r="H6" s="8"/>
    </row>
    <row r="7" spans="2:8" x14ac:dyDescent="0.3">
      <c r="B7" s="6" t="s">
        <v>19</v>
      </c>
      <c r="C7" s="3" t="s">
        <v>20</v>
      </c>
      <c r="D7" s="3" t="s">
        <v>9</v>
      </c>
      <c r="E7" s="3" t="s">
        <v>21</v>
      </c>
      <c r="F7" s="3" t="s">
        <v>11</v>
      </c>
      <c r="G7" s="4">
        <v>976125</v>
      </c>
      <c r="H7" s="8"/>
    </row>
    <row r="8" spans="2:8" x14ac:dyDescent="0.3">
      <c r="B8" s="6" t="s">
        <v>22</v>
      </c>
      <c r="C8" s="3" t="s">
        <v>8</v>
      </c>
      <c r="D8" s="3" t="s">
        <v>23</v>
      </c>
      <c r="E8" s="3" t="s">
        <v>10</v>
      </c>
      <c r="F8" s="3" t="s">
        <v>11</v>
      </c>
      <c r="G8" s="4">
        <v>670531</v>
      </c>
      <c r="H8" s="8"/>
    </row>
    <row r="9" spans="2:8" x14ac:dyDescent="0.3">
      <c r="B9" s="6" t="s">
        <v>24</v>
      </c>
      <c r="C9" s="3" t="s">
        <v>8</v>
      </c>
      <c r="D9" s="3" t="s">
        <v>23</v>
      </c>
      <c r="E9" s="3" t="s">
        <v>10</v>
      </c>
      <c r="F9" s="3" t="s">
        <v>11</v>
      </c>
      <c r="G9" s="4">
        <v>652076</v>
      </c>
      <c r="H9" s="8"/>
    </row>
    <row r="10" spans="2:8" x14ac:dyDescent="0.3">
      <c r="B10" s="6" t="s">
        <v>25</v>
      </c>
      <c r="C10" s="3" t="s">
        <v>8</v>
      </c>
      <c r="D10" s="3" t="s">
        <v>14</v>
      </c>
      <c r="E10" s="3" t="s">
        <v>10</v>
      </c>
      <c r="F10" s="3" t="s">
        <v>11</v>
      </c>
      <c r="G10" s="4">
        <v>655787</v>
      </c>
      <c r="H10" s="8"/>
    </row>
    <row r="11" spans="2:8" x14ac:dyDescent="0.3">
      <c r="B11" s="6" t="s">
        <v>26</v>
      </c>
      <c r="C11" s="3" t="s">
        <v>13</v>
      </c>
      <c r="D11" s="3" t="s">
        <v>23</v>
      </c>
      <c r="E11" s="3" t="s">
        <v>15</v>
      </c>
      <c r="F11" s="3" t="s">
        <v>11</v>
      </c>
      <c r="G11" s="4">
        <v>895396</v>
      </c>
      <c r="H11" s="8"/>
    </row>
    <row r="12" spans="2:8" x14ac:dyDescent="0.3">
      <c r="B12" s="6" t="s">
        <v>27</v>
      </c>
      <c r="C12" s="3" t="s">
        <v>13</v>
      </c>
      <c r="D12" s="3" t="s">
        <v>23</v>
      </c>
      <c r="E12" s="3" t="s">
        <v>15</v>
      </c>
      <c r="F12" s="3" t="s">
        <v>11</v>
      </c>
      <c r="G12" s="4">
        <v>820895</v>
      </c>
      <c r="H12" s="8"/>
    </row>
    <row r="13" spans="2:8" x14ac:dyDescent="0.3">
      <c r="B13" s="6" t="s">
        <v>28</v>
      </c>
      <c r="C13" s="3" t="s">
        <v>8</v>
      </c>
      <c r="D13" s="3" t="s">
        <v>9</v>
      </c>
      <c r="E13" s="3" t="s">
        <v>10</v>
      </c>
      <c r="F13" s="3" t="s">
        <v>11</v>
      </c>
      <c r="G13" s="4">
        <v>693712</v>
      </c>
      <c r="H13" s="8"/>
    </row>
    <row r="14" spans="2:8" x14ac:dyDescent="0.3">
      <c r="B14" s="6" t="s">
        <v>29</v>
      </c>
      <c r="C14" s="3" t="s">
        <v>8</v>
      </c>
      <c r="D14" s="3" t="s">
        <v>14</v>
      </c>
      <c r="E14" s="3" t="s">
        <v>10</v>
      </c>
      <c r="F14" s="3" t="s">
        <v>11</v>
      </c>
      <c r="G14" s="4">
        <v>680229</v>
      </c>
      <c r="H14" s="8"/>
    </row>
    <row r="15" spans="2:8" x14ac:dyDescent="0.3">
      <c r="B15" s="6" t="s">
        <v>30</v>
      </c>
      <c r="C15" s="3" t="s">
        <v>8</v>
      </c>
      <c r="D15" s="3" t="s">
        <v>23</v>
      </c>
      <c r="E15" s="3" t="s">
        <v>18</v>
      </c>
      <c r="F15" s="3" t="s">
        <v>31</v>
      </c>
      <c r="G15" s="4">
        <v>570000</v>
      </c>
      <c r="H15" s="9">
        <v>45424</v>
      </c>
    </row>
    <row r="16" spans="2:8" x14ac:dyDescent="0.3">
      <c r="B16" s="6" t="s">
        <v>32</v>
      </c>
      <c r="C16" s="3" t="s">
        <v>33</v>
      </c>
      <c r="D16" s="3" t="s">
        <v>23</v>
      </c>
      <c r="E16" s="3" t="s">
        <v>34</v>
      </c>
      <c r="F16" s="3" t="s">
        <v>11</v>
      </c>
      <c r="G16" s="4">
        <v>1704253</v>
      </c>
      <c r="H16" s="8"/>
    </row>
    <row r="17" spans="2:8" x14ac:dyDescent="0.3">
      <c r="B17" s="6" t="s">
        <v>35</v>
      </c>
      <c r="C17" s="3" t="s">
        <v>8</v>
      </c>
      <c r="D17" s="3" t="s">
        <v>14</v>
      </c>
      <c r="E17" s="3" t="s">
        <v>10</v>
      </c>
      <c r="F17" s="3" t="s">
        <v>11</v>
      </c>
      <c r="G17" s="4">
        <v>669692</v>
      </c>
      <c r="H17" s="8"/>
    </row>
    <row r="18" spans="2:8" x14ac:dyDescent="0.3">
      <c r="B18" s="6" t="s">
        <v>36</v>
      </c>
      <c r="C18" s="3" t="s">
        <v>8</v>
      </c>
      <c r="D18" s="3" t="s">
        <v>14</v>
      </c>
      <c r="E18" s="3" t="s">
        <v>10</v>
      </c>
      <c r="F18" s="3" t="s">
        <v>11</v>
      </c>
      <c r="G18" s="4">
        <v>677168</v>
      </c>
      <c r="H18" s="8"/>
    </row>
    <row r="19" spans="2:8" x14ac:dyDescent="0.3">
      <c r="B19" s="6" t="s">
        <v>37</v>
      </c>
      <c r="C19" s="3" t="s">
        <v>13</v>
      </c>
      <c r="D19" s="3" t="s">
        <v>9</v>
      </c>
      <c r="E19" s="3" t="s">
        <v>15</v>
      </c>
      <c r="F19" s="3" t="s">
        <v>11</v>
      </c>
      <c r="G19" s="4">
        <v>734868</v>
      </c>
      <c r="H19" s="8"/>
    </row>
    <row r="20" spans="2:8" x14ac:dyDescent="0.3">
      <c r="B20" s="6" t="s">
        <v>38</v>
      </c>
      <c r="C20" s="3" t="s">
        <v>8</v>
      </c>
      <c r="D20" s="3" t="s">
        <v>9</v>
      </c>
      <c r="E20" s="3" t="s">
        <v>10</v>
      </c>
      <c r="F20" s="3" t="s">
        <v>11</v>
      </c>
      <c r="G20" s="4">
        <v>667001</v>
      </c>
      <c r="H20" s="8"/>
    </row>
    <row r="21" spans="2:8" x14ac:dyDescent="0.3">
      <c r="B21" s="6" t="s">
        <v>39</v>
      </c>
      <c r="C21" s="3" t="s">
        <v>40</v>
      </c>
      <c r="D21" s="3" t="s">
        <v>9</v>
      </c>
      <c r="E21" s="3" t="s">
        <v>10</v>
      </c>
      <c r="F21" s="3" t="s">
        <v>11</v>
      </c>
      <c r="G21" s="4">
        <v>1714061.2500000002</v>
      </c>
      <c r="H21" s="8"/>
    </row>
    <row r="22" spans="2:8" x14ac:dyDescent="0.3">
      <c r="B22" s="6" t="s">
        <v>41</v>
      </c>
      <c r="C22" s="3" t="s">
        <v>8</v>
      </c>
      <c r="D22" s="3" t="s">
        <v>23</v>
      </c>
      <c r="E22" s="3"/>
      <c r="F22" s="3" t="s">
        <v>11</v>
      </c>
      <c r="G22" s="4">
        <v>665610</v>
      </c>
      <c r="H22" s="8"/>
    </row>
    <row r="23" spans="2:8" x14ac:dyDescent="0.3">
      <c r="B23" s="6" t="s">
        <v>42</v>
      </c>
      <c r="C23" s="3" t="s">
        <v>20</v>
      </c>
      <c r="D23" s="3" t="s">
        <v>14</v>
      </c>
      <c r="E23" s="3" t="s">
        <v>21</v>
      </c>
      <c r="F23" s="3" t="s">
        <v>11</v>
      </c>
      <c r="G23" s="4">
        <v>1180331</v>
      </c>
      <c r="H23" s="8" t="s">
        <v>43</v>
      </c>
    </row>
    <row r="24" spans="2:8" x14ac:dyDescent="0.3">
      <c r="B24" s="6" t="s">
        <v>44</v>
      </c>
      <c r="C24" s="3" t="s">
        <v>20</v>
      </c>
      <c r="D24" s="3" t="s">
        <v>9</v>
      </c>
      <c r="E24" s="3" t="s">
        <v>45</v>
      </c>
      <c r="F24" s="3" t="s">
        <v>11</v>
      </c>
      <c r="G24" s="4">
        <v>910994</v>
      </c>
      <c r="H24" s="8"/>
    </row>
    <row r="25" spans="2:8" x14ac:dyDescent="0.3">
      <c r="B25" s="6" t="s">
        <v>46</v>
      </c>
      <c r="C25" s="3" t="s">
        <v>13</v>
      </c>
      <c r="D25" s="3" t="s">
        <v>14</v>
      </c>
      <c r="E25" s="3" t="s">
        <v>15</v>
      </c>
      <c r="F25" s="3" t="s">
        <v>11</v>
      </c>
      <c r="G25" s="4">
        <v>846412</v>
      </c>
      <c r="H25" s="8"/>
    </row>
    <row r="26" spans="2:8" x14ac:dyDescent="0.3">
      <c r="B26" s="6" t="s">
        <v>47</v>
      </c>
      <c r="C26" s="3" t="s">
        <v>8</v>
      </c>
      <c r="D26" s="3" t="s">
        <v>14</v>
      </c>
      <c r="E26" s="3" t="s">
        <v>18</v>
      </c>
      <c r="F26" s="3" t="s">
        <v>11</v>
      </c>
      <c r="G26" s="4">
        <v>570000</v>
      </c>
      <c r="H26" s="8"/>
    </row>
    <row r="27" spans="2:8" x14ac:dyDescent="0.3">
      <c r="B27" s="6" t="s">
        <v>48</v>
      </c>
      <c r="C27" s="3" t="s">
        <v>13</v>
      </c>
      <c r="D27" s="3" t="s">
        <v>14</v>
      </c>
      <c r="E27" s="3" t="s">
        <v>15</v>
      </c>
      <c r="F27" s="3" t="s">
        <v>31</v>
      </c>
      <c r="G27" s="4">
        <v>750000</v>
      </c>
      <c r="H27" s="9">
        <v>45427</v>
      </c>
    </row>
    <row r="28" spans="2:8" x14ac:dyDescent="0.3">
      <c r="B28" s="6" t="s">
        <v>49</v>
      </c>
      <c r="C28" s="3" t="s">
        <v>8</v>
      </c>
      <c r="D28" s="3" t="s">
        <v>23</v>
      </c>
      <c r="E28" s="3" t="s">
        <v>10</v>
      </c>
      <c r="F28" s="3" t="s">
        <v>11</v>
      </c>
      <c r="G28" s="4">
        <v>696236</v>
      </c>
      <c r="H28" s="8"/>
    </row>
    <row r="29" spans="2:8" x14ac:dyDescent="0.3">
      <c r="B29" s="6" t="s">
        <v>50</v>
      </c>
      <c r="C29" s="3" t="s">
        <v>8</v>
      </c>
      <c r="D29" s="3" t="s">
        <v>9</v>
      </c>
      <c r="E29" s="3" t="s">
        <v>18</v>
      </c>
      <c r="F29" s="3" t="s">
        <v>11</v>
      </c>
      <c r="G29" s="4">
        <v>570000</v>
      </c>
      <c r="H29" s="8"/>
    </row>
    <row r="30" spans="2:8" x14ac:dyDescent="0.3">
      <c r="B30" s="6" t="s">
        <v>51</v>
      </c>
      <c r="C30" s="3" t="s">
        <v>33</v>
      </c>
      <c r="D30" s="3" t="s">
        <v>14</v>
      </c>
      <c r="E30" s="3" t="s">
        <v>52</v>
      </c>
      <c r="F30" s="3" t="s">
        <v>11</v>
      </c>
      <c r="G30" s="4">
        <v>2291090</v>
      </c>
      <c r="H30" s="8"/>
    </row>
    <row r="31" spans="2:8" x14ac:dyDescent="0.3">
      <c r="B31" s="6" t="s">
        <v>53</v>
      </c>
      <c r="C31" s="3" t="s">
        <v>8</v>
      </c>
      <c r="D31" s="3" t="s">
        <v>14</v>
      </c>
      <c r="E31" s="3" t="s">
        <v>18</v>
      </c>
      <c r="F31" s="3" t="s">
        <v>11</v>
      </c>
      <c r="G31" s="4">
        <v>570000</v>
      </c>
      <c r="H31" s="8"/>
    </row>
    <row r="32" spans="2:8" x14ac:dyDescent="0.3">
      <c r="B32" s="6" t="s">
        <v>54</v>
      </c>
      <c r="C32" s="3" t="s">
        <v>20</v>
      </c>
      <c r="D32" s="3" t="s">
        <v>9</v>
      </c>
      <c r="E32" s="3" t="s">
        <v>45</v>
      </c>
      <c r="F32" s="3" t="s">
        <v>11</v>
      </c>
      <c r="G32" s="4">
        <v>1032250</v>
      </c>
      <c r="H32" s="8"/>
    </row>
    <row r="33" spans="2:8" x14ac:dyDescent="0.3">
      <c r="B33" s="6" t="s">
        <v>55</v>
      </c>
      <c r="C33" s="3" t="s">
        <v>8</v>
      </c>
      <c r="D33" s="3" t="s">
        <v>14</v>
      </c>
      <c r="E33" s="3" t="s">
        <v>10</v>
      </c>
      <c r="F33" s="3" t="s">
        <v>11</v>
      </c>
      <c r="G33" s="4">
        <v>673339</v>
      </c>
      <c r="H33" s="8"/>
    </row>
    <row r="34" spans="2:8" x14ac:dyDescent="0.3">
      <c r="B34" s="6" t="s">
        <v>56</v>
      </c>
      <c r="C34" s="3" t="s">
        <v>8</v>
      </c>
      <c r="D34" s="3" t="s">
        <v>14</v>
      </c>
      <c r="E34" s="3" t="s">
        <v>10</v>
      </c>
      <c r="F34" s="3" t="s">
        <v>31</v>
      </c>
      <c r="G34" s="4">
        <v>699114</v>
      </c>
      <c r="H34" s="9">
        <v>45468</v>
      </c>
    </row>
    <row r="35" spans="2:8" x14ac:dyDescent="0.3">
      <c r="B35" s="6" t="s">
        <v>57</v>
      </c>
      <c r="C35" s="3" t="s">
        <v>8</v>
      </c>
      <c r="D35" s="3" t="s">
        <v>23</v>
      </c>
      <c r="E35" s="3" t="s">
        <v>18</v>
      </c>
      <c r="F35" s="3" t="s">
        <v>31</v>
      </c>
      <c r="G35" s="4">
        <v>570000</v>
      </c>
      <c r="H35" s="9">
        <v>45468</v>
      </c>
    </row>
    <row r="36" spans="2:8" x14ac:dyDescent="0.3">
      <c r="B36" s="6" t="s">
        <v>58</v>
      </c>
      <c r="C36" s="3" t="s">
        <v>8</v>
      </c>
      <c r="D36" s="3" t="s">
        <v>14</v>
      </c>
      <c r="E36" s="3" t="s">
        <v>18</v>
      </c>
      <c r="F36" s="3" t="s">
        <v>11</v>
      </c>
      <c r="G36" s="4">
        <v>570000</v>
      </c>
      <c r="H36" s="8"/>
    </row>
    <row r="37" spans="2:8" x14ac:dyDescent="0.3">
      <c r="B37" s="6" t="s">
        <v>59</v>
      </c>
      <c r="C37" s="3" t="s">
        <v>8</v>
      </c>
      <c r="D37" s="3" t="s">
        <v>9</v>
      </c>
      <c r="E37" s="3" t="s">
        <v>18</v>
      </c>
      <c r="F37" s="3" t="s">
        <v>11</v>
      </c>
      <c r="G37" s="4">
        <v>570000</v>
      </c>
      <c r="H37" s="8"/>
    </row>
    <row r="38" spans="2:8" x14ac:dyDescent="0.3">
      <c r="B38" s="6" t="s">
        <v>60</v>
      </c>
      <c r="C38" s="3" t="s">
        <v>8</v>
      </c>
      <c r="D38" s="3" t="s">
        <v>9</v>
      </c>
      <c r="E38" s="3" t="s">
        <v>10</v>
      </c>
      <c r="F38" s="3" t="s">
        <v>11</v>
      </c>
      <c r="G38" s="4">
        <v>695543</v>
      </c>
      <c r="H38" s="8"/>
    </row>
    <row r="39" spans="2:8" x14ac:dyDescent="0.3">
      <c r="B39" s="6" t="s">
        <v>61</v>
      </c>
      <c r="C39" s="3" t="s">
        <v>8</v>
      </c>
      <c r="D39" s="3" t="s">
        <v>14</v>
      </c>
      <c r="E39" s="3" t="s">
        <v>10</v>
      </c>
      <c r="F39" s="3" t="s">
        <v>11</v>
      </c>
      <c r="G39" s="4">
        <v>683759</v>
      </c>
      <c r="H39" s="8"/>
    </row>
    <row r="40" spans="2:8" x14ac:dyDescent="0.3">
      <c r="B40" s="6" t="s">
        <v>62</v>
      </c>
      <c r="C40" s="3" t="s">
        <v>8</v>
      </c>
      <c r="D40" s="3" t="s">
        <v>14</v>
      </c>
      <c r="E40" s="3" t="s">
        <v>18</v>
      </c>
      <c r="F40" s="3" t="s">
        <v>31</v>
      </c>
      <c r="G40" s="4">
        <v>570000</v>
      </c>
      <c r="H40" s="9">
        <f>H15+2</f>
        <v>45426</v>
      </c>
    </row>
    <row r="41" spans="2:8" x14ac:dyDescent="0.3">
      <c r="B41" s="6" t="s">
        <v>63</v>
      </c>
      <c r="C41" s="3" t="s">
        <v>13</v>
      </c>
      <c r="D41" s="3" t="s">
        <v>14</v>
      </c>
      <c r="E41" s="3" t="s">
        <v>15</v>
      </c>
      <c r="F41" s="3" t="s">
        <v>11</v>
      </c>
      <c r="G41" s="4">
        <v>839893</v>
      </c>
      <c r="H41" s="8"/>
    </row>
    <row r="42" spans="2:8" x14ac:dyDescent="0.3">
      <c r="B42" s="6" t="s">
        <v>64</v>
      </c>
      <c r="C42" s="3" t="s">
        <v>8</v>
      </c>
      <c r="D42" s="3" t="s">
        <v>9</v>
      </c>
      <c r="E42" s="3" t="s">
        <v>18</v>
      </c>
      <c r="F42" s="3" t="s">
        <v>11</v>
      </c>
      <c r="G42" s="4">
        <v>570000</v>
      </c>
      <c r="H42" s="8"/>
    </row>
    <row r="43" spans="2:8" x14ac:dyDescent="0.3">
      <c r="B43" s="6" t="s">
        <v>65</v>
      </c>
      <c r="C43" s="3" t="s">
        <v>13</v>
      </c>
      <c r="D43" s="3" t="s">
        <v>14</v>
      </c>
      <c r="E43" s="3" t="s">
        <v>15</v>
      </c>
      <c r="F43" s="3" t="s">
        <v>11</v>
      </c>
      <c r="G43" s="4">
        <v>839782</v>
      </c>
      <c r="H43" s="8"/>
    </row>
    <row r="44" spans="2:8" x14ac:dyDescent="0.3">
      <c r="B44" s="6" t="s">
        <v>66</v>
      </c>
      <c r="C44" s="3" t="s">
        <v>8</v>
      </c>
      <c r="D44" s="3" t="s">
        <v>9</v>
      </c>
      <c r="E44" s="3" t="s">
        <v>18</v>
      </c>
      <c r="F44" s="3" t="s">
        <v>11</v>
      </c>
      <c r="G44" s="4">
        <v>570000</v>
      </c>
      <c r="H44" s="8" t="s">
        <v>43</v>
      </c>
    </row>
    <row r="45" spans="2:8" x14ac:dyDescent="0.3">
      <c r="B45" s="6" t="s">
        <v>67</v>
      </c>
      <c r="C45" s="3" t="s">
        <v>20</v>
      </c>
      <c r="D45" s="3" t="s">
        <v>14</v>
      </c>
      <c r="E45" s="3" t="s">
        <v>21</v>
      </c>
      <c r="F45" s="3" t="s">
        <v>11</v>
      </c>
      <c r="G45" s="4">
        <v>1254653</v>
      </c>
      <c r="H45" s="8"/>
    </row>
    <row r="46" spans="2:8" x14ac:dyDescent="0.3">
      <c r="B46" s="6" t="s">
        <v>68</v>
      </c>
      <c r="C46" s="3" t="s">
        <v>20</v>
      </c>
      <c r="D46" s="3" t="s">
        <v>14</v>
      </c>
      <c r="E46" s="3" t="s">
        <v>45</v>
      </c>
      <c r="F46" s="3" t="s">
        <v>11</v>
      </c>
      <c r="G46" s="4">
        <v>1336002</v>
      </c>
      <c r="H46" s="8"/>
    </row>
    <row r="47" spans="2:8" x14ac:dyDescent="0.3">
      <c r="B47" s="6" t="s">
        <v>69</v>
      </c>
      <c r="C47" s="3" t="s">
        <v>8</v>
      </c>
      <c r="D47" s="3" t="s">
        <v>14</v>
      </c>
      <c r="E47" s="3" t="s">
        <v>18</v>
      </c>
      <c r="F47" s="3" t="s">
        <v>31</v>
      </c>
      <c r="G47" s="4">
        <v>570000</v>
      </c>
      <c r="H47" s="9">
        <v>45429</v>
      </c>
    </row>
    <row r="48" spans="2:8" x14ac:dyDescent="0.3">
      <c r="B48" s="6" t="s">
        <v>70</v>
      </c>
      <c r="C48" s="3" t="s">
        <v>8</v>
      </c>
      <c r="D48" s="3" t="s">
        <v>14</v>
      </c>
      <c r="E48" s="3" t="s">
        <v>18</v>
      </c>
      <c r="F48" s="3" t="s">
        <v>31</v>
      </c>
      <c r="G48" s="4">
        <v>570000</v>
      </c>
      <c r="H48" s="9"/>
    </row>
    <row r="49" spans="2:8" x14ac:dyDescent="0.3">
      <c r="B49" s="6" t="s">
        <v>71</v>
      </c>
      <c r="C49" s="3" t="s">
        <v>20</v>
      </c>
      <c r="D49" s="3" t="s">
        <v>9</v>
      </c>
      <c r="E49" s="3" t="s">
        <v>45</v>
      </c>
      <c r="F49" s="3" t="s">
        <v>11</v>
      </c>
      <c r="G49" s="4">
        <v>1098051</v>
      </c>
      <c r="H49" s="8"/>
    </row>
    <row r="50" spans="2:8" x14ac:dyDescent="0.3">
      <c r="B50" s="6" t="s">
        <v>72</v>
      </c>
      <c r="C50" s="3" t="s">
        <v>8</v>
      </c>
      <c r="D50" s="3" t="s">
        <v>9</v>
      </c>
      <c r="E50" s="3" t="s">
        <v>18</v>
      </c>
      <c r="F50" s="3" t="s">
        <v>11</v>
      </c>
      <c r="G50" s="4">
        <v>570000</v>
      </c>
      <c r="H50" s="8"/>
    </row>
    <row r="51" spans="2:8" x14ac:dyDescent="0.3">
      <c r="B51" s="6" t="s">
        <v>73</v>
      </c>
      <c r="C51" s="3" t="s">
        <v>13</v>
      </c>
      <c r="D51" s="3" t="s">
        <v>14</v>
      </c>
      <c r="E51" s="3" t="s">
        <v>15</v>
      </c>
      <c r="F51" s="3" t="s">
        <v>31</v>
      </c>
      <c r="G51" s="4">
        <v>747748</v>
      </c>
      <c r="H51" s="9">
        <v>45444</v>
      </c>
    </row>
    <row r="52" spans="2:8" x14ac:dyDescent="0.3">
      <c r="B52" s="6" t="s">
        <v>74</v>
      </c>
      <c r="C52" s="3" t="s">
        <v>13</v>
      </c>
      <c r="D52" s="3" t="s">
        <v>14</v>
      </c>
      <c r="E52" s="3" t="s">
        <v>15</v>
      </c>
      <c r="F52" s="3" t="s">
        <v>11</v>
      </c>
      <c r="G52" s="4">
        <v>748140</v>
      </c>
      <c r="H52" s="8"/>
    </row>
    <row r="53" spans="2:8" x14ac:dyDescent="0.3">
      <c r="B53" s="6" t="s">
        <v>75</v>
      </c>
      <c r="C53" s="3" t="s">
        <v>13</v>
      </c>
      <c r="D53" s="3" t="s">
        <v>9</v>
      </c>
      <c r="E53" s="3" t="s">
        <v>15</v>
      </c>
      <c r="F53" s="3" t="s">
        <v>11</v>
      </c>
      <c r="G53" s="4">
        <v>842482</v>
      </c>
      <c r="H53" s="8"/>
    </row>
    <row r="54" spans="2:8" x14ac:dyDescent="0.3">
      <c r="B54" s="6" t="s">
        <v>76</v>
      </c>
      <c r="C54" s="3" t="s">
        <v>40</v>
      </c>
      <c r="D54" s="3" t="s">
        <v>9</v>
      </c>
      <c r="E54" s="3"/>
      <c r="F54" s="3" t="s">
        <v>11</v>
      </c>
      <c r="G54" s="4">
        <v>1324501.875</v>
      </c>
      <c r="H54" s="8"/>
    </row>
    <row r="55" spans="2:8" x14ac:dyDescent="0.3">
      <c r="B55" s="6" t="s">
        <v>77</v>
      </c>
      <c r="C55" s="3" t="s">
        <v>13</v>
      </c>
      <c r="D55" s="3" t="s">
        <v>14</v>
      </c>
      <c r="E55" s="3" t="s">
        <v>15</v>
      </c>
      <c r="F55" s="3" t="s">
        <v>11</v>
      </c>
      <c r="G55" s="4">
        <v>738224</v>
      </c>
      <c r="H55" s="8"/>
    </row>
    <row r="56" spans="2:8" x14ac:dyDescent="0.3">
      <c r="B56" s="6" t="s">
        <v>78</v>
      </c>
      <c r="C56" s="3" t="s">
        <v>8</v>
      </c>
      <c r="D56" s="3" t="s">
        <v>14</v>
      </c>
      <c r="E56" s="3" t="s">
        <v>10</v>
      </c>
      <c r="F56" s="3" t="s">
        <v>11</v>
      </c>
      <c r="G56" s="4">
        <v>663969</v>
      </c>
      <c r="H56" s="8"/>
    </row>
    <row r="57" spans="2:8" x14ac:dyDescent="0.3">
      <c r="B57" s="6" t="s">
        <v>79</v>
      </c>
      <c r="C57" s="3" t="s">
        <v>20</v>
      </c>
      <c r="D57" s="3" t="s">
        <v>14</v>
      </c>
      <c r="E57" s="3" t="s">
        <v>45</v>
      </c>
      <c r="F57" s="3" t="s">
        <v>11</v>
      </c>
      <c r="G57" s="4">
        <v>1264754</v>
      </c>
      <c r="H57" s="8"/>
    </row>
    <row r="58" spans="2:8" x14ac:dyDescent="0.3">
      <c r="B58" s="6" t="s">
        <v>80</v>
      </c>
      <c r="C58" s="3" t="s">
        <v>8</v>
      </c>
      <c r="D58" s="3" t="s">
        <v>14</v>
      </c>
      <c r="E58" s="3" t="s">
        <v>10</v>
      </c>
      <c r="F58" s="3" t="s">
        <v>11</v>
      </c>
      <c r="G58" s="4">
        <v>669187</v>
      </c>
      <c r="H58" s="8"/>
    </row>
    <row r="59" spans="2:8" x14ac:dyDescent="0.3">
      <c r="B59" s="6" t="s">
        <v>81</v>
      </c>
      <c r="C59" s="3" t="s">
        <v>33</v>
      </c>
      <c r="D59" s="3" t="s">
        <v>14</v>
      </c>
      <c r="E59" s="3" t="s">
        <v>52</v>
      </c>
      <c r="F59" s="3" t="s">
        <v>11</v>
      </c>
      <c r="G59" s="4">
        <v>2452003</v>
      </c>
      <c r="H59" s="8"/>
    </row>
    <row r="60" spans="2:8" x14ac:dyDescent="0.3">
      <c r="B60" s="6" t="s">
        <v>82</v>
      </c>
      <c r="C60" s="3" t="s">
        <v>8</v>
      </c>
      <c r="D60" s="3" t="s">
        <v>23</v>
      </c>
      <c r="E60" s="3" t="s">
        <v>18</v>
      </c>
      <c r="F60" s="3" t="s">
        <v>31</v>
      </c>
      <c r="G60" s="4">
        <v>570000</v>
      </c>
      <c r="H60" s="9">
        <v>45468</v>
      </c>
    </row>
    <row r="61" spans="2:8" x14ac:dyDescent="0.3">
      <c r="B61" s="6" t="s">
        <v>83</v>
      </c>
      <c r="C61" s="3" t="s">
        <v>8</v>
      </c>
      <c r="D61" s="3" t="s">
        <v>9</v>
      </c>
      <c r="E61" s="3" t="s">
        <v>10</v>
      </c>
      <c r="F61" s="3" t="s">
        <v>11</v>
      </c>
      <c r="G61" s="4">
        <v>656199</v>
      </c>
      <c r="H61" s="8"/>
    </row>
    <row r="62" spans="2:8" x14ac:dyDescent="0.3">
      <c r="B62" s="6" t="s">
        <v>84</v>
      </c>
      <c r="C62" s="3" t="s">
        <v>40</v>
      </c>
      <c r="D62" s="3" t="s">
        <v>9</v>
      </c>
      <c r="E62" s="3"/>
      <c r="F62" s="3" t="s">
        <v>11</v>
      </c>
      <c r="G62" s="4">
        <v>1869885</v>
      </c>
      <c r="H62" s="8"/>
    </row>
    <row r="63" spans="2:8" x14ac:dyDescent="0.3">
      <c r="B63" s="6" t="s">
        <v>85</v>
      </c>
      <c r="C63" s="3" t="s">
        <v>33</v>
      </c>
      <c r="D63" s="3" t="s">
        <v>14</v>
      </c>
      <c r="E63" s="3" t="s">
        <v>52</v>
      </c>
      <c r="F63" s="3" t="s">
        <v>11</v>
      </c>
      <c r="G63" s="4">
        <v>1915774</v>
      </c>
      <c r="H63" s="8"/>
    </row>
    <row r="64" spans="2:8" x14ac:dyDescent="0.3">
      <c r="B64" s="6" t="s">
        <v>86</v>
      </c>
      <c r="C64" s="3" t="s">
        <v>13</v>
      </c>
      <c r="D64" s="3" t="s">
        <v>9</v>
      </c>
      <c r="E64" s="3" t="s">
        <v>15</v>
      </c>
      <c r="F64" s="3" t="s">
        <v>11</v>
      </c>
      <c r="G64" s="4">
        <v>787635</v>
      </c>
      <c r="H64" s="8"/>
    </row>
    <row r="65" spans="2:8" x14ac:dyDescent="0.3">
      <c r="B65" s="6" t="s">
        <v>87</v>
      </c>
      <c r="C65" s="3" t="s">
        <v>13</v>
      </c>
      <c r="D65" s="3" t="s">
        <v>9</v>
      </c>
      <c r="E65" s="3" t="s">
        <v>15</v>
      </c>
      <c r="F65" s="3" t="s">
        <v>11</v>
      </c>
      <c r="G65" s="4">
        <v>764485</v>
      </c>
      <c r="H65" s="8"/>
    </row>
    <row r="66" spans="2:8" x14ac:dyDescent="0.3">
      <c r="B66" s="6" t="s">
        <v>88</v>
      </c>
      <c r="C66" s="3" t="s">
        <v>13</v>
      </c>
      <c r="D66" s="3" t="s">
        <v>9</v>
      </c>
      <c r="E66" s="3" t="s">
        <v>15</v>
      </c>
      <c r="F66" s="3" t="s">
        <v>11</v>
      </c>
      <c r="G66" s="4">
        <v>810920</v>
      </c>
      <c r="H66" s="8"/>
    </row>
    <row r="67" spans="2:8" x14ac:dyDescent="0.3">
      <c r="B67" s="6" t="s">
        <v>89</v>
      </c>
      <c r="C67" s="3" t="s">
        <v>13</v>
      </c>
      <c r="D67" s="3" t="s">
        <v>23</v>
      </c>
      <c r="E67" s="3" t="s">
        <v>15</v>
      </c>
      <c r="F67" s="3" t="s">
        <v>11</v>
      </c>
      <c r="G67" s="4">
        <v>823326</v>
      </c>
      <c r="H67" s="8"/>
    </row>
    <row r="68" spans="2:8" x14ac:dyDescent="0.3">
      <c r="B68" s="6" t="s">
        <v>90</v>
      </c>
      <c r="C68" s="3" t="s">
        <v>8</v>
      </c>
      <c r="D68" s="3" t="s">
        <v>9</v>
      </c>
      <c r="E68" s="3" t="s">
        <v>10</v>
      </c>
      <c r="F68" s="3" t="s">
        <v>11</v>
      </c>
      <c r="G68" s="4">
        <v>668855</v>
      </c>
      <c r="H68" s="8"/>
    </row>
    <row r="69" spans="2:8" x14ac:dyDescent="0.3">
      <c r="B69" s="6" t="s">
        <v>91</v>
      </c>
      <c r="C69" s="3" t="s">
        <v>33</v>
      </c>
      <c r="D69" s="3" t="s">
        <v>14</v>
      </c>
      <c r="E69" s="3" t="s">
        <v>34</v>
      </c>
      <c r="F69" s="3" t="s">
        <v>11</v>
      </c>
      <c r="G69" s="4">
        <v>2007027</v>
      </c>
      <c r="H69" s="8"/>
    </row>
    <row r="70" spans="2:8" x14ac:dyDescent="0.3">
      <c r="B70" s="6" t="s">
        <v>92</v>
      </c>
      <c r="C70" s="3" t="s">
        <v>8</v>
      </c>
      <c r="D70" s="3" t="s">
        <v>14</v>
      </c>
      <c r="E70" s="3" t="s">
        <v>18</v>
      </c>
      <c r="F70" s="3" t="s">
        <v>11</v>
      </c>
      <c r="G70" s="4">
        <v>570000</v>
      </c>
      <c r="H70" s="8" t="s">
        <v>43</v>
      </c>
    </row>
    <row r="71" spans="2:8" x14ac:dyDescent="0.3">
      <c r="B71" s="6" t="s">
        <v>93</v>
      </c>
      <c r="C71" s="3" t="s">
        <v>8</v>
      </c>
      <c r="D71" s="3" t="s">
        <v>14</v>
      </c>
      <c r="E71" s="3" t="s">
        <v>10</v>
      </c>
      <c r="F71" s="3" t="s">
        <v>11</v>
      </c>
      <c r="G71" s="4">
        <v>694768</v>
      </c>
      <c r="H71" s="8"/>
    </row>
    <row r="72" spans="2:8" x14ac:dyDescent="0.3">
      <c r="B72" s="6" t="s">
        <v>94</v>
      </c>
      <c r="C72" s="3" t="s">
        <v>8</v>
      </c>
      <c r="D72" s="3" t="s">
        <v>9</v>
      </c>
      <c r="E72" s="3" t="s">
        <v>10</v>
      </c>
      <c r="F72" s="3" t="s">
        <v>11</v>
      </c>
      <c r="G72" s="4">
        <v>658651</v>
      </c>
      <c r="H72" s="8"/>
    </row>
    <row r="73" spans="2:8" x14ac:dyDescent="0.3">
      <c r="B73" s="6" t="s">
        <v>95</v>
      </c>
      <c r="C73" s="3" t="s">
        <v>8</v>
      </c>
      <c r="D73" s="3" t="s">
        <v>9</v>
      </c>
      <c r="E73" s="3" t="s">
        <v>10</v>
      </c>
      <c r="F73" s="3" t="s">
        <v>11</v>
      </c>
      <c r="G73" s="4">
        <v>682058</v>
      </c>
      <c r="H73" s="8"/>
    </row>
    <row r="74" spans="2:8" x14ac:dyDescent="0.3">
      <c r="B74" s="6" t="s">
        <v>96</v>
      </c>
      <c r="C74" s="3" t="s">
        <v>8</v>
      </c>
      <c r="D74" s="3" t="s">
        <v>9</v>
      </c>
      <c r="E74" s="3" t="s">
        <v>18</v>
      </c>
      <c r="F74" s="3" t="s">
        <v>11</v>
      </c>
      <c r="G74" s="4">
        <v>570000</v>
      </c>
      <c r="H74" s="8"/>
    </row>
    <row r="75" spans="2:8" x14ac:dyDescent="0.3">
      <c r="B75" s="6" t="s">
        <v>97</v>
      </c>
      <c r="C75" s="3" t="s">
        <v>13</v>
      </c>
      <c r="D75" s="3" t="s">
        <v>14</v>
      </c>
      <c r="E75" s="3" t="s">
        <v>15</v>
      </c>
      <c r="F75" s="3" t="s">
        <v>31</v>
      </c>
      <c r="G75" s="4">
        <v>812000</v>
      </c>
      <c r="H75" s="9">
        <v>45468</v>
      </c>
    </row>
    <row r="76" spans="2:8" x14ac:dyDescent="0.3">
      <c r="B76" s="6" t="s">
        <v>98</v>
      </c>
      <c r="C76" s="3" t="s">
        <v>13</v>
      </c>
      <c r="D76" s="3" t="s">
        <v>14</v>
      </c>
      <c r="E76" s="3" t="s">
        <v>15</v>
      </c>
      <c r="F76" s="3" t="s">
        <v>11</v>
      </c>
      <c r="G76" s="4">
        <v>806381</v>
      </c>
      <c r="H76" s="8"/>
    </row>
    <row r="77" spans="2:8" x14ac:dyDescent="0.3">
      <c r="B77" s="6" t="s">
        <v>99</v>
      </c>
      <c r="C77" s="3" t="s">
        <v>13</v>
      </c>
      <c r="D77" s="3" t="s">
        <v>9</v>
      </c>
      <c r="E77" s="3" t="s">
        <v>15</v>
      </c>
      <c r="F77" s="3" t="s">
        <v>11</v>
      </c>
      <c r="G77" s="4">
        <v>813200</v>
      </c>
      <c r="H77" s="8"/>
    </row>
    <row r="78" spans="2:8" x14ac:dyDescent="0.3">
      <c r="B78" s="6" t="s">
        <v>100</v>
      </c>
      <c r="C78" s="3" t="s">
        <v>13</v>
      </c>
      <c r="D78" s="3" t="s">
        <v>9</v>
      </c>
      <c r="E78" s="3" t="s">
        <v>10</v>
      </c>
      <c r="F78" s="3" t="s">
        <v>11</v>
      </c>
      <c r="G78" s="4">
        <v>723808</v>
      </c>
      <c r="H78" s="8"/>
    </row>
    <row r="79" spans="2:8" x14ac:dyDescent="0.3">
      <c r="B79" s="6" t="s">
        <v>101</v>
      </c>
      <c r="C79" s="3" t="s">
        <v>13</v>
      </c>
      <c r="D79" s="3" t="s">
        <v>14</v>
      </c>
      <c r="E79" s="3" t="s">
        <v>10</v>
      </c>
      <c r="F79" s="3" t="s">
        <v>11</v>
      </c>
      <c r="G79" s="4">
        <v>789598</v>
      </c>
      <c r="H79" s="8"/>
    </row>
    <row r="80" spans="2:8" x14ac:dyDescent="0.3">
      <c r="B80" s="6" t="s">
        <v>102</v>
      </c>
      <c r="C80" s="3" t="s">
        <v>20</v>
      </c>
      <c r="D80" s="3" t="s">
        <v>23</v>
      </c>
      <c r="E80" s="3" t="s">
        <v>21</v>
      </c>
      <c r="F80" s="3" t="s">
        <v>11</v>
      </c>
      <c r="G80" s="4">
        <v>907115</v>
      </c>
      <c r="H80" s="8"/>
    </row>
    <row r="81" spans="2:8" x14ac:dyDescent="0.3">
      <c r="B81" s="6" t="s">
        <v>103</v>
      </c>
      <c r="C81" s="3" t="s">
        <v>13</v>
      </c>
      <c r="D81" s="3" t="s">
        <v>23</v>
      </c>
      <c r="E81" s="3" t="s">
        <v>10</v>
      </c>
      <c r="F81" s="3" t="s">
        <v>11</v>
      </c>
      <c r="G81" s="4">
        <v>886891</v>
      </c>
      <c r="H81" s="8"/>
    </row>
    <row r="82" spans="2:8" x14ac:dyDescent="0.3">
      <c r="B82" s="6" t="s">
        <v>104</v>
      </c>
      <c r="C82" s="3" t="s">
        <v>8</v>
      </c>
      <c r="D82" s="3" t="s">
        <v>14</v>
      </c>
      <c r="E82" s="3" t="s">
        <v>18</v>
      </c>
      <c r="F82" s="3" t="s">
        <v>11</v>
      </c>
      <c r="G82" s="4">
        <v>570000</v>
      </c>
      <c r="H82" s="8"/>
    </row>
    <row r="83" spans="2:8" x14ac:dyDescent="0.3">
      <c r="B83" s="6" t="s">
        <v>105</v>
      </c>
      <c r="C83" s="3" t="s">
        <v>20</v>
      </c>
      <c r="D83" s="3" t="s">
        <v>9</v>
      </c>
      <c r="E83" s="3" t="s">
        <v>15</v>
      </c>
      <c r="F83" s="3" t="s">
        <v>31</v>
      </c>
      <c r="G83" s="4">
        <v>964851</v>
      </c>
      <c r="H83" s="9">
        <v>45468</v>
      </c>
    </row>
    <row r="84" spans="2:8" x14ac:dyDescent="0.3">
      <c r="B84" s="6" t="s">
        <v>106</v>
      </c>
      <c r="C84" s="3" t="s">
        <v>13</v>
      </c>
      <c r="D84" s="3" t="s">
        <v>9</v>
      </c>
      <c r="E84" s="3" t="s">
        <v>15</v>
      </c>
      <c r="F84" s="3" t="s">
        <v>11</v>
      </c>
      <c r="G84" s="4">
        <v>765357</v>
      </c>
      <c r="H84" s="8"/>
    </row>
    <row r="85" spans="2:8" x14ac:dyDescent="0.3">
      <c r="B85" s="6" t="s">
        <v>107</v>
      </c>
      <c r="C85" s="3" t="s">
        <v>20</v>
      </c>
      <c r="D85" s="3" t="s">
        <v>23</v>
      </c>
      <c r="E85" s="3" t="s">
        <v>15</v>
      </c>
      <c r="F85" s="3" t="s">
        <v>11</v>
      </c>
      <c r="G85" s="4">
        <v>991402</v>
      </c>
      <c r="H85" s="8"/>
    </row>
    <row r="86" spans="2:8" x14ac:dyDescent="0.3">
      <c r="B86" s="6" t="s">
        <v>108</v>
      </c>
      <c r="C86" s="3" t="s">
        <v>109</v>
      </c>
      <c r="D86" s="3" t="s">
        <v>14</v>
      </c>
      <c r="E86" s="3" t="s">
        <v>110</v>
      </c>
      <c r="F86" s="3" t="s">
        <v>11</v>
      </c>
      <c r="G86" s="4">
        <v>3079338</v>
      </c>
      <c r="H86" s="8"/>
    </row>
    <row r="87" spans="2:8" x14ac:dyDescent="0.3">
      <c r="B87" s="6" t="s">
        <v>111</v>
      </c>
      <c r="C87" s="3" t="s">
        <v>8</v>
      </c>
      <c r="D87" s="3" t="s">
        <v>9</v>
      </c>
      <c r="E87" s="3" t="s">
        <v>18</v>
      </c>
      <c r="F87" s="3" t="s">
        <v>11</v>
      </c>
      <c r="G87" s="4">
        <v>570000</v>
      </c>
      <c r="H87" s="8"/>
    </row>
    <row r="88" spans="2:8" x14ac:dyDescent="0.3">
      <c r="B88" s="6" t="s">
        <v>112</v>
      </c>
      <c r="C88" s="3" t="s">
        <v>8</v>
      </c>
      <c r="D88" s="3" t="s">
        <v>9</v>
      </c>
      <c r="E88" s="3" t="s">
        <v>18</v>
      </c>
      <c r="F88" s="3" t="s">
        <v>11</v>
      </c>
      <c r="G88" s="4">
        <v>570000</v>
      </c>
      <c r="H88" s="8"/>
    </row>
    <row r="89" spans="2:8" x14ac:dyDescent="0.3">
      <c r="B89" s="6" t="s">
        <v>113</v>
      </c>
      <c r="C89" s="3" t="s">
        <v>20</v>
      </c>
      <c r="D89" s="3" t="s">
        <v>14</v>
      </c>
      <c r="E89" s="3" t="s">
        <v>45</v>
      </c>
      <c r="F89" s="3" t="s">
        <v>31</v>
      </c>
      <c r="G89" s="4">
        <v>1093366</v>
      </c>
      <c r="H89" s="9">
        <v>45474</v>
      </c>
    </row>
    <row r="90" spans="2:8" x14ac:dyDescent="0.3">
      <c r="B90" s="6" t="s">
        <v>114</v>
      </c>
      <c r="C90" s="3" t="s">
        <v>8</v>
      </c>
      <c r="D90" s="3" t="s">
        <v>14</v>
      </c>
      <c r="E90" s="3" t="s">
        <v>10</v>
      </c>
      <c r="F90" s="3" t="s">
        <v>11</v>
      </c>
      <c r="G90" s="4">
        <v>679372</v>
      </c>
      <c r="H90" s="8"/>
    </row>
    <row r="91" spans="2:8" x14ac:dyDescent="0.3">
      <c r="B91" s="6" t="s">
        <v>115</v>
      </c>
      <c r="C91" s="3" t="s">
        <v>13</v>
      </c>
      <c r="D91" s="3" t="s">
        <v>14</v>
      </c>
      <c r="E91" s="3" t="s">
        <v>15</v>
      </c>
      <c r="F91" s="3" t="s">
        <v>11</v>
      </c>
      <c r="G91" s="4">
        <v>882835</v>
      </c>
      <c r="H91" s="8"/>
    </row>
    <row r="92" spans="2:8" x14ac:dyDescent="0.3">
      <c r="B92" s="6" t="s">
        <v>116</v>
      </c>
      <c r="C92" s="3" t="s">
        <v>13</v>
      </c>
      <c r="D92" s="3" t="s">
        <v>23</v>
      </c>
      <c r="E92" s="3" t="s">
        <v>15</v>
      </c>
      <c r="F92" s="3" t="s">
        <v>11</v>
      </c>
      <c r="G92" s="4">
        <v>844734</v>
      </c>
      <c r="H92" s="8"/>
    </row>
    <row r="93" spans="2:8" x14ac:dyDescent="0.3">
      <c r="B93" s="6" t="s">
        <v>117</v>
      </c>
      <c r="C93" s="3" t="s">
        <v>20</v>
      </c>
      <c r="D93" s="3" t="s">
        <v>9</v>
      </c>
      <c r="E93" s="3" t="s">
        <v>15</v>
      </c>
      <c r="F93" s="3" t="s">
        <v>11</v>
      </c>
      <c r="G93" s="4">
        <v>974829</v>
      </c>
      <c r="H93" s="8"/>
    </row>
    <row r="94" spans="2:8" x14ac:dyDescent="0.3">
      <c r="B94" s="6" t="s">
        <v>118</v>
      </c>
      <c r="C94" s="3" t="s">
        <v>8</v>
      </c>
      <c r="D94" s="3" t="s">
        <v>14</v>
      </c>
      <c r="E94" s="3" t="s">
        <v>10</v>
      </c>
      <c r="F94" s="3" t="s">
        <v>11</v>
      </c>
      <c r="G94" s="4">
        <v>666771</v>
      </c>
      <c r="H94" s="8"/>
    </row>
    <row r="95" spans="2:8" x14ac:dyDescent="0.3">
      <c r="B95" s="6" t="s">
        <v>119</v>
      </c>
      <c r="C95" s="3" t="s">
        <v>8</v>
      </c>
      <c r="D95" s="3" t="s">
        <v>14</v>
      </c>
      <c r="E95" s="3" t="s">
        <v>18</v>
      </c>
      <c r="F95" s="3" t="s">
        <v>11</v>
      </c>
      <c r="G95" s="4">
        <v>570000</v>
      </c>
      <c r="H95" s="8"/>
    </row>
    <row r="96" spans="2:8" x14ac:dyDescent="0.3">
      <c r="B96" s="6" t="s">
        <v>120</v>
      </c>
      <c r="C96" s="3" t="s">
        <v>8</v>
      </c>
      <c r="D96" s="3" t="s">
        <v>14</v>
      </c>
      <c r="E96" s="3" t="s">
        <v>18</v>
      </c>
      <c r="F96" s="3" t="s">
        <v>11</v>
      </c>
      <c r="G96" s="4">
        <v>570000</v>
      </c>
      <c r="H96" s="8"/>
    </row>
    <row r="97" spans="2:8" x14ac:dyDescent="0.3">
      <c r="B97" s="6" t="s">
        <v>121</v>
      </c>
      <c r="C97" s="3" t="s">
        <v>13</v>
      </c>
      <c r="D97" s="3" t="s">
        <v>14</v>
      </c>
      <c r="E97" s="3" t="s">
        <v>15</v>
      </c>
      <c r="F97" s="3" t="s">
        <v>31</v>
      </c>
      <c r="G97" s="4">
        <v>780000</v>
      </c>
      <c r="H97" s="10" t="s">
        <v>122</v>
      </c>
    </row>
    <row r="98" spans="2:8" x14ac:dyDescent="0.3">
      <c r="B98" s="6" t="s">
        <v>123</v>
      </c>
      <c r="C98" s="3" t="s">
        <v>8</v>
      </c>
      <c r="D98" s="3" t="s">
        <v>9</v>
      </c>
      <c r="E98" s="3" t="s">
        <v>10</v>
      </c>
      <c r="F98" s="3" t="s">
        <v>11</v>
      </c>
      <c r="G98" s="4">
        <v>674629</v>
      </c>
      <c r="H98" s="8"/>
    </row>
    <row r="99" spans="2:8" x14ac:dyDescent="0.3">
      <c r="B99" s="6" t="s">
        <v>124</v>
      </c>
      <c r="C99" s="3" t="s">
        <v>20</v>
      </c>
      <c r="D99" s="3" t="s">
        <v>14</v>
      </c>
      <c r="E99" s="3" t="s">
        <v>15</v>
      </c>
      <c r="F99" s="3" t="s">
        <v>11</v>
      </c>
      <c r="G99" s="4">
        <v>1161030</v>
      </c>
      <c r="H99" s="8"/>
    </row>
    <row r="100" spans="2:8" x14ac:dyDescent="0.3">
      <c r="B100" s="6" t="s">
        <v>125</v>
      </c>
      <c r="C100" s="3" t="s">
        <v>33</v>
      </c>
      <c r="D100" s="3" t="s">
        <v>14</v>
      </c>
      <c r="E100" s="3" t="s">
        <v>45</v>
      </c>
      <c r="F100" s="3" t="s">
        <v>11</v>
      </c>
      <c r="G100" s="4">
        <v>1744115</v>
      </c>
      <c r="H100" s="8"/>
    </row>
    <row r="101" spans="2:8" x14ac:dyDescent="0.3">
      <c r="B101" s="6" t="s">
        <v>126</v>
      </c>
      <c r="C101" s="3" t="s">
        <v>20</v>
      </c>
      <c r="D101" s="3" t="s">
        <v>9</v>
      </c>
      <c r="E101" s="3" t="s">
        <v>21</v>
      </c>
      <c r="F101" s="3" t="s">
        <v>11</v>
      </c>
      <c r="G101" s="4">
        <v>968562</v>
      </c>
      <c r="H101" s="8"/>
    </row>
    <row r="102" spans="2:8" x14ac:dyDescent="0.3">
      <c r="B102" s="6" t="s">
        <v>127</v>
      </c>
      <c r="C102" s="3" t="s">
        <v>20</v>
      </c>
      <c r="D102" s="3" t="s">
        <v>14</v>
      </c>
      <c r="E102" s="3" t="s">
        <v>45</v>
      </c>
      <c r="F102" s="3" t="s">
        <v>11</v>
      </c>
      <c r="G102" s="4">
        <v>1107472</v>
      </c>
      <c r="H102" s="8"/>
    </row>
    <row r="103" spans="2:8" x14ac:dyDescent="0.3">
      <c r="B103" s="6" t="s">
        <v>128</v>
      </c>
      <c r="C103" s="3" t="s">
        <v>8</v>
      </c>
      <c r="D103" s="3" t="s">
        <v>9</v>
      </c>
      <c r="E103" s="3" t="s">
        <v>18</v>
      </c>
      <c r="F103" s="3" t="s">
        <v>11</v>
      </c>
      <c r="G103" s="4">
        <v>570000</v>
      </c>
      <c r="H103" s="8"/>
    </row>
    <row r="104" spans="2:8" x14ac:dyDescent="0.3">
      <c r="B104" s="6" t="s">
        <v>129</v>
      </c>
      <c r="C104" s="3" t="s">
        <v>20</v>
      </c>
      <c r="D104" s="3" t="s">
        <v>9</v>
      </c>
      <c r="E104" s="3" t="s">
        <v>45</v>
      </c>
      <c r="F104" s="3" t="s">
        <v>11</v>
      </c>
      <c r="G104" s="4">
        <v>1096816</v>
      </c>
      <c r="H104" s="8"/>
    </row>
    <row r="105" spans="2:8" x14ac:dyDescent="0.3">
      <c r="B105" s="6" t="s">
        <v>130</v>
      </c>
      <c r="C105" s="3" t="s">
        <v>13</v>
      </c>
      <c r="D105" s="3" t="s">
        <v>23</v>
      </c>
      <c r="E105" s="3" t="s">
        <v>15</v>
      </c>
      <c r="F105" s="3" t="s">
        <v>31</v>
      </c>
      <c r="G105" s="4">
        <v>747378</v>
      </c>
      <c r="H105" s="9">
        <v>45444</v>
      </c>
    </row>
    <row r="106" spans="2:8" x14ac:dyDescent="0.3">
      <c r="B106" s="6" t="s">
        <v>131</v>
      </c>
      <c r="C106" s="3" t="s">
        <v>13</v>
      </c>
      <c r="D106" s="3" t="s">
        <v>9</v>
      </c>
      <c r="E106" s="3" t="s">
        <v>15</v>
      </c>
      <c r="F106" s="3" t="s">
        <v>11</v>
      </c>
      <c r="G106" s="4">
        <v>784515</v>
      </c>
      <c r="H106" s="8"/>
    </row>
    <row r="107" spans="2:8" x14ac:dyDescent="0.3">
      <c r="B107" s="6" t="s">
        <v>132</v>
      </c>
      <c r="C107" s="3" t="s">
        <v>20</v>
      </c>
      <c r="D107" s="3" t="s">
        <v>14</v>
      </c>
      <c r="E107" s="3" t="s">
        <v>45</v>
      </c>
      <c r="F107" s="3" t="s">
        <v>11</v>
      </c>
      <c r="G107" s="4">
        <v>1038994</v>
      </c>
      <c r="H107" s="8"/>
    </row>
    <row r="108" spans="2:8" x14ac:dyDescent="0.3">
      <c r="B108" s="6" t="s">
        <v>133</v>
      </c>
      <c r="C108" s="3" t="s">
        <v>8</v>
      </c>
      <c r="D108" s="3" t="s">
        <v>9</v>
      </c>
      <c r="E108" s="3" t="s">
        <v>10</v>
      </c>
      <c r="F108" s="3" t="s">
        <v>11</v>
      </c>
      <c r="G108" s="4">
        <v>661872</v>
      </c>
      <c r="H108" s="8"/>
    </row>
    <row r="109" spans="2:8" x14ac:dyDescent="0.3">
      <c r="B109" s="6" t="s">
        <v>134</v>
      </c>
      <c r="C109" s="3" t="s">
        <v>8</v>
      </c>
      <c r="D109" s="3" t="s">
        <v>14</v>
      </c>
      <c r="E109" s="3" t="s">
        <v>10</v>
      </c>
      <c r="F109" s="3" t="s">
        <v>31</v>
      </c>
      <c r="G109" s="4">
        <v>689119</v>
      </c>
      <c r="H109" s="9">
        <v>45424</v>
      </c>
    </row>
    <row r="110" spans="2:8" x14ac:dyDescent="0.3">
      <c r="B110" s="6" t="s">
        <v>135</v>
      </c>
      <c r="C110" s="3" t="s">
        <v>8</v>
      </c>
      <c r="D110" s="3" t="s">
        <v>23</v>
      </c>
      <c r="E110" s="3" t="s">
        <v>10</v>
      </c>
      <c r="F110" s="3" t="s">
        <v>11</v>
      </c>
      <c r="G110" s="4">
        <v>679122</v>
      </c>
      <c r="H110" s="8"/>
    </row>
    <row r="111" spans="2:8" x14ac:dyDescent="0.3">
      <c r="B111" s="6" t="s">
        <v>136</v>
      </c>
      <c r="C111" s="3" t="s">
        <v>33</v>
      </c>
      <c r="D111" s="3" t="s">
        <v>23</v>
      </c>
      <c r="E111" s="3" t="s">
        <v>45</v>
      </c>
      <c r="F111" s="3" t="s">
        <v>11</v>
      </c>
      <c r="G111" s="4">
        <v>2119272</v>
      </c>
      <c r="H111" s="8"/>
    </row>
    <row r="112" spans="2:8" x14ac:dyDescent="0.3">
      <c r="B112" s="6" t="s">
        <v>137</v>
      </c>
      <c r="C112" s="3" t="s">
        <v>8</v>
      </c>
      <c r="D112" s="3" t="s">
        <v>14</v>
      </c>
      <c r="E112" s="3" t="s">
        <v>10</v>
      </c>
      <c r="F112" s="3" t="s">
        <v>11</v>
      </c>
      <c r="G112" s="4">
        <v>675832</v>
      </c>
      <c r="H112" s="8"/>
    </row>
    <row r="113" spans="2:8" x14ac:dyDescent="0.3">
      <c r="B113" s="6" t="s">
        <v>138</v>
      </c>
      <c r="C113" s="3" t="s">
        <v>8</v>
      </c>
      <c r="D113" s="3" t="s">
        <v>9</v>
      </c>
      <c r="E113" s="3" t="s">
        <v>10</v>
      </c>
      <c r="F113" s="3" t="s">
        <v>11</v>
      </c>
      <c r="G113" s="4">
        <v>677326</v>
      </c>
      <c r="H113" s="8"/>
    </row>
    <row r="114" spans="2:8" x14ac:dyDescent="0.3">
      <c r="B114" s="6" t="s">
        <v>139</v>
      </c>
      <c r="C114" s="3" t="s">
        <v>20</v>
      </c>
      <c r="D114" s="3" t="s">
        <v>23</v>
      </c>
      <c r="E114" s="3" t="s">
        <v>21</v>
      </c>
      <c r="F114" s="3" t="s">
        <v>11</v>
      </c>
      <c r="G114" s="4">
        <v>999847</v>
      </c>
      <c r="H114" s="8"/>
    </row>
    <row r="115" spans="2:8" x14ac:dyDescent="0.3">
      <c r="B115" s="6" t="s">
        <v>140</v>
      </c>
      <c r="C115" s="3" t="s">
        <v>8</v>
      </c>
      <c r="D115" s="3" t="s">
        <v>9</v>
      </c>
      <c r="E115" s="3" t="s">
        <v>10</v>
      </c>
      <c r="F115" s="3" t="s">
        <v>11</v>
      </c>
      <c r="G115" s="4">
        <v>667696</v>
      </c>
      <c r="H115" s="8"/>
    </row>
    <row r="116" spans="2:8" x14ac:dyDescent="0.3">
      <c r="B116" s="6" t="s">
        <v>141</v>
      </c>
      <c r="C116" s="3" t="s">
        <v>8</v>
      </c>
      <c r="D116" s="3" t="s">
        <v>14</v>
      </c>
      <c r="E116" s="3" t="s">
        <v>10</v>
      </c>
      <c r="F116" s="3" t="s">
        <v>11</v>
      </c>
      <c r="G116" s="4">
        <v>657556</v>
      </c>
      <c r="H116" s="8"/>
    </row>
    <row r="117" spans="2:8" x14ac:dyDescent="0.3">
      <c r="B117" s="6" t="s">
        <v>142</v>
      </c>
      <c r="C117" s="3" t="s">
        <v>8</v>
      </c>
      <c r="D117" s="3" t="s">
        <v>9</v>
      </c>
      <c r="E117" s="3" t="s">
        <v>10</v>
      </c>
      <c r="F117" s="3" t="s">
        <v>11</v>
      </c>
      <c r="G117" s="4">
        <v>666688</v>
      </c>
      <c r="H117" s="8"/>
    </row>
    <row r="118" spans="2:8" x14ac:dyDescent="0.3">
      <c r="B118" s="6" t="s">
        <v>143</v>
      </c>
      <c r="C118" s="3" t="s">
        <v>13</v>
      </c>
      <c r="D118" s="3" t="s">
        <v>14</v>
      </c>
      <c r="E118" s="3" t="s">
        <v>15</v>
      </c>
      <c r="F118" s="3" t="s">
        <v>11</v>
      </c>
      <c r="G118" s="4">
        <v>827191</v>
      </c>
      <c r="H118" s="8"/>
    </row>
    <row r="119" spans="2:8" x14ac:dyDescent="0.3">
      <c r="B119" s="6" t="s">
        <v>144</v>
      </c>
      <c r="C119" s="3" t="s">
        <v>8</v>
      </c>
      <c r="D119" s="3" t="s">
        <v>14</v>
      </c>
      <c r="E119" s="3" t="s">
        <v>18</v>
      </c>
      <c r="F119" s="3" t="s">
        <v>11</v>
      </c>
      <c r="G119" s="4">
        <v>570000</v>
      </c>
      <c r="H119" s="8"/>
    </row>
    <row r="120" spans="2:8" x14ac:dyDescent="0.3">
      <c r="B120" s="6" t="s">
        <v>145</v>
      </c>
      <c r="C120" s="3" t="s">
        <v>8</v>
      </c>
      <c r="D120" s="3" t="s">
        <v>14</v>
      </c>
      <c r="E120" s="3" t="s">
        <v>10</v>
      </c>
      <c r="F120" s="3" t="s">
        <v>11</v>
      </c>
      <c r="G120" s="4">
        <v>650999</v>
      </c>
      <c r="H120" s="8"/>
    </row>
    <row r="121" spans="2:8" x14ac:dyDescent="0.3">
      <c r="B121" s="6" t="s">
        <v>146</v>
      </c>
      <c r="C121" s="3" t="s">
        <v>8</v>
      </c>
      <c r="D121" s="3" t="s">
        <v>14</v>
      </c>
      <c r="E121" s="3" t="s">
        <v>18</v>
      </c>
      <c r="F121" s="3" t="s">
        <v>11</v>
      </c>
      <c r="G121" s="4">
        <v>570000</v>
      </c>
      <c r="H121" s="8"/>
    </row>
    <row r="122" spans="2:8" x14ac:dyDescent="0.3">
      <c r="B122" s="6" t="s">
        <v>147</v>
      </c>
      <c r="C122" s="3" t="s">
        <v>8</v>
      </c>
      <c r="D122" s="3" t="s">
        <v>14</v>
      </c>
      <c r="E122" s="3" t="s">
        <v>18</v>
      </c>
      <c r="F122" s="3" t="s">
        <v>11</v>
      </c>
      <c r="G122" s="4">
        <v>570000</v>
      </c>
      <c r="H122" s="8"/>
    </row>
    <row r="123" spans="2:8" x14ac:dyDescent="0.3">
      <c r="B123" s="6" t="s">
        <v>148</v>
      </c>
      <c r="C123" s="3" t="s">
        <v>8</v>
      </c>
      <c r="D123" s="3" t="s">
        <v>23</v>
      </c>
      <c r="E123" s="3" t="s">
        <v>18</v>
      </c>
      <c r="F123" s="3" t="s">
        <v>11</v>
      </c>
      <c r="G123" s="4">
        <v>570000</v>
      </c>
      <c r="H123" s="8"/>
    </row>
    <row r="124" spans="2:8" x14ac:dyDescent="0.3">
      <c r="B124" s="6" t="s">
        <v>149</v>
      </c>
      <c r="C124" s="3" t="s">
        <v>8</v>
      </c>
      <c r="D124" s="3" t="s">
        <v>14</v>
      </c>
      <c r="E124" s="3" t="s">
        <v>18</v>
      </c>
      <c r="F124" s="3" t="s">
        <v>31</v>
      </c>
      <c r="G124" s="4">
        <v>570000</v>
      </c>
      <c r="H124" s="9">
        <v>45474</v>
      </c>
    </row>
    <row r="125" spans="2:8" x14ac:dyDescent="0.3">
      <c r="B125" s="6" t="s">
        <v>150</v>
      </c>
      <c r="C125" s="3" t="s">
        <v>8</v>
      </c>
      <c r="D125" s="3" t="s">
        <v>14</v>
      </c>
      <c r="E125" s="3" t="s">
        <v>10</v>
      </c>
      <c r="F125" s="3" t="s">
        <v>11</v>
      </c>
      <c r="G125" s="4">
        <v>689746</v>
      </c>
      <c r="H125" s="8"/>
    </row>
    <row r="126" spans="2:8" x14ac:dyDescent="0.3">
      <c r="B126" s="6" t="s">
        <v>151</v>
      </c>
      <c r="C126" s="3" t="s">
        <v>8</v>
      </c>
      <c r="D126" s="3" t="s">
        <v>14</v>
      </c>
      <c r="E126" s="3" t="s">
        <v>10</v>
      </c>
      <c r="F126" s="3" t="s">
        <v>31</v>
      </c>
      <c r="G126" s="4">
        <v>652764</v>
      </c>
      <c r="H126" s="9">
        <v>45468</v>
      </c>
    </row>
    <row r="127" spans="2:8" x14ac:dyDescent="0.3">
      <c r="B127" s="6" t="s">
        <v>152</v>
      </c>
      <c r="C127" s="3" t="s">
        <v>8</v>
      </c>
      <c r="D127" s="3" t="s">
        <v>9</v>
      </c>
      <c r="E127" s="3" t="s">
        <v>10</v>
      </c>
      <c r="F127" s="3" t="s">
        <v>11</v>
      </c>
      <c r="G127" s="4">
        <v>668447</v>
      </c>
      <c r="H127" s="8"/>
    </row>
    <row r="128" spans="2:8" x14ac:dyDescent="0.3">
      <c r="B128" s="6" t="s">
        <v>153</v>
      </c>
      <c r="C128" s="3" t="s">
        <v>109</v>
      </c>
      <c r="D128" s="3" t="s">
        <v>9</v>
      </c>
      <c r="E128" s="3" t="s">
        <v>154</v>
      </c>
      <c r="F128" s="3" t="s">
        <v>11</v>
      </c>
      <c r="G128" s="4">
        <v>2910548</v>
      </c>
      <c r="H128" s="8"/>
    </row>
    <row r="129" spans="2:8" x14ac:dyDescent="0.3">
      <c r="B129" s="6" t="s">
        <v>155</v>
      </c>
      <c r="C129" s="3" t="s">
        <v>8</v>
      </c>
      <c r="D129" s="3" t="s">
        <v>9</v>
      </c>
      <c r="E129" s="3" t="s">
        <v>10</v>
      </c>
      <c r="F129" s="3" t="s">
        <v>11</v>
      </c>
      <c r="G129" s="4">
        <v>695121</v>
      </c>
      <c r="H129" s="8"/>
    </row>
    <row r="130" spans="2:8" x14ac:dyDescent="0.3">
      <c r="B130" s="6" t="s">
        <v>156</v>
      </c>
      <c r="C130" s="3" t="s">
        <v>20</v>
      </c>
      <c r="D130" s="3" t="s">
        <v>23</v>
      </c>
      <c r="E130" s="3" t="s">
        <v>45</v>
      </c>
      <c r="F130" s="3" t="s">
        <v>11</v>
      </c>
      <c r="G130" s="4">
        <v>990176</v>
      </c>
      <c r="H130" s="8"/>
    </row>
    <row r="131" spans="2:8" x14ac:dyDescent="0.3">
      <c r="B131" s="6" t="s">
        <v>157</v>
      </c>
      <c r="C131" s="3" t="s">
        <v>8</v>
      </c>
      <c r="D131" s="3" t="s">
        <v>23</v>
      </c>
      <c r="E131" s="3" t="s">
        <v>10</v>
      </c>
      <c r="F131" s="3" t="s">
        <v>11</v>
      </c>
      <c r="G131" s="4">
        <v>665297</v>
      </c>
      <c r="H131" s="8"/>
    </row>
    <row r="132" spans="2:8" x14ac:dyDescent="0.3">
      <c r="B132" s="6" t="s">
        <v>158</v>
      </c>
      <c r="C132" s="3" t="s">
        <v>8</v>
      </c>
      <c r="D132" s="3" t="s">
        <v>14</v>
      </c>
      <c r="E132" s="3" t="s">
        <v>18</v>
      </c>
      <c r="F132" s="3" t="s">
        <v>11</v>
      </c>
      <c r="G132" s="4">
        <v>570000</v>
      </c>
      <c r="H132" s="8"/>
    </row>
    <row r="133" spans="2:8" x14ac:dyDescent="0.3">
      <c r="B133" s="6" t="s">
        <v>159</v>
      </c>
      <c r="C133" s="3" t="s">
        <v>8</v>
      </c>
      <c r="D133" s="3" t="s">
        <v>14</v>
      </c>
      <c r="E133" s="3" t="s">
        <v>18</v>
      </c>
      <c r="F133" s="3" t="s">
        <v>11</v>
      </c>
      <c r="G133" s="4">
        <v>570000</v>
      </c>
      <c r="H133" s="8"/>
    </row>
    <row r="134" spans="2:8" x14ac:dyDescent="0.3">
      <c r="B134" s="6" t="s">
        <v>160</v>
      </c>
      <c r="C134" s="3" t="s">
        <v>109</v>
      </c>
      <c r="D134" s="3" t="s">
        <v>14</v>
      </c>
      <c r="E134" s="3" t="s">
        <v>161</v>
      </c>
      <c r="F134" s="3" t="s">
        <v>11</v>
      </c>
      <c r="G134" s="4">
        <v>3287201</v>
      </c>
      <c r="H134" s="8"/>
    </row>
    <row r="135" spans="2:8" x14ac:dyDescent="0.3">
      <c r="B135" s="6" t="s">
        <v>162</v>
      </c>
      <c r="C135" s="3" t="s">
        <v>20</v>
      </c>
      <c r="D135" s="3" t="s">
        <v>14</v>
      </c>
      <c r="E135" s="3" t="s">
        <v>21</v>
      </c>
      <c r="F135" s="3" t="s">
        <v>11</v>
      </c>
      <c r="G135" s="4">
        <v>1479593</v>
      </c>
      <c r="H135" s="8"/>
    </row>
    <row r="136" spans="2:8" x14ac:dyDescent="0.3">
      <c r="B136" s="6" t="s">
        <v>163</v>
      </c>
      <c r="C136" s="3" t="s">
        <v>8</v>
      </c>
      <c r="D136" s="3" t="s">
        <v>23</v>
      </c>
      <c r="E136" s="3" t="s">
        <v>18</v>
      </c>
      <c r="F136" s="3" t="s">
        <v>31</v>
      </c>
      <c r="G136" s="4">
        <v>570000</v>
      </c>
      <c r="H136" s="9">
        <v>45468</v>
      </c>
    </row>
    <row r="137" spans="2:8" x14ac:dyDescent="0.3">
      <c r="B137" s="6" t="s">
        <v>164</v>
      </c>
      <c r="C137" s="3" t="s">
        <v>13</v>
      </c>
      <c r="D137" s="3" t="s">
        <v>14</v>
      </c>
      <c r="E137" s="3" t="s">
        <v>10</v>
      </c>
      <c r="F137" s="3" t="s">
        <v>11</v>
      </c>
      <c r="G137" s="4">
        <v>866178</v>
      </c>
      <c r="H137" s="8"/>
    </row>
    <row r="138" spans="2:8" x14ac:dyDescent="0.3">
      <c r="B138" s="6" t="s">
        <v>165</v>
      </c>
      <c r="C138" s="3" t="s">
        <v>8</v>
      </c>
      <c r="D138" s="3" t="s">
        <v>14</v>
      </c>
      <c r="E138" s="3" t="s">
        <v>10</v>
      </c>
      <c r="F138" s="3" t="s">
        <v>11</v>
      </c>
      <c r="G138" s="4">
        <v>693467</v>
      </c>
      <c r="H138" s="8"/>
    </row>
    <row r="139" spans="2:8" x14ac:dyDescent="0.3">
      <c r="B139" s="6" t="s">
        <v>166</v>
      </c>
      <c r="C139" s="3" t="s">
        <v>13</v>
      </c>
      <c r="D139" s="3" t="s">
        <v>9</v>
      </c>
      <c r="E139" s="3" t="s">
        <v>15</v>
      </c>
      <c r="F139" s="3" t="s">
        <v>31</v>
      </c>
      <c r="G139" s="4">
        <v>739278</v>
      </c>
      <c r="H139" s="9">
        <v>45424</v>
      </c>
    </row>
    <row r="140" spans="2:8" x14ac:dyDescent="0.3">
      <c r="B140" s="6" t="s">
        <v>167</v>
      </c>
      <c r="C140" s="3" t="s">
        <v>8</v>
      </c>
      <c r="D140" s="3" t="s">
        <v>23</v>
      </c>
      <c r="E140" s="3" t="s">
        <v>10</v>
      </c>
      <c r="F140" s="3" t="s">
        <v>11</v>
      </c>
      <c r="G140" s="4">
        <v>688026</v>
      </c>
      <c r="H140" s="8"/>
    </row>
    <row r="141" spans="2:8" x14ac:dyDescent="0.3">
      <c r="B141" s="6" t="s">
        <v>168</v>
      </c>
      <c r="C141" s="3" t="s">
        <v>8</v>
      </c>
      <c r="D141" s="3" t="s">
        <v>14</v>
      </c>
      <c r="E141" s="3" t="s">
        <v>18</v>
      </c>
      <c r="F141" s="3" t="s">
        <v>31</v>
      </c>
      <c r="G141" s="4">
        <v>570000</v>
      </c>
      <c r="H141" s="9">
        <v>45474</v>
      </c>
    </row>
    <row r="142" spans="2:8" x14ac:dyDescent="0.3">
      <c r="B142" s="6" t="s">
        <v>169</v>
      </c>
      <c r="C142" s="3" t="s">
        <v>8</v>
      </c>
      <c r="D142" s="3" t="s">
        <v>9</v>
      </c>
      <c r="E142" s="3" t="s">
        <v>18</v>
      </c>
      <c r="F142" s="3" t="s">
        <v>11</v>
      </c>
      <c r="G142" s="4">
        <v>570000</v>
      </c>
      <c r="H142" s="8"/>
    </row>
    <row r="143" spans="2:8" x14ac:dyDescent="0.3">
      <c r="B143" s="6" t="s">
        <v>170</v>
      </c>
      <c r="C143" s="3" t="s">
        <v>8</v>
      </c>
      <c r="D143" s="3" t="s">
        <v>14</v>
      </c>
      <c r="E143" s="3" t="s">
        <v>18</v>
      </c>
      <c r="F143" s="3" t="s">
        <v>11</v>
      </c>
      <c r="G143" s="4">
        <v>570000</v>
      </c>
      <c r="H143" s="8"/>
    </row>
    <row r="144" spans="2:8" x14ac:dyDescent="0.3">
      <c r="B144" s="6" t="s">
        <v>171</v>
      </c>
      <c r="C144" s="3" t="s">
        <v>8</v>
      </c>
      <c r="D144" s="3" t="s">
        <v>14</v>
      </c>
      <c r="E144" s="3" t="s">
        <v>18</v>
      </c>
      <c r="F144" s="3" t="s">
        <v>11</v>
      </c>
      <c r="G144" s="4">
        <v>570000</v>
      </c>
      <c r="H144" s="8"/>
    </row>
    <row r="145" spans="2:8" x14ac:dyDescent="0.3">
      <c r="B145" s="6" t="s">
        <v>172</v>
      </c>
      <c r="C145" s="3" t="s">
        <v>13</v>
      </c>
      <c r="D145" s="3" t="s">
        <v>9</v>
      </c>
      <c r="E145" s="3" t="s">
        <v>10</v>
      </c>
      <c r="F145" s="3" t="s">
        <v>11</v>
      </c>
      <c r="G145" s="4">
        <v>831898</v>
      </c>
      <c r="H145" s="8"/>
    </row>
    <row r="146" spans="2:8" x14ac:dyDescent="0.3">
      <c r="B146" s="6" t="s">
        <v>173</v>
      </c>
      <c r="C146" s="3" t="s">
        <v>8</v>
      </c>
      <c r="D146" s="3" t="s">
        <v>9</v>
      </c>
      <c r="E146" s="3" t="s">
        <v>18</v>
      </c>
      <c r="F146" s="3" t="s">
        <v>11</v>
      </c>
      <c r="G146" s="4">
        <v>570000</v>
      </c>
      <c r="H146" s="8"/>
    </row>
    <row r="147" spans="2:8" x14ac:dyDescent="0.3">
      <c r="B147" s="6" t="s">
        <v>174</v>
      </c>
      <c r="C147" s="3" t="s">
        <v>8</v>
      </c>
      <c r="D147" s="3" t="s">
        <v>9</v>
      </c>
      <c r="E147" s="3" t="s">
        <v>10</v>
      </c>
      <c r="F147" s="3" t="s">
        <v>11</v>
      </c>
      <c r="G147" s="4">
        <v>675379</v>
      </c>
      <c r="H147" s="8"/>
    </row>
    <row r="148" spans="2:8" x14ac:dyDescent="0.3">
      <c r="B148" s="6" t="s">
        <v>175</v>
      </c>
      <c r="C148" s="3" t="s">
        <v>8</v>
      </c>
      <c r="D148" s="3" t="s">
        <v>14</v>
      </c>
      <c r="E148" s="3" t="s">
        <v>10</v>
      </c>
      <c r="F148" s="3" t="s">
        <v>11</v>
      </c>
      <c r="G148" s="4">
        <v>671736</v>
      </c>
      <c r="H148" s="8"/>
    </row>
    <row r="149" spans="2:8" x14ac:dyDescent="0.3">
      <c r="B149" s="6" t="s">
        <v>176</v>
      </c>
      <c r="C149" s="3" t="s">
        <v>13</v>
      </c>
      <c r="D149" s="3" t="s">
        <v>14</v>
      </c>
      <c r="E149" s="3" t="s">
        <v>15</v>
      </c>
      <c r="F149" s="3" t="s">
        <v>11</v>
      </c>
      <c r="G149" s="4">
        <v>823585</v>
      </c>
      <c r="H149" s="8"/>
    </row>
    <row r="150" spans="2:8" x14ac:dyDescent="0.3">
      <c r="B150" s="6" t="s">
        <v>177</v>
      </c>
      <c r="C150" s="3" t="s">
        <v>8</v>
      </c>
      <c r="D150" s="3" t="s">
        <v>14</v>
      </c>
      <c r="E150" s="3" t="s">
        <v>10</v>
      </c>
      <c r="F150" s="3" t="s">
        <v>11</v>
      </c>
      <c r="G150" s="4">
        <v>699616</v>
      </c>
      <c r="H150" s="8"/>
    </row>
    <row r="151" spans="2:8" x14ac:dyDescent="0.3">
      <c r="B151" s="6" t="s">
        <v>178</v>
      </c>
      <c r="C151" s="3" t="s">
        <v>8</v>
      </c>
      <c r="D151" s="3" t="s">
        <v>14</v>
      </c>
      <c r="E151" s="3" t="s">
        <v>10</v>
      </c>
      <c r="F151" s="3" t="s">
        <v>11</v>
      </c>
      <c r="G151" s="4">
        <v>693026</v>
      </c>
      <c r="H151" s="8"/>
    </row>
    <row r="152" spans="2:8" x14ac:dyDescent="0.3">
      <c r="B152" s="6" t="s">
        <v>179</v>
      </c>
      <c r="C152" s="3" t="s">
        <v>20</v>
      </c>
      <c r="D152" s="3" t="s">
        <v>14</v>
      </c>
      <c r="E152" s="3" t="s">
        <v>21</v>
      </c>
      <c r="F152" s="3" t="s">
        <v>11</v>
      </c>
      <c r="G152" s="4">
        <v>1580928</v>
      </c>
      <c r="H152" s="8"/>
    </row>
    <row r="153" spans="2:8" x14ac:dyDescent="0.3">
      <c r="B153" s="6" t="s">
        <v>180</v>
      </c>
      <c r="C153" s="3" t="s">
        <v>8</v>
      </c>
      <c r="D153" s="3" t="s">
        <v>14</v>
      </c>
      <c r="E153" s="3" t="s">
        <v>18</v>
      </c>
      <c r="F153" s="3" t="s">
        <v>11</v>
      </c>
      <c r="G153" s="4">
        <v>570000</v>
      </c>
      <c r="H153" s="8"/>
    </row>
    <row r="154" spans="2:8" x14ac:dyDescent="0.3">
      <c r="B154" s="6" t="s">
        <v>181</v>
      </c>
      <c r="C154" s="3" t="s">
        <v>13</v>
      </c>
      <c r="D154" s="3" t="s">
        <v>14</v>
      </c>
      <c r="E154" s="3" t="s">
        <v>15</v>
      </c>
      <c r="F154" s="3" t="s">
        <v>31</v>
      </c>
      <c r="G154" s="4">
        <v>800000</v>
      </c>
      <c r="H154" s="9">
        <v>45444</v>
      </c>
    </row>
    <row r="155" spans="2:8" x14ac:dyDescent="0.3">
      <c r="B155" s="6" t="s">
        <v>182</v>
      </c>
      <c r="C155" s="3" t="s">
        <v>13</v>
      </c>
      <c r="D155" s="3" t="s">
        <v>9</v>
      </c>
      <c r="E155" s="3" t="s">
        <v>10</v>
      </c>
      <c r="F155" s="3" t="s">
        <v>11</v>
      </c>
      <c r="G155" s="4">
        <v>874157</v>
      </c>
      <c r="H155" s="8"/>
    </row>
    <row r="156" spans="2:8" x14ac:dyDescent="0.3">
      <c r="B156" s="6" t="s">
        <v>183</v>
      </c>
      <c r="C156" s="3" t="s">
        <v>13</v>
      </c>
      <c r="D156" s="3" t="s">
        <v>23</v>
      </c>
      <c r="E156" s="3" t="s">
        <v>15</v>
      </c>
      <c r="F156" s="3" t="s">
        <v>11</v>
      </c>
      <c r="G156" s="4">
        <v>837838</v>
      </c>
      <c r="H156" s="8"/>
    </row>
    <row r="157" spans="2:8" x14ac:dyDescent="0.3">
      <c r="B157" s="6" t="s">
        <v>184</v>
      </c>
      <c r="C157" s="3" t="s">
        <v>8</v>
      </c>
      <c r="D157" s="3" t="s">
        <v>23</v>
      </c>
      <c r="E157" s="3" t="s">
        <v>18</v>
      </c>
      <c r="F157" s="3" t="s">
        <v>11</v>
      </c>
      <c r="G157" s="4">
        <v>570000</v>
      </c>
      <c r="H157" s="8"/>
    </row>
    <row r="158" spans="2:8" x14ac:dyDescent="0.3">
      <c r="B158" s="6" t="s">
        <v>185</v>
      </c>
      <c r="C158" s="3" t="s">
        <v>109</v>
      </c>
      <c r="D158" s="3" t="s">
        <v>14</v>
      </c>
      <c r="E158" s="3" t="s">
        <v>161</v>
      </c>
      <c r="F158" s="3" t="s">
        <v>11</v>
      </c>
      <c r="G158" s="4">
        <v>2586435</v>
      </c>
      <c r="H158" s="8"/>
    </row>
    <row r="159" spans="2:8" x14ac:dyDescent="0.3">
      <c r="B159" s="6" t="s">
        <v>186</v>
      </c>
      <c r="C159" s="3" t="s">
        <v>13</v>
      </c>
      <c r="D159" s="3" t="s">
        <v>9</v>
      </c>
      <c r="E159" s="3" t="s">
        <v>15</v>
      </c>
      <c r="F159" s="3" t="s">
        <v>11</v>
      </c>
      <c r="G159" s="4">
        <v>860479</v>
      </c>
      <c r="H159" s="8"/>
    </row>
    <row r="160" spans="2:8" x14ac:dyDescent="0.3">
      <c r="B160" s="6" t="s">
        <v>187</v>
      </c>
      <c r="C160" s="3" t="s">
        <v>8</v>
      </c>
      <c r="D160" s="3" t="s">
        <v>14</v>
      </c>
      <c r="E160" s="3" t="s">
        <v>18</v>
      </c>
      <c r="F160" s="3" t="s">
        <v>11</v>
      </c>
      <c r="G160" s="4">
        <v>570000</v>
      </c>
      <c r="H160" s="8"/>
    </row>
    <row r="161" spans="2:8" x14ac:dyDescent="0.3">
      <c r="B161" s="6" t="s">
        <v>188</v>
      </c>
      <c r="C161" s="3" t="s">
        <v>8</v>
      </c>
      <c r="D161" s="3" t="s">
        <v>14</v>
      </c>
      <c r="E161" s="3" t="s">
        <v>18</v>
      </c>
      <c r="F161" s="3" t="s">
        <v>31</v>
      </c>
      <c r="G161" s="4">
        <v>570000</v>
      </c>
      <c r="H161" s="9">
        <v>45424</v>
      </c>
    </row>
    <row r="162" spans="2:8" x14ac:dyDescent="0.3">
      <c r="B162" s="6" t="s">
        <v>189</v>
      </c>
      <c r="C162" s="3" t="s">
        <v>20</v>
      </c>
      <c r="D162" s="3" t="s">
        <v>9</v>
      </c>
      <c r="E162" s="3" t="s">
        <v>21</v>
      </c>
      <c r="F162" s="3" t="s">
        <v>11</v>
      </c>
      <c r="G162" s="4">
        <v>1023034</v>
      </c>
      <c r="H162" s="8"/>
    </row>
    <row r="163" spans="2:8" x14ac:dyDescent="0.3">
      <c r="B163" s="6" t="s">
        <v>190</v>
      </c>
      <c r="C163" s="3" t="s">
        <v>8</v>
      </c>
      <c r="D163" s="3" t="s">
        <v>23</v>
      </c>
      <c r="E163" s="3" t="s">
        <v>18</v>
      </c>
      <c r="F163" s="3" t="s">
        <v>11</v>
      </c>
      <c r="G163" s="4">
        <v>570000</v>
      </c>
      <c r="H163" s="8"/>
    </row>
    <row r="164" spans="2:8" x14ac:dyDescent="0.3">
      <c r="B164" s="6" t="s">
        <v>191</v>
      </c>
      <c r="C164" s="3" t="s">
        <v>8</v>
      </c>
      <c r="D164" s="3" t="s">
        <v>14</v>
      </c>
      <c r="E164" s="3" t="s">
        <v>18</v>
      </c>
      <c r="F164" s="3" t="s">
        <v>11</v>
      </c>
      <c r="G164" s="4">
        <v>570000</v>
      </c>
      <c r="H164" s="8"/>
    </row>
    <row r="165" spans="2:8" x14ac:dyDescent="0.3">
      <c r="B165" s="6" t="s">
        <v>192</v>
      </c>
      <c r="C165" s="3" t="s">
        <v>13</v>
      </c>
      <c r="D165" s="3" t="s">
        <v>9</v>
      </c>
      <c r="E165" s="3" t="s">
        <v>15</v>
      </c>
      <c r="F165" s="3" t="s">
        <v>11</v>
      </c>
      <c r="G165" s="4">
        <v>797979</v>
      </c>
      <c r="H165" s="8"/>
    </row>
    <row r="166" spans="2:8" x14ac:dyDescent="0.3">
      <c r="B166" s="6" t="s">
        <v>193</v>
      </c>
      <c r="C166" s="3" t="s">
        <v>13</v>
      </c>
      <c r="D166" s="3" t="s">
        <v>9</v>
      </c>
      <c r="E166" s="3" t="s">
        <v>15</v>
      </c>
      <c r="F166" s="3" t="s">
        <v>11</v>
      </c>
      <c r="G166" s="4">
        <v>759937</v>
      </c>
      <c r="H166" s="8"/>
    </row>
    <row r="167" spans="2:8" x14ac:dyDescent="0.3">
      <c r="B167" s="6" t="s">
        <v>194</v>
      </c>
      <c r="C167" s="3" t="s">
        <v>8</v>
      </c>
      <c r="D167" s="3" t="s">
        <v>23</v>
      </c>
      <c r="E167" s="3" t="s">
        <v>18</v>
      </c>
      <c r="F167" s="3" t="s">
        <v>11</v>
      </c>
      <c r="G167" s="4">
        <v>570000</v>
      </c>
      <c r="H167" s="8"/>
    </row>
    <row r="168" spans="2:8" x14ac:dyDescent="0.3">
      <c r="B168" s="6" t="s">
        <v>195</v>
      </c>
      <c r="C168" s="3" t="s">
        <v>20</v>
      </c>
      <c r="D168" s="3" t="s">
        <v>14</v>
      </c>
      <c r="E168" s="3" t="s">
        <v>21</v>
      </c>
      <c r="F168" s="3" t="s">
        <v>11</v>
      </c>
      <c r="G168" s="4">
        <v>1370487</v>
      </c>
      <c r="H168" s="8"/>
    </row>
    <row r="169" spans="2:8" x14ac:dyDescent="0.3">
      <c r="B169" s="6" t="s">
        <v>196</v>
      </c>
      <c r="C169" s="3" t="s">
        <v>8</v>
      </c>
      <c r="D169" s="3" t="s">
        <v>23</v>
      </c>
      <c r="E169" s="3" t="s">
        <v>10</v>
      </c>
      <c r="F169" s="3" t="s">
        <v>11</v>
      </c>
      <c r="G169" s="4">
        <v>694789</v>
      </c>
      <c r="H169" s="8"/>
    </row>
    <row r="170" spans="2:8" x14ac:dyDescent="0.3">
      <c r="B170" s="6" t="s">
        <v>197</v>
      </c>
      <c r="C170" s="3" t="s">
        <v>20</v>
      </c>
      <c r="D170" s="3" t="s">
        <v>14</v>
      </c>
      <c r="E170" s="3" t="s">
        <v>21</v>
      </c>
      <c r="F170" s="3" t="s">
        <v>11</v>
      </c>
      <c r="G170" s="4">
        <v>1022523</v>
      </c>
      <c r="H170" s="8"/>
    </row>
    <row r="171" spans="2:8" x14ac:dyDescent="0.3">
      <c r="B171" s="6" t="s">
        <v>198</v>
      </c>
      <c r="C171" s="3" t="s">
        <v>20</v>
      </c>
      <c r="D171" s="3" t="s">
        <v>9</v>
      </c>
      <c r="E171" s="3" t="s">
        <v>21</v>
      </c>
      <c r="F171" s="3" t="s">
        <v>11</v>
      </c>
      <c r="G171" s="4">
        <v>950310</v>
      </c>
      <c r="H171" s="8"/>
    </row>
    <row r="172" spans="2:8" x14ac:dyDescent="0.3">
      <c r="B172" s="6" t="s">
        <v>199</v>
      </c>
      <c r="C172" s="3" t="s">
        <v>8</v>
      </c>
      <c r="D172" s="3" t="s">
        <v>23</v>
      </c>
      <c r="E172" s="3" t="s">
        <v>18</v>
      </c>
      <c r="F172" s="3" t="s">
        <v>11</v>
      </c>
      <c r="G172" s="4">
        <v>570000</v>
      </c>
      <c r="H172" s="8"/>
    </row>
    <row r="173" spans="2:8" x14ac:dyDescent="0.3">
      <c r="B173" s="6" t="s">
        <v>200</v>
      </c>
      <c r="C173" s="3" t="s">
        <v>13</v>
      </c>
      <c r="D173" s="3" t="s">
        <v>14</v>
      </c>
      <c r="E173" s="3" t="s">
        <v>15</v>
      </c>
      <c r="F173" s="3" t="s">
        <v>11</v>
      </c>
      <c r="G173" s="4">
        <v>878914</v>
      </c>
      <c r="H173" s="8"/>
    </row>
    <row r="174" spans="2:8" x14ac:dyDescent="0.3">
      <c r="B174" s="6" t="s">
        <v>201</v>
      </c>
      <c r="C174" s="3" t="s">
        <v>13</v>
      </c>
      <c r="D174" s="3" t="s">
        <v>14</v>
      </c>
      <c r="E174" s="3" t="s">
        <v>15</v>
      </c>
      <c r="F174" s="3" t="s">
        <v>11</v>
      </c>
      <c r="G174" s="4">
        <v>803203</v>
      </c>
      <c r="H174" s="8"/>
    </row>
    <row r="175" spans="2:8" x14ac:dyDescent="0.3">
      <c r="B175" s="6" t="s">
        <v>202</v>
      </c>
      <c r="C175" s="3" t="s">
        <v>20</v>
      </c>
      <c r="D175" s="3" t="s">
        <v>14</v>
      </c>
      <c r="E175" s="3" t="s">
        <v>45</v>
      </c>
      <c r="F175" s="3" t="s">
        <v>11</v>
      </c>
      <c r="G175" s="4">
        <v>1550000</v>
      </c>
      <c r="H175" s="8"/>
    </row>
    <row r="176" spans="2:8" x14ac:dyDescent="0.3">
      <c r="B176" s="6" t="s">
        <v>203</v>
      </c>
      <c r="C176" s="3" t="s">
        <v>13</v>
      </c>
      <c r="D176" s="3" t="s">
        <v>14</v>
      </c>
      <c r="E176" s="3" t="s">
        <v>15</v>
      </c>
      <c r="F176" s="3" t="s">
        <v>11</v>
      </c>
      <c r="G176" s="4">
        <v>798506</v>
      </c>
      <c r="H176" s="8"/>
    </row>
    <row r="177" spans="2:8" x14ac:dyDescent="0.3">
      <c r="B177" s="6" t="s">
        <v>204</v>
      </c>
      <c r="C177" s="3" t="s">
        <v>33</v>
      </c>
      <c r="D177" s="3" t="s">
        <v>14</v>
      </c>
      <c r="E177" s="3" t="s">
        <v>34</v>
      </c>
      <c r="F177" s="3" t="s">
        <v>11</v>
      </c>
      <c r="G177" s="4">
        <v>2415447</v>
      </c>
      <c r="H177" s="8"/>
    </row>
    <row r="178" spans="2:8" x14ac:dyDescent="0.3">
      <c r="B178" s="6" t="s">
        <v>205</v>
      </c>
      <c r="C178" s="3" t="s">
        <v>8</v>
      </c>
      <c r="D178" s="3" t="s">
        <v>23</v>
      </c>
      <c r="E178" s="3" t="s">
        <v>10</v>
      </c>
      <c r="F178" s="3" t="s">
        <v>11</v>
      </c>
      <c r="G178" s="4">
        <v>662617</v>
      </c>
      <c r="H178" s="8"/>
    </row>
    <row r="179" spans="2:8" x14ac:dyDescent="0.3">
      <c r="B179" s="6" t="s">
        <v>206</v>
      </c>
      <c r="C179" s="3" t="s">
        <v>8</v>
      </c>
      <c r="D179" s="3" t="s">
        <v>14</v>
      </c>
      <c r="E179" s="3" t="s">
        <v>10</v>
      </c>
      <c r="F179" s="3" t="s">
        <v>11</v>
      </c>
      <c r="G179" s="4">
        <v>685966</v>
      </c>
      <c r="H179" s="8"/>
    </row>
    <row r="180" spans="2:8" x14ac:dyDescent="0.3">
      <c r="B180" s="6" t="s">
        <v>207</v>
      </c>
      <c r="C180" s="3" t="s">
        <v>13</v>
      </c>
      <c r="D180" s="3" t="s">
        <v>14</v>
      </c>
      <c r="E180" s="3" t="s">
        <v>15</v>
      </c>
      <c r="F180" s="3" t="s">
        <v>11</v>
      </c>
      <c r="G180" s="4">
        <v>766540</v>
      </c>
      <c r="H180" s="8"/>
    </row>
    <row r="181" spans="2:8" x14ac:dyDescent="0.3">
      <c r="B181" s="6" t="s">
        <v>208</v>
      </c>
      <c r="C181" s="3" t="s">
        <v>8</v>
      </c>
      <c r="D181" s="3" t="s">
        <v>9</v>
      </c>
      <c r="E181" s="3" t="s">
        <v>10</v>
      </c>
      <c r="F181" s="3" t="s">
        <v>11</v>
      </c>
      <c r="G181" s="4">
        <v>684097</v>
      </c>
      <c r="H181" s="8"/>
    </row>
    <row r="182" spans="2:8" x14ac:dyDescent="0.3">
      <c r="B182" s="6" t="s">
        <v>209</v>
      </c>
      <c r="C182" s="3" t="s">
        <v>13</v>
      </c>
      <c r="D182" s="3" t="s">
        <v>23</v>
      </c>
      <c r="E182" s="3" t="s">
        <v>15</v>
      </c>
      <c r="F182" s="3" t="s">
        <v>11</v>
      </c>
      <c r="G182" s="4">
        <v>874620</v>
      </c>
      <c r="H182" s="8"/>
    </row>
    <row r="183" spans="2:8" x14ac:dyDescent="0.3">
      <c r="B183" s="6" t="s">
        <v>210</v>
      </c>
      <c r="C183" s="3" t="s">
        <v>13</v>
      </c>
      <c r="D183" s="3" t="s">
        <v>14</v>
      </c>
      <c r="E183" s="3" t="s">
        <v>15</v>
      </c>
      <c r="F183" s="3" t="s">
        <v>11</v>
      </c>
      <c r="G183" s="4">
        <v>894749</v>
      </c>
      <c r="H183" s="8"/>
    </row>
    <row r="184" spans="2:8" x14ac:dyDescent="0.3">
      <c r="B184" s="6" t="s">
        <v>211</v>
      </c>
      <c r="C184" s="3" t="s">
        <v>8</v>
      </c>
      <c r="D184" s="3" t="s">
        <v>14</v>
      </c>
      <c r="E184" s="3" t="s">
        <v>18</v>
      </c>
      <c r="F184" s="3" t="s">
        <v>31</v>
      </c>
      <c r="G184" s="4">
        <v>570000</v>
      </c>
      <c r="H184" s="9">
        <v>45474</v>
      </c>
    </row>
    <row r="185" spans="2:8" x14ac:dyDescent="0.3">
      <c r="B185" s="6" t="s">
        <v>212</v>
      </c>
      <c r="C185" s="3" t="s">
        <v>8</v>
      </c>
      <c r="D185" s="3" t="s">
        <v>9</v>
      </c>
      <c r="E185" s="3" t="s">
        <v>18</v>
      </c>
      <c r="F185" s="3" t="s">
        <v>11</v>
      </c>
      <c r="G185" s="4">
        <v>570000</v>
      </c>
      <c r="H185" s="8"/>
    </row>
    <row r="186" spans="2:8" x14ac:dyDescent="0.3">
      <c r="B186" s="6" t="s">
        <v>213</v>
      </c>
      <c r="C186" s="3" t="s">
        <v>8</v>
      </c>
      <c r="D186" s="3" t="s">
        <v>14</v>
      </c>
      <c r="E186" s="3" t="s">
        <v>10</v>
      </c>
      <c r="F186" s="3" t="s">
        <v>11</v>
      </c>
      <c r="G186" s="4">
        <v>688925</v>
      </c>
      <c r="H186" s="8"/>
    </row>
    <row r="187" spans="2:8" x14ac:dyDescent="0.3">
      <c r="B187" s="6" t="s">
        <v>214</v>
      </c>
      <c r="C187" s="3" t="s">
        <v>13</v>
      </c>
      <c r="D187" s="3" t="s">
        <v>14</v>
      </c>
      <c r="E187" s="3" t="s">
        <v>15</v>
      </c>
      <c r="F187" s="3" t="s">
        <v>31</v>
      </c>
      <c r="G187" s="4">
        <v>757860</v>
      </c>
      <c r="H187" s="9">
        <v>45424</v>
      </c>
    </row>
    <row r="188" spans="2:8" x14ac:dyDescent="0.3">
      <c r="B188" s="6" t="s">
        <v>215</v>
      </c>
      <c r="C188" s="3" t="s">
        <v>13</v>
      </c>
      <c r="D188" s="3" t="s">
        <v>9</v>
      </c>
      <c r="E188" s="3" t="s">
        <v>15</v>
      </c>
      <c r="F188" s="3" t="s">
        <v>11</v>
      </c>
      <c r="G188" s="4">
        <v>731274</v>
      </c>
      <c r="H188" s="8"/>
    </row>
    <row r="189" spans="2:8" x14ac:dyDescent="0.3">
      <c r="B189" s="6" t="s">
        <v>216</v>
      </c>
      <c r="C189" s="3" t="s">
        <v>33</v>
      </c>
      <c r="D189" s="3" t="s">
        <v>14</v>
      </c>
      <c r="E189" s="3" t="s">
        <v>45</v>
      </c>
      <c r="F189" s="3" t="s">
        <v>11</v>
      </c>
      <c r="G189" s="4">
        <v>2084629</v>
      </c>
      <c r="H189" s="8"/>
    </row>
    <row r="190" spans="2:8" x14ac:dyDescent="0.3">
      <c r="B190" s="6" t="s">
        <v>217</v>
      </c>
      <c r="C190" s="3" t="s">
        <v>8</v>
      </c>
      <c r="D190" s="3" t="s">
        <v>9</v>
      </c>
      <c r="E190" s="3" t="s">
        <v>18</v>
      </c>
      <c r="F190" s="3" t="s">
        <v>11</v>
      </c>
      <c r="G190" s="4">
        <v>570000</v>
      </c>
      <c r="H190" s="8"/>
    </row>
    <row r="191" spans="2:8" x14ac:dyDescent="0.3">
      <c r="B191" s="6" t="s">
        <v>218</v>
      </c>
      <c r="C191" s="3" t="s">
        <v>13</v>
      </c>
      <c r="D191" s="3" t="s">
        <v>14</v>
      </c>
      <c r="E191" s="3" t="s">
        <v>15</v>
      </c>
      <c r="F191" s="3" t="s">
        <v>11</v>
      </c>
      <c r="G191" s="4">
        <v>781187</v>
      </c>
      <c r="H191" s="8"/>
    </row>
    <row r="192" spans="2:8" x14ac:dyDescent="0.3">
      <c r="B192" s="6" t="s">
        <v>219</v>
      </c>
      <c r="C192" s="3" t="s">
        <v>20</v>
      </c>
      <c r="D192" s="3" t="s">
        <v>14</v>
      </c>
      <c r="E192" s="3" t="s">
        <v>45</v>
      </c>
      <c r="F192" s="3" t="s">
        <v>31</v>
      </c>
      <c r="G192" s="4">
        <v>1100000</v>
      </c>
      <c r="H192" s="9">
        <v>45474</v>
      </c>
    </row>
    <row r="193" spans="2:8" x14ac:dyDescent="0.3">
      <c r="B193" s="6" t="s">
        <v>220</v>
      </c>
      <c r="C193" s="3" t="s">
        <v>20</v>
      </c>
      <c r="D193" s="3" t="s">
        <v>14</v>
      </c>
      <c r="E193" s="3" t="s">
        <v>45</v>
      </c>
      <c r="F193" s="3" t="s">
        <v>11</v>
      </c>
      <c r="G193" s="4">
        <v>1364647</v>
      </c>
      <c r="H193" s="8"/>
    </row>
    <row r="194" spans="2:8" x14ac:dyDescent="0.3">
      <c r="B194" s="6" t="s">
        <v>221</v>
      </c>
      <c r="C194" s="3" t="s">
        <v>33</v>
      </c>
      <c r="D194" s="3" t="s">
        <v>14</v>
      </c>
      <c r="E194" s="3" t="s">
        <v>45</v>
      </c>
      <c r="F194" s="3" t="s">
        <v>11</v>
      </c>
      <c r="G194" s="4">
        <v>2078123</v>
      </c>
      <c r="H194" s="8"/>
    </row>
    <row r="195" spans="2:8" x14ac:dyDescent="0.3">
      <c r="B195" s="6" t="s">
        <v>222</v>
      </c>
      <c r="C195" s="3" t="s">
        <v>20</v>
      </c>
      <c r="D195" s="3" t="s">
        <v>23</v>
      </c>
      <c r="E195" s="3" t="s">
        <v>21</v>
      </c>
      <c r="F195" s="3" t="s">
        <v>11</v>
      </c>
      <c r="G195" s="4">
        <v>1011693</v>
      </c>
      <c r="H195" s="8"/>
    </row>
    <row r="196" spans="2:8" x14ac:dyDescent="0.3">
      <c r="B196" s="6" t="s">
        <v>223</v>
      </c>
      <c r="C196" s="3" t="s">
        <v>8</v>
      </c>
      <c r="D196" s="3" t="s">
        <v>14</v>
      </c>
      <c r="E196" s="3" t="s">
        <v>10</v>
      </c>
      <c r="F196" s="3" t="s">
        <v>31</v>
      </c>
      <c r="G196" s="4">
        <v>660441</v>
      </c>
      <c r="H196" s="9">
        <v>45429</v>
      </c>
    </row>
    <row r="197" spans="2:8" x14ac:dyDescent="0.3">
      <c r="B197" s="6" t="s">
        <v>224</v>
      </c>
      <c r="C197" s="3" t="s">
        <v>20</v>
      </c>
      <c r="D197" s="3" t="s">
        <v>14</v>
      </c>
      <c r="E197" s="3" t="s">
        <v>21</v>
      </c>
      <c r="F197" s="3" t="s">
        <v>11</v>
      </c>
      <c r="G197" s="4">
        <v>1171667</v>
      </c>
      <c r="H197" s="8"/>
    </row>
    <row r="198" spans="2:8" x14ac:dyDescent="0.3">
      <c r="B198" s="6" t="s">
        <v>225</v>
      </c>
      <c r="C198" s="3" t="s">
        <v>8</v>
      </c>
      <c r="D198" s="3" t="s">
        <v>14</v>
      </c>
      <c r="E198" s="3" t="s">
        <v>18</v>
      </c>
      <c r="F198" s="3" t="s">
        <v>11</v>
      </c>
      <c r="G198" s="4">
        <v>570000</v>
      </c>
      <c r="H198" s="8"/>
    </row>
    <row r="199" spans="2:8" x14ac:dyDescent="0.3">
      <c r="B199" s="6" t="s">
        <v>226</v>
      </c>
      <c r="C199" s="3" t="s">
        <v>13</v>
      </c>
      <c r="D199" s="3" t="s">
        <v>9</v>
      </c>
      <c r="E199" s="3" t="s">
        <v>15</v>
      </c>
      <c r="F199" s="3" t="s">
        <v>11</v>
      </c>
      <c r="G199" s="4">
        <v>800808</v>
      </c>
      <c r="H199" s="8"/>
    </row>
    <row r="200" spans="2:8" x14ac:dyDescent="0.3">
      <c r="B200" s="6" t="s">
        <v>227</v>
      </c>
      <c r="C200" s="3" t="s">
        <v>13</v>
      </c>
      <c r="D200" s="3" t="s">
        <v>9</v>
      </c>
      <c r="E200" s="3" t="s">
        <v>15</v>
      </c>
      <c r="F200" s="3" t="s">
        <v>11</v>
      </c>
      <c r="G200" s="4">
        <v>808913</v>
      </c>
      <c r="H200" s="8"/>
    </row>
    <row r="201" spans="2:8" x14ac:dyDescent="0.3">
      <c r="B201" s="6" t="s">
        <v>228</v>
      </c>
      <c r="C201" s="3" t="s">
        <v>8</v>
      </c>
      <c r="D201" s="3" t="s">
        <v>9</v>
      </c>
      <c r="E201" s="3" t="s">
        <v>18</v>
      </c>
      <c r="F201" s="3" t="s">
        <v>11</v>
      </c>
      <c r="G201" s="4">
        <v>570000</v>
      </c>
      <c r="H201" s="8"/>
    </row>
    <row r="202" spans="2:8" x14ac:dyDescent="0.3">
      <c r="B202" s="6" t="s">
        <v>229</v>
      </c>
      <c r="C202" s="3" t="s">
        <v>8</v>
      </c>
      <c r="D202" s="3" t="s">
        <v>14</v>
      </c>
      <c r="E202" s="3" t="s">
        <v>10</v>
      </c>
      <c r="F202" s="3" t="s">
        <v>11</v>
      </c>
      <c r="G202" s="4">
        <v>669647</v>
      </c>
      <c r="H202" s="8"/>
    </row>
    <row r="203" spans="2:8" x14ac:dyDescent="0.3">
      <c r="B203" s="6" t="s">
        <v>230</v>
      </c>
      <c r="C203" s="3" t="s">
        <v>20</v>
      </c>
      <c r="D203" s="3" t="s">
        <v>14</v>
      </c>
      <c r="E203" s="3" t="s">
        <v>21</v>
      </c>
      <c r="F203" s="3" t="s">
        <v>11</v>
      </c>
      <c r="G203" s="4">
        <v>1279950</v>
      </c>
      <c r="H203" s="8"/>
    </row>
    <row r="204" spans="2:8" x14ac:dyDescent="0.3">
      <c r="B204" s="6" t="s">
        <v>231</v>
      </c>
      <c r="C204" s="3" t="s">
        <v>8</v>
      </c>
      <c r="D204" s="3" t="s">
        <v>23</v>
      </c>
      <c r="E204" s="3" t="s">
        <v>10</v>
      </c>
      <c r="F204" s="3" t="s">
        <v>11</v>
      </c>
      <c r="G204" s="4">
        <v>667714</v>
      </c>
      <c r="H204" s="8"/>
    </row>
    <row r="205" spans="2:8" x14ac:dyDescent="0.3">
      <c r="B205" s="6" t="s">
        <v>232</v>
      </c>
      <c r="C205" s="3" t="s">
        <v>20</v>
      </c>
      <c r="D205" s="3" t="s">
        <v>23</v>
      </c>
      <c r="E205" s="3" t="s">
        <v>45</v>
      </c>
      <c r="F205" s="3" t="s">
        <v>31</v>
      </c>
      <c r="G205" s="4">
        <v>1100000</v>
      </c>
      <c r="H205" s="9">
        <v>45424</v>
      </c>
    </row>
    <row r="206" spans="2:8" x14ac:dyDescent="0.3">
      <c r="B206" s="6" t="s">
        <v>233</v>
      </c>
      <c r="C206" s="3" t="s">
        <v>33</v>
      </c>
      <c r="D206" s="3" t="s">
        <v>14</v>
      </c>
      <c r="E206" s="3" t="s">
        <v>34</v>
      </c>
      <c r="F206" s="3" t="s">
        <v>11</v>
      </c>
      <c r="G206" s="4">
        <v>1884348</v>
      </c>
      <c r="H206" s="8"/>
    </row>
    <row r="207" spans="2:8" x14ac:dyDescent="0.3">
      <c r="B207" s="6" t="s">
        <v>234</v>
      </c>
      <c r="C207" s="3" t="s">
        <v>8</v>
      </c>
      <c r="D207" s="3" t="s">
        <v>9</v>
      </c>
      <c r="E207" s="3" t="s">
        <v>18</v>
      </c>
      <c r="F207" s="3" t="s">
        <v>11</v>
      </c>
      <c r="G207" s="4">
        <v>570000</v>
      </c>
      <c r="H207" s="8"/>
    </row>
    <row r="208" spans="2:8" x14ac:dyDescent="0.3">
      <c r="B208" s="6" t="s">
        <v>235</v>
      </c>
      <c r="C208" s="3" t="s">
        <v>13</v>
      </c>
      <c r="D208" s="3" t="s">
        <v>9</v>
      </c>
      <c r="E208" s="3" t="s">
        <v>15</v>
      </c>
      <c r="F208" s="3" t="s">
        <v>31</v>
      </c>
      <c r="G208" s="4">
        <v>850060</v>
      </c>
      <c r="H208" s="9">
        <v>45474</v>
      </c>
    </row>
    <row r="209" spans="2:8" x14ac:dyDescent="0.3">
      <c r="B209" s="6" t="s">
        <v>236</v>
      </c>
      <c r="C209" s="3" t="s">
        <v>20</v>
      </c>
      <c r="D209" s="3" t="s">
        <v>14</v>
      </c>
      <c r="E209" s="3" t="s">
        <v>21</v>
      </c>
      <c r="F209" s="3" t="s">
        <v>31</v>
      </c>
      <c r="G209" s="4">
        <v>1150000</v>
      </c>
      <c r="H209" s="9">
        <v>45474</v>
      </c>
    </row>
    <row r="210" spans="2:8" x14ac:dyDescent="0.3">
      <c r="B210" s="6" t="s">
        <v>237</v>
      </c>
      <c r="C210" s="3" t="s">
        <v>8</v>
      </c>
      <c r="D210" s="3" t="s">
        <v>9</v>
      </c>
      <c r="E210" s="3" t="s">
        <v>10</v>
      </c>
      <c r="F210" s="3" t="s">
        <v>11</v>
      </c>
      <c r="G210" s="4">
        <v>679088</v>
      </c>
      <c r="H210" s="8"/>
    </row>
    <row r="211" spans="2:8" x14ac:dyDescent="0.3">
      <c r="B211" s="6" t="s">
        <v>238</v>
      </c>
      <c r="C211" s="3" t="s">
        <v>20</v>
      </c>
      <c r="D211" s="3" t="s">
        <v>23</v>
      </c>
      <c r="E211" s="3" t="s">
        <v>45</v>
      </c>
      <c r="F211" s="3" t="s">
        <v>11</v>
      </c>
      <c r="G211" s="4">
        <v>901372</v>
      </c>
      <c r="H211" s="8"/>
    </row>
    <row r="212" spans="2:8" x14ac:dyDescent="0.3">
      <c r="B212" s="6" t="s">
        <v>239</v>
      </c>
      <c r="C212" s="3" t="s">
        <v>13</v>
      </c>
      <c r="D212" s="3" t="s">
        <v>23</v>
      </c>
      <c r="E212" s="3" t="s">
        <v>15</v>
      </c>
      <c r="F212" s="3" t="s">
        <v>31</v>
      </c>
      <c r="G212" s="4">
        <v>743907</v>
      </c>
      <c r="H212" s="9">
        <v>45424</v>
      </c>
    </row>
    <row r="213" spans="2:8" x14ac:dyDescent="0.3">
      <c r="B213" s="6" t="s">
        <v>240</v>
      </c>
      <c r="C213" s="3" t="s">
        <v>40</v>
      </c>
      <c r="D213" s="3" t="s">
        <v>9</v>
      </c>
      <c r="E213" s="3"/>
      <c r="F213" s="3" t="s">
        <v>11</v>
      </c>
      <c r="G213" s="4">
        <v>1324501.875</v>
      </c>
      <c r="H213" s="8"/>
    </row>
    <row r="214" spans="2:8" x14ac:dyDescent="0.3">
      <c r="B214" s="6" t="s">
        <v>241</v>
      </c>
      <c r="C214" s="3" t="s">
        <v>20</v>
      </c>
      <c r="D214" s="3" t="s">
        <v>14</v>
      </c>
      <c r="E214" s="3" t="s">
        <v>45</v>
      </c>
      <c r="F214" s="3" t="s">
        <v>11</v>
      </c>
      <c r="G214" s="4">
        <v>1423630</v>
      </c>
      <c r="H214" s="8"/>
    </row>
    <row r="215" spans="2:8" x14ac:dyDescent="0.3">
      <c r="B215" s="6" t="s">
        <v>242</v>
      </c>
      <c r="C215" s="3" t="s">
        <v>13</v>
      </c>
      <c r="D215" s="3" t="s">
        <v>14</v>
      </c>
      <c r="E215" s="3" t="s">
        <v>15</v>
      </c>
      <c r="F215" s="3" t="s">
        <v>11</v>
      </c>
      <c r="G215" s="4">
        <v>822884</v>
      </c>
      <c r="H215" s="8"/>
    </row>
    <row r="216" spans="2:8" x14ac:dyDescent="0.3">
      <c r="B216" s="6" t="s">
        <v>243</v>
      </c>
      <c r="C216" s="3" t="s">
        <v>8</v>
      </c>
      <c r="D216" s="3" t="s">
        <v>14</v>
      </c>
      <c r="E216" s="3" t="s">
        <v>18</v>
      </c>
      <c r="F216" s="3" t="s">
        <v>11</v>
      </c>
      <c r="G216" s="4">
        <v>570000</v>
      </c>
      <c r="H216" s="8"/>
    </row>
    <row r="217" spans="2:8" x14ac:dyDescent="0.3">
      <c r="B217" s="6" t="s">
        <v>244</v>
      </c>
      <c r="C217" s="3" t="s">
        <v>20</v>
      </c>
      <c r="D217" s="3" t="s">
        <v>14</v>
      </c>
      <c r="E217" s="3" t="s">
        <v>45</v>
      </c>
      <c r="F217" s="3" t="s">
        <v>11</v>
      </c>
      <c r="G217" s="4">
        <v>1130975</v>
      </c>
      <c r="H217" s="8"/>
    </row>
    <row r="218" spans="2:8" x14ac:dyDescent="0.3">
      <c r="B218" s="6" t="s">
        <v>245</v>
      </c>
      <c r="C218" s="3" t="s">
        <v>8</v>
      </c>
      <c r="D218" s="3" t="s">
        <v>14</v>
      </c>
      <c r="E218" s="3" t="s">
        <v>18</v>
      </c>
      <c r="F218" s="3" t="s">
        <v>11</v>
      </c>
      <c r="G218" s="4">
        <v>570000</v>
      </c>
      <c r="H218" s="8"/>
    </row>
    <row r="219" spans="2:8" x14ac:dyDescent="0.3">
      <c r="B219" s="6" t="s">
        <v>246</v>
      </c>
      <c r="C219" s="3" t="s">
        <v>8</v>
      </c>
      <c r="D219" s="3" t="s">
        <v>14</v>
      </c>
      <c r="E219" s="3" t="s">
        <v>18</v>
      </c>
      <c r="F219" s="3" t="s">
        <v>11</v>
      </c>
      <c r="G219" s="4">
        <v>570000</v>
      </c>
      <c r="H219" s="8"/>
    </row>
    <row r="220" spans="2:8" x14ac:dyDescent="0.3">
      <c r="B220" s="6" t="s">
        <v>247</v>
      </c>
      <c r="C220" s="3" t="s">
        <v>8</v>
      </c>
      <c r="D220" s="3" t="s">
        <v>9</v>
      </c>
      <c r="E220" s="3" t="s">
        <v>10</v>
      </c>
      <c r="F220" s="3" t="s">
        <v>11</v>
      </c>
      <c r="G220" s="4">
        <v>682722</v>
      </c>
      <c r="H220" s="8"/>
    </row>
    <row r="221" spans="2:8" x14ac:dyDescent="0.3">
      <c r="B221" s="6" t="s">
        <v>248</v>
      </c>
      <c r="C221" s="3" t="s">
        <v>20</v>
      </c>
      <c r="D221" s="3" t="s">
        <v>9</v>
      </c>
      <c r="E221" s="3" t="s">
        <v>21</v>
      </c>
      <c r="F221" s="3" t="s">
        <v>11</v>
      </c>
      <c r="G221" s="4">
        <v>958924</v>
      </c>
      <c r="H221" s="8"/>
    </row>
    <row r="222" spans="2:8" x14ac:dyDescent="0.3">
      <c r="B222" s="6" t="s">
        <v>249</v>
      </c>
      <c r="C222" s="3" t="s">
        <v>8</v>
      </c>
      <c r="D222" s="3" t="s">
        <v>14</v>
      </c>
      <c r="E222" s="3" t="s">
        <v>10</v>
      </c>
      <c r="F222" s="3" t="s">
        <v>11</v>
      </c>
      <c r="G222" s="4">
        <v>698795</v>
      </c>
      <c r="H222" s="8"/>
    </row>
    <row r="223" spans="2:8" x14ac:dyDescent="0.3">
      <c r="B223" s="6" t="s">
        <v>250</v>
      </c>
      <c r="C223" s="3" t="s">
        <v>8</v>
      </c>
      <c r="D223" s="3" t="s">
        <v>14</v>
      </c>
      <c r="E223" s="3" t="s">
        <v>10</v>
      </c>
      <c r="F223" s="3" t="s">
        <v>11</v>
      </c>
      <c r="G223" s="4">
        <v>673115</v>
      </c>
      <c r="H223" s="8"/>
    </row>
    <row r="224" spans="2:8" x14ac:dyDescent="0.3">
      <c r="B224" s="6" t="s">
        <v>251</v>
      </c>
      <c r="C224" s="3" t="s">
        <v>13</v>
      </c>
      <c r="D224" s="3" t="s">
        <v>9</v>
      </c>
      <c r="E224" s="3" t="s">
        <v>15</v>
      </c>
      <c r="F224" s="3" t="s">
        <v>11</v>
      </c>
      <c r="G224" s="4">
        <v>874505</v>
      </c>
      <c r="H224" s="8"/>
    </row>
    <row r="225" spans="2:8" x14ac:dyDescent="0.3">
      <c r="B225" s="6" t="s">
        <v>252</v>
      </c>
      <c r="C225" s="3" t="s">
        <v>13</v>
      </c>
      <c r="D225" s="3" t="s">
        <v>14</v>
      </c>
      <c r="E225" s="3" t="s">
        <v>15</v>
      </c>
      <c r="F225" s="3" t="s">
        <v>31</v>
      </c>
      <c r="G225" s="4">
        <v>757280</v>
      </c>
      <c r="H225" s="9">
        <v>45424</v>
      </c>
    </row>
    <row r="226" spans="2:8" x14ac:dyDescent="0.3">
      <c r="B226" s="6" t="s">
        <v>253</v>
      </c>
      <c r="C226" s="3" t="s">
        <v>13</v>
      </c>
      <c r="D226" s="3" t="s">
        <v>14</v>
      </c>
      <c r="E226" s="3" t="s">
        <v>15</v>
      </c>
      <c r="F226" s="3" t="s">
        <v>11</v>
      </c>
      <c r="G226" s="4">
        <v>885800</v>
      </c>
      <c r="H226" s="8"/>
    </row>
    <row r="227" spans="2:8" x14ac:dyDescent="0.3">
      <c r="B227" s="6" t="s">
        <v>254</v>
      </c>
      <c r="C227" s="3" t="s">
        <v>8</v>
      </c>
      <c r="D227" s="3" t="s">
        <v>14</v>
      </c>
      <c r="E227" s="3" t="s">
        <v>10</v>
      </c>
      <c r="F227" s="3" t="s">
        <v>11</v>
      </c>
      <c r="G227" s="4">
        <v>681109</v>
      </c>
      <c r="H227" s="8"/>
    </row>
    <row r="228" spans="2:8" x14ac:dyDescent="0.3">
      <c r="B228" s="6" t="s">
        <v>255</v>
      </c>
      <c r="C228" s="3" t="s">
        <v>8</v>
      </c>
      <c r="D228" s="3" t="s">
        <v>14</v>
      </c>
      <c r="E228" s="3" t="s">
        <v>18</v>
      </c>
      <c r="F228" s="3" t="s">
        <v>11</v>
      </c>
      <c r="G228" s="4">
        <v>570000</v>
      </c>
      <c r="H228" s="8"/>
    </row>
    <row r="229" spans="2:8" x14ac:dyDescent="0.3">
      <c r="B229" s="6" t="s">
        <v>256</v>
      </c>
      <c r="C229" s="3" t="s">
        <v>40</v>
      </c>
      <c r="D229" s="3" t="s">
        <v>9</v>
      </c>
      <c r="E229" s="3"/>
      <c r="F229" s="3" t="s">
        <v>11</v>
      </c>
      <c r="G229" s="4">
        <v>1542655.125</v>
      </c>
      <c r="H229" s="8"/>
    </row>
    <row r="230" spans="2:8" x14ac:dyDescent="0.3">
      <c r="B230" s="6" t="s">
        <v>257</v>
      </c>
      <c r="C230" s="3" t="s">
        <v>8</v>
      </c>
      <c r="D230" s="3" t="s">
        <v>9</v>
      </c>
      <c r="E230" s="3" t="s">
        <v>10</v>
      </c>
      <c r="F230" s="3" t="s">
        <v>11</v>
      </c>
      <c r="G230" s="4">
        <v>669794</v>
      </c>
      <c r="H230" s="8"/>
    </row>
    <row r="231" spans="2:8" x14ac:dyDescent="0.3">
      <c r="B231" s="6" t="s">
        <v>258</v>
      </c>
      <c r="C231" s="3" t="s">
        <v>8</v>
      </c>
      <c r="D231" s="3" t="s">
        <v>23</v>
      </c>
      <c r="E231" s="3" t="s">
        <v>18</v>
      </c>
      <c r="F231" s="3" t="s">
        <v>11</v>
      </c>
      <c r="G231" s="4">
        <v>570000</v>
      </c>
      <c r="H231" s="8"/>
    </row>
    <row r="232" spans="2:8" x14ac:dyDescent="0.3">
      <c r="B232" s="6" t="s">
        <v>259</v>
      </c>
      <c r="C232" s="3" t="s">
        <v>20</v>
      </c>
      <c r="D232" s="3" t="s">
        <v>14</v>
      </c>
      <c r="E232" s="3" t="s">
        <v>21</v>
      </c>
      <c r="F232" s="3" t="s">
        <v>11</v>
      </c>
      <c r="G232" s="4">
        <v>1502831</v>
      </c>
      <c r="H232" s="8"/>
    </row>
    <row r="233" spans="2:8" x14ac:dyDescent="0.3">
      <c r="B233" s="6" t="s">
        <v>260</v>
      </c>
      <c r="C233" s="3" t="s">
        <v>8</v>
      </c>
      <c r="D233" s="3" t="s">
        <v>14</v>
      </c>
      <c r="E233" s="3" t="s">
        <v>18</v>
      </c>
      <c r="F233" s="3" t="s">
        <v>11</v>
      </c>
      <c r="G233" s="4">
        <v>570000</v>
      </c>
      <c r="H233" s="8"/>
    </row>
    <row r="234" spans="2:8" x14ac:dyDescent="0.3">
      <c r="B234" s="6" t="s">
        <v>261</v>
      </c>
      <c r="C234" s="3" t="s">
        <v>13</v>
      </c>
      <c r="D234" s="3" t="s">
        <v>9</v>
      </c>
      <c r="E234" s="3" t="s">
        <v>15</v>
      </c>
      <c r="F234" s="3" t="s">
        <v>11</v>
      </c>
      <c r="G234" s="4">
        <v>881213</v>
      </c>
      <c r="H234" s="8"/>
    </row>
    <row r="235" spans="2:8" x14ac:dyDescent="0.3">
      <c r="B235" s="6" t="s">
        <v>262</v>
      </c>
      <c r="C235" s="3" t="s">
        <v>8</v>
      </c>
      <c r="D235" s="3" t="s">
        <v>14</v>
      </c>
      <c r="E235" s="3" t="s">
        <v>18</v>
      </c>
      <c r="F235" s="3" t="s">
        <v>11</v>
      </c>
      <c r="G235" s="4">
        <v>570000</v>
      </c>
      <c r="H235" s="8"/>
    </row>
    <row r="236" spans="2:8" x14ac:dyDescent="0.3">
      <c r="B236" s="6" t="s">
        <v>263</v>
      </c>
      <c r="C236" s="3" t="s">
        <v>20</v>
      </c>
      <c r="D236" s="3" t="s">
        <v>9</v>
      </c>
      <c r="E236" s="3" t="s">
        <v>45</v>
      </c>
      <c r="F236" s="3" t="s">
        <v>11</v>
      </c>
      <c r="G236" s="4">
        <v>1020947</v>
      </c>
      <c r="H236" s="8"/>
    </row>
    <row r="237" spans="2:8" x14ac:dyDescent="0.3">
      <c r="B237" s="6" t="s">
        <v>264</v>
      </c>
      <c r="C237" s="3" t="s">
        <v>8</v>
      </c>
      <c r="D237" s="3" t="s">
        <v>9</v>
      </c>
      <c r="E237" s="3" t="s">
        <v>18</v>
      </c>
      <c r="F237" s="3" t="s">
        <v>11</v>
      </c>
      <c r="G237" s="4">
        <v>570000</v>
      </c>
      <c r="H237" s="8"/>
    </row>
    <row r="238" spans="2:8" x14ac:dyDescent="0.3">
      <c r="B238" s="6" t="s">
        <v>265</v>
      </c>
      <c r="C238" s="3" t="s">
        <v>8</v>
      </c>
      <c r="D238" s="3" t="s">
        <v>9</v>
      </c>
      <c r="E238" s="3" t="s">
        <v>10</v>
      </c>
      <c r="F238" s="3" t="s">
        <v>11</v>
      </c>
      <c r="G238" s="4">
        <v>687204</v>
      </c>
      <c r="H238" s="8"/>
    </row>
    <row r="239" spans="2:8" x14ac:dyDescent="0.3">
      <c r="B239" s="6" t="s">
        <v>266</v>
      </c>
      <c r="C239" s="3" t="s">
        <v>8</v>
      </c>
      <c r="D239" s="3" t="s">
        <v>9</v>
      </c>
      <c r="E239" s="3" t="s">
        <v>10</v>
      </c>
      <c r="F239" s="3" t="s">
        <v>11</v>
      </c>
      <c r="G239" s="4">
        <v>696134</v>
      </c>
      <c r="H239" s="8"/>
    </row>
    <row r="240" spans="2:8" x14ac:dyDescent="0.3">
      <c r="B240" s="6" t="s">
        <v>267</v>
      </c>
      <c r="C240" s="3" t="s">
        <v>13</v>
      </c>
      <c r="D240" s="3" t="s">
        <v>9</v>
      </c>
      <c r="E240" s="3" t="s">
        <v>15</v>
      </c>
      <c r="F240" s="3" t="s">
        <v>11</v>
      </c>
      <c r="G240" s="4">
        <v>807821</v>
      </c>
      <c r="H240" s="8"/>
    </row>
    <row r="241" spans="2:8" x14ac:dyDescent="0.3">
      <c r="B241" s="6" t="s">
        <v>268</v>
      </c>
      <c r="C241" s="3" t="s">
        <v>8</v>
      </c>
      <c r="D241" s="3" t="s">
        <v>9</v>
      </c>
      <c r="E241" s="3" t="s">
        <v>10</v>
      </c>
      <c r="F241" s="3" t="s">
        <v>11</v>
      </c>
      <c r="G241" s="4">
        <v>652519</v>
      </c>
      <c r="H241" s="8"/>
    </row>
    <row r="242" spans="2:8" x14ac:dyDescent="0.3">
      <c r="B242" s="6" t="s">
        <v>269</v>
      </c>
      <c r="C242" s="3" t="s">
        <v>8</v>
      </c>
      <c r="D242" s="3" t="s">
        <v>14</v>
      </c>
      <c r="E242" s="3" t="s">
        <v>18</v>
      </c>
      <c r="F242" s="3" t="s">
        <v>11</v>
      </c>
      <c r="G242" s="4">
        <v>570000</v>
      </c>
      <c r="H242" s="8"/>
    </row>
    <row r="243" spans="2:8" x14ac:dyDescent="0.3">
      <c r="B243" s="6" t="s">
        <v>270</v>
      </c>
      <c r="C243" s="3" t="s">
        <v>13</v>
      </c>
      <c r="D243" s="3" t="s">
        <v>14</v>
      </c>
      <c r="E243" s="3" t="s">
        <v>10</v>
      </c>
      <c r="F243" s="3" t="s">
        <v>11</v>
      </c>
      <c r="G243" s="4">
        <v>749271</v>
      </c>
      <c r="H243" s="8"/>
    </row>
    <row r="244" spans="2:8" x14ac:dyDescent="0.3">
      <c r="B244" s="6" t="s">
        <v>271</v>
      </c>
      <c r="C244" s="3" t="s">
        <v>13</v>
      </c>
      <c r="D244" s="3" t="s">
        <v>9</v>
      </c>
      <c r="E244" s="3" t="s">
        <v>15</v>
      </c>
      <c r="F244" s="3" t="s">
        <v>11</v>
      </c>
      <c r="G244" s="4">
        <v>813458</v>
      </c>
      <c r="H244" s="8"/>
    </row>
    <row r="245" spans="2:8" x14ac:dyDescent="0.3">
      <c r="B245" s="6" t="s">
        <v>272</v>
      </c>
      <c r="C245" s="3" t="s">
        <v>8</v>
      </c>
      <c r="D245" s="3" t="s">
        <v>9</v>
      </c>
      <c r="E245" s="3" t="s">
        <v>10</v>
      </c>
      <c r="F245" s="3" t="s">
        <v>11</v>
      </c>
      <c r="G245" s="4">
        <v>695357</v>
      </c>
      <c r="H245" s="8"/>
    </row>
    <row r="246" spans="2:8" x14ac:dyDescent="0.3">
      <c r="B246" s="6" t="s">
        <v>273</v>
      </c>
      <c r="C246" s="3" t="s">
        <v>8</v>
      </c>
      <c r="D246" s="3" t="s">
        <v>14</v>
      </c>
      <c r="E246" s="3" t="s">
        <v>18</v>
      </c>
      <c r="F246" s="3" t="s">
        <v>31</v>
      </c>
      <c r="G246" s="4">
        <v>570000</v>
      </c>
      <c r="H246" s="9">
        <v>45474</v>
      </c>
    </row>
    <row r="247" spans="2:8" x14ac:dyDescent="0.3">
      <c r="B247" s="6" t="s">
        <v>274</v>
      </c>
      <c r="C247" s="3" t="s">
        <v>13</v>
      </c>
      <c r="D247" s="3" t="s">
        <v>9</v>
      </c>
      <c r="E247" s="3" t="s">
        <v>15</v>
      </c>
      <c r="F247" s="3" t="s">
        <v>11</v>
      </c>
      <c r="G247" s="4">
        <v>808047</v>
      </c>
      <c r="H247" s="8"/>
    </row>
    <row r="248" spans="2:8" x14ac:dyDescent="0.3">
      <c r="B248" s="6" t="s">
        <v>275</v>
      </c>
      <c r="C248" s="3" t="s">
        <v>40</v>
      </c>
      <c r="D248" s="3" t="s">
        <v>9</v>
      </c>
      <c r="E248" s="3"/>
      <c r="F248" s="3" t="s">
        <v>11</v>
      </c>
      <c r="G248" s="4">
        <v>1714061.2500000002</v>
      </c>
      <c r="H248" s="8"/>
    </row>
    <row r="249" spans="2:8" x14ac:dyDescent="0.3">
      <c r="B249" s="6" t="s">
        <v>276</v>
      </c>
      <c r="C249" s="3" t="s">
        <v>8</v>
      </c>
      <c r="D249" s="3" t="s">
        <v>9</v>
      </c>
      <c r="E249" s="3" t="s">
        <v>18</v>
      </c>
      <c r="F249" s="3" t="s">
        <v>11</v>
      </c>
      <c r="G249" s="4">
        <v>570000</v>
      </c>
      <c r="H249" s="8"/>
    </row>
    <row r="250" spans="2:8" x14ac:dyDescent="0.3">
      <c r="B250" s="6" t="s">
        <v>277</v>
      </c>
      <c r="C250" s="3" t="s">
        <v>8</v>
      </c>
      <c r="D250" s="3" t="s">
        <v>9</v>
      </c>
      <c r="E250" s="3" t="s">
        <v>10</v>
      </c>
      <c r="F250" s="3" t="s">
        <v>11</v>
      </c>
      <c r="G250" s="4">
        <v>694539</v>
      </c>
      <c r="H250" s="8"/>
    </row>
    <row r="251" spans="2:8" x14ac:dyDescent="0.3">
      <c r="B251" s="6" t="s">
        <v>278</v>
      </c>
      <c r="C251" s="3" t="s">
        <v>8</v>
      </c>
      <c r="D251" s="3" t="s">
        <v>9</v>
      </c>
      <c r="E251" s="3" t="s">
        <v>18</v>
      </c>
      <c r="F251" s="3" t="s">
        <v>11</v>
      </c>
      <c r="G251" s="4">
        <v>570000</v>
      </c>
      <c r="H251" s="8"/>
    </row>
    <row r="252" spans="2:8" x14ac:dyDescent="0.3">
      <c r="B252" s="6" t="s">
        <v>279</v>
      </c>
      <c r="C252" s="3" t="s">
        <v>13</v>
      </c>
      <c r="D252" s="3" t="s">
        <v>23</v>
      </c>
      <c r="E252" s="3" t="s">
        <v>15</v>
      </c>
      <c r="F252" s="3" t="s">
        <v>11</v>
      </c>
      <c r="G252" s="4">
        <v>732142</v>
      </c>
      <c r="H252" s="8"/>
    </row>
    <row r="253" spans="2:8" x14ac:dyDescent="0.3">
      <c r="B253" s="6" t="s">
        <v>280</v>
      </c>
      <c r="C253" s="3" t="s">
        <v>20</v>
      </c>
      <c r="D253" s="3" t="s">
        <v>9</v>
      </c>
      <c r="E253" s="3" t="s">
        <v>21</v>
      </c>
      <c r="F253" s="3" t="s">
        <v>11</v>
      </c>
      <c r="G253" s="4">
        <v>917419</v>
      </c>
      <c r="H253" s="8"/>
    </row>
    <row r="254" spans="2:8" x14ac:dyDescent="0.3">
      <c r="B254" s="6" t="s">
        <v>281</v>
      </c>
      <c r="C254" s="3" t="s">
        <v>40</v>
      </c>
      <c r="D254" s="3" t="s">
        <v>9</v>
      </c>
      <c r="E254" s="3"/>
      <c r="F254" s="3" t="s">
        <v>11</v>
      </c>
      <c r="G254" s="4">
        <v>1402413.75</v>
      </c>
      <c r="H254" s="8"/>
    </row>
    <row r="255" spans="2:8" x14ac:dyDescent="0.3">
      <c r="B255" s="6" t="s">
        <v>282</v>
      </c>
      <c r="C255" s="3" t="s">
        <v>13</v>
      </c>
      <c r="D255" s="3" t="s">
        <v>14</v>
      </c>
      <c r="E255" s="3" t="s">
        <v>15</v>
      </c>
      <c r="F255" s="3" t="s">
        <v>31</v>
      </c>
      <c r="G255" s="4">
        <v>865555</v>
      </c>
      <c r="H255" s="9">
        <v>45429</v>
      </c>
    </row>
    <row r="256" spans="2:8" x14ac:dyDescent="0.3">
      <c r="B256" s="6" t="s">
        <v>283</v>
      </c>
      <c r="C256" s="3" t="s">
        <v>8</v>
      </c>
      <c r="D256" s="3" t="s">
        <v>9</v>
      </c>
      <c r="E256" s="3" t="s">
        <v>18</v>
      </c>
      <c r="F256" s="3" t="s">
        <v>11</v>
      </c>
      <c r="G256" s="4">
        <v>570000</v>
      </c>
      <c r="H256" s="8"/>
    </row>
    <row r="257" spans="2:8" x14ac:dyDescent="0.3">
      <c r="B257" s="6" t="s">
        <v>284</v>
      </c>
      <c r="C257" s="3" t="s">
        <v>8</v>
      </c>
      <c r="D257" s="3" t="s">
        <v>14</v>
      </c>
      <c r="E257" s="3" t="s">
        <v>18</v>
      </c>
      <c r="F257" s="3" t="s">
        <v>31</v>
      </c>
      <c r="G257" s="4">
        <v>570000</v>
      </c>
      <c r="H257" s="9">
        <v>45429</v>
      </c>
    </row>
    <row r="258" spans="2:8" x14ac:dyDescent="0.3">
      <c r="B258" s="6" t="s">
        <v>285</v>
      </c>
      <c r="C258" s="3" t="s">
        <v>13</v>
      </c>
      <c r="D258" s="3" t="s">
        <v>14</v>
      </c>
      <c r="E258" s="3" t="s">
        <v>15</v>
      </c>
      <c r="F258" s="3" t="s">
        <v>11</v>
      </c>
      <c r="G258" s="4">
        <v>753470</v>
      </c>
      <c r="H258" s="8"/>
    </row>
    <row r="259" spans="2:8" x14ac:dyDescent="0.3">
      <c r="B259" s="6" t="s">
        <v>286</v>
      </c>
      <c r="C259" s="3" t="s">
        <v>13</v>
      </c>
      <c r="D259" s="3" t="s">
        <v>23</v>
      </c>
      <c r="E259" s="3" t="s">
        <v>15</v>
      </c>
      <c r="F259" s="3" t="s">
        <v>11</v>
      </c>
      <c r="G259" s="4">
        <v>805979</v>
      </c>
      <c r="H259" s="8"/>
    </row>
    <row r="260" spans="2:8" x14ac:dyDescent="0.3">
      <c r="B260" s="6" t="s">
        <v>287</v>
      </c>
      <c r="C260" s="3" t="s">
        <v>8</v>
      </c>
      <c r="D260" s="3" t="s">
        <v>14</v>
      </c>
      <c r="E260" s="3" t="s">
        <v>18</v>
      </c>
      <c r="F260" s="3" t="s">
        <v>11</v>
      </c>
      <c r="G260" s="4">
        <v>570000</v>
      </c>
      <c r="H260" s="8"/>
    </row>
    <row r="261" spans="2:8" x14ac:dyDescent="0.3">
      <c r="B261" s="6" t="s">
        <v>288</v>
      </c>
      <c r="C261" s="3" t="s">
        <v>8</v>
      </c>
      <c r="D261" s="3" t="s">
        <v>9</v>
      </c>
      <c r="E261" s="3" t="s">
        <v>18</v>
      </c>
      <c r="F261" s="3" t="s">
        <v>11</v>
      </c>
      <c r="G261" s="4">
        <v>570000</v>
      </c>
      <c r="H261" s="8"/>
    </row>
    <row r="262" spans="2:8" x14ac:dyDescent="0.3">
      <c r="B262" s="6" t="s">
        <v>289</v>
      </c>
      <c r="C262" s="3" t="s">
        <v>33</v>
      </c>
      <c r="D262" s="3" t="s">
        <v>14</v>
      </c>
      <c r="E262" s="3" t="s">
        <v>34</v>
      </c>
      <c r="F262" s="3" t="s">
        <v>11</v>
      </c>
      <c r="G262" s="4">
        <v>2121197</v>
      </c>
      <c r="H262" s="8"/>
    </row>
    <row r="263" spans="2:8" x14ac:dyDescent="0.3">
      <c r="B263" s="6" t="s">
        <v>290</v>
      </c>
      <c r="C263" s="3" t="s">
        <v>13</v>
      </c>
      <c r="D263" s="3" t="s">
        <v>14</v>
      </c>
      <c r="E263" s="3" t="s">
        <v>15</v>
      </c>
      <c r="F263" s="3" t="s">
        <v>11</v>
      </c>
      <c r="G263" s="4">
        <v>816659</v>
      </c>
      <c r="H263" s="8"/>
    </row>
    <row r="264" spans="2:8" x14ac:dyDescent="0.3">
      <c r="B264" s="6" t="s">
        <v>291</v>
      </c>
      <c r="C264" s="3" t="s">
        <v>33</v>
      </c>
      <c r="D264" s="3" t="s">
        <v>14</v>
      </c>
      <c r="E264" s="3" t="s">
        <v>52</v>
      </c>
      <c r="F264" s="3" t="s">
        <v>11</v>
      </c>
      <c r="G264" s="4">
        <v>2295146</v>
      </c>
      <c r="H264" s="8"/>
    </row>
    <row r="265" spans="2:8" x14ac:dyDescent="0.3">
      <c r="B265" s="6" t="s">
        <v>292</v>
      </c>
      <c r="C265" s="3" t="s">
        <v>8</v>
      </c>
      <c r="D265" s="3" t="s">
        <v>9</v>
      </c>
      <c r="E265" s="3" t="s">
        <v>18</v>
      </c>
      <c r="F265" s="3" t="s">
        <v>11</v>
      </c>
      <c r="G265" s="4">
        <v>570000</v>
      </c>
      <c r="H265" s="8"/>
    </row>
    <row r="266" spans="2:8" x14ac:dyDescent="0.3">
      <c r="B266" s="6" t="s">
        <v>293</v>
      </c>
      <c r="C266" s="3" t="s">
        <v>13</v>
      </c>
      <c r="D266" s="3" t="s">
        <v>9</v>
      </c>
      <c r="E266" s="3" t="s">
        <v>15</v>
      </c>
      <c r="F266" s="3" t="s">
        <v>11</v>
      </c>
      <c r="G266" s="4">
        <v>813559</v>
      </c>
      <c r="H266" s="8"/>
    </row>
    <row r="267" spans="2:8" x14ac:dyDescent="0.3">
      <c r="B267" s="6" t="s">
        <v>294</v>
      </c>
      <c r="C267" s="3" t="s">
        <v>13</v>
      </c>
      <c r="D267" s="3" t="s">
        <v>14</v>
      </c>
      <c r="E267" s="3" t="s">
        <v>15</v>
      </c>
      <c r="F267" s="3" t="s">
        <v>11</v>
      </c>
      <c r="G267" s="4">
        <v>879923</v>
      </c>
      <c r="H267" s="8"/>
    </row>
    <row r="268" spans="2:8" x14ac:dyDescent="0.3">
      <c r="B268" s="6" t="s">
        <v>295</v>
      </c>
      <c r="C268" s="3" t="s">
        <v>8</v>
      </c>
      <c r="D268" s="3" t="s">
        <v>9</v>
      </c>
      <c r="E268" s="3" t="s">
        <v>18</v>
      </c>
      <c r="F268" s="3" t="s">
        <v>11</v>
      </c>
      <c r="G268" s="4">
        <v>570000</v>
      </c>
      <c r="H268" s="8"/>
    </row>
    <row r="269" spans="2:8" x14ac:dyDescent="0.3">
      <c r="B269" s="6" t="s">
        <v>296</v>
      </c>
      <c r="C269" s="3" t="s">
        <v>8</v>
      </c>
      <c r="D269" s="3" t="s">
        <v>23</v>
      </c>
      <c r="E269" s="3" t="s">
        <v>18</v>
      </c>
      <c r="F269" s="3" t="s">
        <v>11</v>
      </c>
      <c r="G269" s="4">
        <v>570000</v>
      </c>
      <c r="H269" s="8"/>
    </row>
    <row r="270" spans="2:8" x14ac:dyDescent="0.3">
      <c r="B270" s="6" t="s">
        <v>297</v>
      </c>
      <c r="C270" s="3" t="s">
        <v>8</v>
      </c>
      <c r="D270" s="3" t="s">
        <v>14</v>
      </c>
      <c r="E270" s="3" t="s">
        <v>10</v>
      </c>
      <c r="F270" s="3" t="s">
        <v>11</v>
      </c>
      <c r="G270" s="4">
        <v>660243</v>
      </c>
      <c r="H270" s="8"/>
    </row>
    <row r="271" spans="2:8" x14ac:dyDescent="0.3">
      <c r="B271" s="6" t="s">
        <v>298</v>
      </c>
      <c r="C271" s="3" t="s">
        <v>8</v>
      </c>
      <c r="D271" s="3" t="s">
        <v>14</v>
      </c>
      <c r="E271" s="3" t="s">
        <v>10</v>
      </c>
      <c r="F271" s="3" t="s">
        <v>11</v>
      </c>
      <c r="G271" s="4">
        <v>693416</v>
      </c>
      <c r="H271" s="8"/>
    </row>
    <row r="272" spans="2:8" x14ac:dyDescent="0.3">
      <c r="B272" s="6" t="s">
        <v>299</v>
      </c>
      <c r="C272" s="3" t="s">
        <v>8</v>
      </c>
      <c r="D272" s="3" t="s">
        <v>23</v>
      </c>
      <c r="E272" s="3" t="s">
        <v>18</v>
      </c>
      <c r="F272" s="3" t="s">
        <v>11</v>
      </c>
      <c r="G272" s="4">
        <v>570000</v>
      </c>
      <c r="H272" s="8"/>
    </row>
    <row r="273" spans="2:8" x14ac:dyDescent="0.3">
      <c r="B273" s="6" t="s">
        <v>300</v>
      </c>
      <c r="C273" s="3" t="s">
        <v>13</v>
      </c>
      <c r="D273" s="3" t="s">
        <v>14</v>
      </c>
      <c r="E273" s="3" t="s">
        <v>15</v>
      </c>
      <c r="F273" s="3" t="s">
        <v>11</v>
      </c>
      <c r="G273" s="4">
        <v>754564</v>
      </c>
      <c r="H273" s="8"/>
    </row>
    <row r="274" spans="2:8" x14ac:dyDescent="0.3">
      <c r="B274" s="6" t="s">
        <v>301</v>
      </c>
      <c r="C274" s="3" t="s">
        <v>13</v>
      </c>
      <c r="D274" s="3" t="s">
        <v>14</v>
      </c>
      <c r="E274" s="3" t="s">
        <v>15</v>
      </c>
      <c r="F274" s="3" t="s">
        <v>11</v>
      </c>
      <c r="G274" s="4">
        <v>856722</v>
      </c>
      <c r="H274" s="8"/>
    </row>
    <row r="275" spans="2:8" x14ac:dyDescent="0.3">
      <c r="B275" s="6" t="s">
        <v>302</v>
      </c>
      <c r="C275" s="3" t="s">
        <v>109</v>
      </c>
      <c r="D275" s="3" t="s">
        <v>9</v>
      </c>
      <c r="E275" s="3" t="s">
        <v>110</v>
      </c>
      <c r="F275" s="3" t="s">
        <v>11</v>
      </c>
      <c r="G275" s="4">
        <v>3039209</v>
      </c>
      <c r="H275" s="8"/>
    </row>
    <row r="276" spans="2:8" x14ac:dyDescent="0.3">
      <c r="B276" s="6" t="s">
        <v>303</v>
      </c>
      <c r="C276" s="3" t="s">
        <v>20</v>
      </c>
      <c r="D276" s="3" t="s">
        <v>14</v>
      </c>
      <c r="E276" s="3" t="s">
        <v>15</v>
      </c>
      <c r="F276" s="3" t="s">
        <v>11</v>
      </c>
      <c r="G276" s="4">
        <v>1137127</v>
      </c>
      <c r="H276" s="8"/>
    </row>
    <row r="277" spans="2:8" x14ac:dyDescent="0.3">
      <c r="B277" s="6" t="s">
        <v>304</v>
      </c>
      <c r="C277" s="3" t="s">
        <v>8</v>
      </c>
      <c r="D277" s="3" t="s">
        <v>14</v>
      </c>
      <c r="E277" s="3" t="s">
        <v>10</v>
      </c>
      <c r="F277" s="3" t="s">
        <v>11</v>
      </c>
      <c r="G277" s="4">
        <v>657432</v>
      </c>
      <c r="H277" s="8"/>
    </row>
    <row r="278" spans="2:8" x14ac:dyDescent="0.3">
      <c r="B278" s="6" t="s">
        <v>305</v>
      </c>
      <c r="C278" s="3" t="s">
        <v>8</v>
      </c>
      <c r="D278" s="3" t="s">
        <v>14</v>
      </c>
      <c r="E278" s="3" t="s">
        <v>10</v>
      </c>
      <c r="F278" s="3" t="s">
        <v>11</v>
      </c>
      <c r="G278" s="4">
        <v>672615</v>
      </c>
      <c r="H278" s="8"/>
    </row>
    <row r="279" spans="2:8" x14ac:dyDescent="0.3">
      <c r="B279" s="6" t="s">
        <v>306</v>
      </c>
      <c r="C279" s="3" t="s">
        <v>8</v>
      </c>
      <c r="D279" s="3" t="s">
        <v>23</v>
      </c>
      <c r="E279" s="3" t="s">
        <v>10</v>
      </c>
      <c r="F279" s="3" t="s">
        <v>11</v>
      </c>
      <c r="G279" s="4">
        <v>686097</v>
      </c>
      <c r="H279" s="8"/>
    </row>
    <row r="280" spans="2:8" x14ac:dyDescent="0.3">
      <c r="B280" s="6" t="s">
        <v>307</v>
      </c>
      <c r="C280" s="3" t="s">
        <v>8</v>
      </c>
      <c r="D280" s="3" t="s">
        <v>14</v>
      </c>
      <c r="E280" s="3" t="s">
        <v>18</v>
      </c>
      <c r="F280" s="3" t="s">
        <v>31</v>
      </c>
      <c r="G280" s="4">
        <v>570000</v>
      </c>
      <c r="H280" s="9">
        <v>45429</v>
      </c>
    </row>
    <row r="281" spans="2:8" x14ac:dyDescent="0.3">
      <c r="B281" s="6" t="s">
        <v>308</v>
      </c>
      <c r="C281" s="3" t="s">
        <v>8</v>
      </c>
      <c r="D281" s="3" t="s">
        <v>14</v>
      </c>
      <c r="E281" s="3" t="s">
        <v>10</v>
      </c>
      <c r="F281" s="3" t="s">
        <v>11</v>
      </c>
      <c r="G281" s="4">
        <v>659554</v>
      </c>
      <c r="H281" s="8"/>
    </row>
    <row r="282" spans="2:8" x14ac:dyDescent="0.3">
      <c r="B282" s="6" t="s">
        <v>309</v>
      </c>
      <c r="C282" s="3" t="s">
        <v>20</v>
      </c>
      <c r="D282" s="3" t="s">
        <v>9</v>
      </c>
      <c r="E282" s="3" t="s">
        <v>45</v>
      </c>
      <c r="F282" s="3" t="s">
        <v>11</v>
      </c>
      <c r="G282" s="4">
        <v>1019658</v>
      </c>
      <c r="H282" s="8"/>
    </row>
    <row r="283" spans="2:8" x14ac:dyDescent="0.3">
      <c r="B283" s="6" t="s">
        <v>310</v>
      </c>
      <c r="C283" s="3" t="s">
        <v>13</v>
      </c>
      <c r="D283" s="3" t="s">
        <v>9</v>
      </c>
      <c r="E283" s="3" t="s">
        <v>15</v>
      </c>
      <c r="F283" s="3" t="s">
        <v>11</v>
      </c>
      <c r="G283" s="4">
        <v>841886</v>
      </c>
      <c r="H283" s="8"/>
    </row>
    <row r="284" spans="2:8" x14ac:dyDescent="0.3">
      <c r="B284" s="6" t="s">
        <v>311</v>
      </c>
      <c r="C284" s="3" t="s">
        <v>8</v>
      </c>
      <c r="D284" s="3" t="s">
        <v>9</v>
      </c>
      <c r="E284" s="3" t="s">
        <v>18</v>
      </c>
      <c r="F284" s="3" t="s">
        <v>11</v>
      </c>
      <c r="G284" s="4">
        <v>570000</v>
      </c>
      <c r="H284" s="8"/>
    </row>
    <row r="285" spans="2:8" x14ac:dyDescent="0.3">
      <c r="B285" s="6" t="s">
        <v>312</v>
      </c>
      <c r="C285" s="3" t="s">
        <v>8</v>
      </c>
      <c r="D285" s="3" t="s">
        <v>9</v>
      </c>
      <c r="E285" s="3" t="s">
        <v>18</v>
      </c>
      <c r="F285" s="3" t="s">
        <v>11</v>
      </c>
      <c r="G285" s="4">
        <v>570000</v>
      </c>
      <c r="H285" s="8"/>
    </row>
    <row r="286" spans="2:8" x14ac:dyDescent="0.3">
      <c r="B286" s="6" t="s">
        <v>313</v>
      </c>
      <c r="C286" s="3" t="s">
        <v>8</v>
      </c>
      <c r="D286" s="3" t="s">
        <v>9</v>
      </c>
      <c r="E286" s="3" t="s">
        <v>10</v>
      </c>
      <c r="F286" s="3" t="s">
        <v>11</v>
      </c>
      <c r="G286" s="4">
        <v>654800</v>
      </c>
      <c r="H286" s="8"/>
    </row>
    <row r="287" spans="2:8" x14ac:dyDescent="0.3">
      <c r="B287" s="6" t="s">
        <v>314</v>
      </c>
      <c r="C287" s="3" t="s">
        <v>20</v>
      </c>
      <c r="D287" s="3" t="s">
        <v>9</v>
      </c>
      <c r="E287" s="3" t="s">
        <v>21</v>
      </c>
      <c r="F287" s="3" t="s">
        <v>11</v>
      </c>
      <c r="G287" s="4">
        <v>1031403</v>
      </c>
      <c r="H287" s="8"/>
    </row>
    <row r="288" spans="2:8" x14ac:dyDescent="0.3">
      <c r="B288" s="6" t="s">
        <v>315</v>
      </c>
      <c r="C288" s="3" t="s">
        <v>13</v>
      </c>
      <c r="D288" s="3" t="s">
        <v>14</v>
      </c>
      <c r="E288" s="3" t="s">
        <v>15</v>
      </c>
      <c r="F288" s="3" t="s">
        <v>11</v>
      </c>
      <c r="G288" s="4">
        <v>842589</v>
      </c>
      <c r="H288" s="8"/>
    </row>
    <row r="289" spans="2:8" x14ac:dyDescent="0.3">
      <c r="B289" s="6" t="s">
        <v>316</v>
      </c>
      <c r="C289" s="3" t="s">
        <v>13</v>
      </c>
      <c r="D289" s="3" t="s">
        <v>14</v>
      </c>
      <c r="E289" s="3" t="s">
        <v>15</v>
      </c>
      <c r="F289" s="3" t="s">
        <v>11</v>
      </c>
      <c r="G289" s="4">
        <v>771600</v>
      </c>
      <c r="H289" s="8"/>
    </row>
    <row r="290" spans="2:8" x14ac:dyDescent="0.3">
      <c r="B290" s="6" t="s">
        <v>317</v>
      </c>
      <c r="C290" s="3" t="s">
        <v>8</v>
      </c>
      <c r="D290" s="3" t="s">
        <v>14</v>
      </c>
      <c r="E290" s="3" t="s">
        <v>10</v>
      </c>
      <c r="F290" s="3" t="s">
        <v>11</v>
      </c>
      <c r="G290" s="4">
        <v>689961</v>
      </c>
      <c r="H290" s="8"/>
    </row>
    <row r="291" spans="2:8" x14ac:dyDescent="0.3">
      <c r="B291" s="6" t="s">
        <v>318</v>
      </c>
      <c r="C291" s="3" t="s">
        <v>8</v>
      </c>
      <c r="D291" s="3" t="s">
        <v>9</v>
      </c>
      <c r="E291" s="3" t="s">
        <v>18</v>
      </c>
      <c r="F291" s="3" t="s">
        <v>11</v>
      </c>
      <c r="G291" s="4">
        <v>570000</v>
      </c>
      <c r="H291" s="8"/>
    </row>
    <row r="292" spans="2:8" x14ac:dyDescent="0.3">
      <c r="B292" s="6" t="s">
        <v>319</v>
      </c>
      <c r="C292" s="3" t="s">
        <v>109</v>
      </c>
      <c r="D292" s="3" t="s">
        <v>23</v>
      </c>
      <c r="E292" s="3" t="s">
        <v>110</v>
      </c>
      <c r="F292" s="3" t="s">
        <v>11</v>
      </c>
      <c r="G292" s="4">
        <v>2945176</v>
      </c>
      <c r="H292" s="8"/>
    </row>
    <row r="293" spans="2:8" x14ac:dyDescent="0.3">
      <c r="B293" s="6" t="s">
        <v>320</v>
      </c>
      <c r="C293" s="3" t="s">
        <v>20</v>
      </c>
      <c r="D293" s="3" t="s">
        <v>9</v>
      </c>
      <c r="E293" s="3" t="s">
        <v>45</v>
      </c>
      <c r="F293" s="3" t="s">
        <v>11</v>
      </c>
      <c r="G293" s="4">
        <v>1007064</v>
      </c>
      <c r="H293" s="8"/>
    </row>
    <row r="294" spans="2:8" x14ac:dyDescent="0.3">
      <c r="B294" s="6" t="s">
        <v>321</v>
      </c>
      <c r="C294" s="3" t="s">
        <v>40</v>
      </c>
      <c r="D294" s="3" t="s">
        <v>9</v>
      </c>
      <c r="E294" s="3"/>
      <c r="F294" s="3" t="s">
        <v>11</v>
      </c>
      <c r="G294" s="4">
        <v>1402413.75</v>
      </c>
      <c r="H294" s="8"/>
    </row>
    <row r="295" spans="2:8" x14ac:dyDescent="0.3">
      <c r="B295" s="6" t="s">
        <v>322</v>
      </c>
      <c r="C295" s="3" t="s">
        <v>8</v>
      </c>
      <c r="D295" s="3" t="s">
        <v>14</v>
      </c>
      <c r="E295" s="3" t="s">
        <v>10</v>
      </c>
      <c r="F295" s="3" t="s">
        <v>11</v>
      </c>
      <c r="G295" s="4">
        <v>664724</v>
      </c>
      <c r="H295" s="8"/>
    </row>
    <row r="296" spans="2:8" x14ac:dyDescent="0.3">
      <c r="B296" s="6" t="s">
        <v>323</v>
      </c>
      <c r="C296" s="3" t="s">
        <v>8</v>
      </c>
      <c r="D296" s="3" t="s">
        <v>14</v>
      </c>
      <c r="E296" s="3" t="s">
        <v>18</v>
      </c>
      <c r="F296" s="3" t="s">
        <v>11</v>
      </c>
      <c r="G296" s="4">
        <v>570000</v>
      </c>
      <c r="H296" s="8"/>
    </row>
    <row r="297" spans="2:8" x14ac:dyDescent="0.3">
      <c r="B297" s="6" t="s">
        <v>324</v>
      </c>
      <c r="C297" s="3" t="s">
        <v>33</v>
      </c>
      <c r="D297" s="3" t="s">
        <v>23</v>
      </c>
      <c r="E297" s="3" t="s">
        <v>52</v>
      </c>
      <c r="F297" s="3" t="s">
        <v>11</v>
      </c>
      <c r="G297" s="4">
        <v>1729701</v>
      </c>
      <c r="H297" s="8"/>
    </row>
    <row r="298" spans="2:8" x14ac:dyDescent="0.3">
      <c r="B298" s="6" t="s">
        <v>325</v>
      </c>
      <c r="C298" s="3" t="s">
        <v>13</v>
      </c>
      <c r="D298" s="3" t="s">
        <v>14</v>
      </c>
      <c r="E298" s="3" t="s">
        <v>15</v>
      </c>
      <c r="F298" s="3" t="s">
        <v>11</v>
      </c>
      <c r="G298" s="4">
        <v>882632</v>
      </c>
      <c r="H298" s="8"/>
    </row>
    <row r="299" spans="2:8" x14ac:dyDescent="0.3">
      <c r="B299" s="6" t="s">
        <v>326</v>
      </c>
      <c r="C299" s="3" t="s">
        <v>8</v>
      </c>
      <c r="D299" s="3" t="s">
        <v>14</v>
      </c>
      <c r="E299" s="3" t="s">
        <v>18</v>
      </c>
      <c r="F299" s="3" t="s">
        <v>11</v>
      </c>
      <c r="G299" s="4">
        <v>570000</v>
      </c>
      <c r="H299" s="8"/>
    </row>
    <row r="300" spans="2:8" x14ac:dyDescent="0.3">
      <c r="B300" s="6" t="s">
        <v>327</v>
      </c>
      <c r="C300" s="3" t="s">
        <v>13</v>
      </c>
      <c r="D300" s="3" t="s">
        <v>14</v>
      </c>
      <c r="E300" s="3" t="s">
        <v>15</v>
      </c>
      <c r="F300" s="3" t="s">
        <v>11</v>
      </c>
      <c r="G300" s="4">
        <v>828900</v>
      </c>
      <c r="H300" s="8"/>
    </row>
    <row r="301" spans="2:8" x14ac:dyDescent="0.3">
      <c r="B301" s="6" t="s">
        <v>328</v>
      </c>
      <c r="C301" s="3" t="s">
        <v>20</v>
      </c>
      <c r="D301" s="3" t="s">
        <v>14</v>
      </c>
      <c r="E301" s="3" t="s">
        <v>45</v>
      </c>
      <c r="F301" s="3" t="s">
        <v>11</v>
      </c>
      <c r="G301" s="4">
        <v>1030381</v>
      </c>
      <c r="H301" s="8"/>
    </row>
    <row r="302" spans="2:8" x14ac:dyDescent="0.3">
      <c r="B302" s="14" t="s">
        <v>329</v>
      </c>
      <c r="C302" s="15" t="s">
        <v>8</v>
      </c>
      <c r="D302" s="15" t="s">
        <v>9</v>
      </c>
      <c r="E302" s="15" t="s">
        <v>18</v>
      </c>
      <c r="F302" s="15" t="s">
        <v>11</v>
      </c>
      <c r="G302" s="16">
        <v>570000</v>
      </c>
      <c r="H302" s="1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BF7BD-0C96-4F6A-BEE4-4A60409088D2}">
  <dimension ref="B2:H302"/>
  <sheetViews>
    <sheetView workbookViewId="0">
      <selection activeCell="J24" sqref="J24"/>
    </sheetView>
  </sheetViews>
  <sheetFormatPr defaultRowHeight="14.4" x14ac:dyDescent="0.3"/>
  <cols>
    <col min="2" max="4" width="17.33203125" customWidth="1"/>
    <col min="5" max="5" width="19.109375" customWidth="1"/>
    <col min="6" max="6" width="17.33203125" customWidth="1"/>
    <col min="7" max="7" width="19.44140625" customWidth="1"/>
    <col min="8" max="8" width="17.44140625" customWidth="1"/>
  </cols>
  <sheetData>
    <row r="2" spans="2:8" ht="15" thickBot="1" x14ac:dyDescent="0.35">
      <c r="B2" s="1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3" t="s">
        <v>6</v>
      </c>
    </row>
    <row r="3" spans="2:8" x14ac:dyDescent="0.3">
      <c r="B3" s="5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2">
        <v>653874</v>
      </c>
      <c r="H3" s="7" t="s">
        <v>43</v>
      </c>
    </row>
    <row r="4" spans="2:8" x14ac:dyDescent="0.3">
      <c r="B4" s="6" t="s">
        <v>12</v>
      </c>
      <c r="C4" s="3" t="s">
        <v>13</v>
      </c>
      <c r="D4" s="3" t="s">
        <v>14</v>
      </c>
      <c r="E4" s="3" t="s">
        <v>15</v>
      </c>
      <c r="F4" s="3" t="s">
        <v>11</v>
      </c>
      <c r="G4" s="4">
        <v>798703</v>
      </c>
      <c r="H4" s="8" t="s">
        <v>43</v>
      </c>
    </row>
    <row r="5" spans="2:8" x14ac:dyDescent="0.3">
      <c r="B5" s="6" t="s">
        <v>16</v>
      </c>
      <c r="C5" s="3" t="s">
        <v>8</v>
      </c>
      <c r="D5" s="3" t="s">
        <v>14</v>
      </c>
      <c r="E5" s="3" t="s">
        <v>10</v>
      </c>
      <c r="F5" s="3" t="s">
        <v>11</v>
      </c>
      <c r="G5" s="4">
        <v>663851</v>
      </c>
      <c r="H5" s="8" t="s">
        <v>43</v>
      </c>
    </row>
    <row r="6" spans="2:8" x14ac:dyDescent="0.3">
      <c r="B6" s="6" t="s">
        <v>17</v>
      </c>
      <c r="C6" s="3" t="s">
        <v>8</v>
      </c>
      <c r="D6" s="3" t="s">
        <v>9</v>
      </c>
      <c r="E6" s="3" t="s">
        <v>18</v>
      </c>
      <c r="F6" s="3" t="s">
        <v>11</v>
      </c>
      <c r="G6" s="4">
        <v>570000</v>
      </c>
      <c r="H6" s="8" t="s">
        <v>43</v>
      </c>
    </row>
    <row r="7" spans="2:8" x14ac:dyDescent="0.3">
      <c r="B7" s="6" t="s">
        <v>19</v>
      </c>
      <c r="C7" s="3" t="s">
        <v>20</v>
      </c>
      <c r="D7" s="3" t="s">
        <v>9</v>
      </c>
      <c r="E7" s="3" t="s">
        <v>21</v>
      </c>
      <c r="F7" s="3" t="s">
        <v>11</v>
      </c>
      <c r="G7" s="4">
        <v>976125</v>
      </c>
      <c r="H7" s="8" t="s">
        <v>43</v>
      </c>
    </row>
    <row r="8" spans="2:8" x14ac:dyDescent="0.3">
      <c r="B8" s="6" t="s">
        <v>22</v>
      </c>
      <c r="C8" s="3" t="s">
        <v>8</v>
      </c>
      <c r="D8" s="3" t="s">
        <v>23</v>
      </c>
      <c r="E8" s="3" t="s">
        <v>10</v>
      </c>
      <c r="F8" s="3" t="s">
        <v>11</v>
      </c>
      <c r="G8" s="4">
        <v>670531</v>
      </c>
      <c r="H8" s="8" t="s">
        <v>43</v>
      </c>
    </row>
    <row r="9" spans="2:8" x14ac:dyDescent="0.3">
      <c r="B9" s="6" t="s">
        <v>24</v>
      </c>
      <c r="C9" s="3" t="s">
        <v>8</v>
      </c>
      <c r="D9" s="3" t="s">
        <v>23</v>
      </c>
      <c r="E9" s="3" t="s">
        <v>10</v>
      </c>
      <c r="F9" s="3" t="s">
        <v>11</v>
      </c>
      <c r="G9" s="4">
        <v>652076</v>
      </c>
      <c r="H9" s="8" t="s">
        <v>43</v>
      </c>
    </row>
    <row r="10" spans="2:8" x14ac:dyDescent="0.3">
      <c r="B10" s="6" t="s">
        <v>25</v>
      </c>
      <c r="C10" s="3" t="s">
        <v>8</v>
      </c>
      <c r="D10" s="3" t="s">
        <v>14</v>
      </c>
      <c r="E10" s="3" t="s">
        <v>10</v>
      </c>
      <c r="F10" s="3" t="s">
        <v>11</v>
      </c>
      <c r="G10" s="4">
        <v>655787</v>
      </c>
      <c r="H10" s="8" t="s">
        <v>43</v>
      </c>
    </row>
    <row r="11" spans="2:8" x14ac:dyDescent="0.3">
      <c r="B11" s="6" t="s">
        <v>26</v>
      </c>
      <c r="C11" s="3" t="s">
        <v>13</v>
      </c>
      <c r="D11" s="3" t="s">
        <v>23</v>
      </c>
      <c r="E11" s="3" t="s">
        <v>15</v>
      </c>
      <c r="F11" s="3" t="s">
        <v>11</v>
      </c>
      <c r="G11" s="4">
        <v>895396</v>
      </c>
      <c r="H11" s="8" t="s">
        <v>43</v>
      </c>
    </row>
    <row r="12" spans="2:8" x14ac:dyDescent="0.3">
      <c r="B12" s="6" t="s">
        <v>27</v>
      </c>
      <c r="C12" s="3" t="s">
        <v>13</v>
      </c>
      <c r="D12" s="3" t="s">
        <v>23</v>
      </c>
      <c r="E12" s="3" t="s">
        <v>15</v>
      </c>
      <c r="F12" s="3" t="s">
        <v>11</v>
      </c>
      <c r="G12" s="4">
        <v>820895</v>
      </c>
      <c r="H12" s="8" t="s">
        <v>43</v>
      </c>
    </row>
    <row r="13" spans="2:8" x14ac:dyDescent="0.3">
      <c r="B13" s="6" t="s">
        <v>28</v>
      </c>
      <c r="C13" s="3" t="s">
        <v>8</v>
      </c>
      <c r="D13" s="3" t="s">
        <v>9</v>
      </c>
      <c r="E13" s="3" t="s">
        <v>10</v>
      </c>
      <c r="F13" s="3" t="s">
        <v>11</v>
      </c>
      <c r="G13" s="4">
        <v>693712</v>
      </c>
      <c r="H13" s="8" t="s">
        <v>43</v>
      </c>
    </row>
    <row r="14" spans="2:8" x14ac:dyDescent="0.3">
      <c r="B14" s="6" t="s">
        <v>29</v>
      </c>
      <c r="C14" s="3" t="s">
        <v>8</v>
      </c>
      <c r="D14" s="3" t="s">
        <v>14</v>
      </c>
      <c r="E14" s="3" t="s">
        <v>10</v>
      </c>
      <c r="F14" s="3" t="s">
        <v>11</v>
      </c>
      <c r="G14" s="4">
        <v>680229</v>
      </c>
      <c r="H14" s="8" t="s">
        <v>43</v>
      </c>
    </row>
    <row r="15" spans="2:8" x14ac:dyDescent="0.3">
      <c r="B15" s="6" t="s">
        <v>30</v>
      </c>
      <c r="C15" s="3" t="s">
        <v>8</v>
      </c>
      <c r="D15" s="3" t="s">
        <v>23</v>
      </c>
      <c r="E15" s="3" t="s">
        <v>18</v>
      </c>
      <c r="F15" s="3" t="s">
        <v>31</v>
      </c>
      <c r="G15" s="4">
        <v>570000</v>
      </c>
      <c r="H15" s="9">
        <v>45424</v>
      </c>
    </row>
    <row r="16" spans="2:8" x14ac:dyDescent="0.3">
      <c r="B16" s="6" t="s">
        <v>32</v>
      </c>
      <c r="C16" s="3" t="s">
        <v>33</v>
      </c>
      <c r="D16" s="3" t="s">
        <v>23</v>
      </c>
      <c r="E16" s="3" t="s">
        <v>34</v>
      </c>
      <c r="F16" s="3" t="s">
        <v>11</v>
      </c>
      <c r="G16" s="4">
        <v>1704253</v>
      </c>
      <c r="H16" s="8" t="s">
        <v>43</v>
      </c>
    </row>
    <row r="17" spans="2:8" x14ac:dyDescent="0.3">
      <c r="B17" s="6" t="s">
        <v>35</v>
      </c>
      <c r="C17" s="3" t="s">
        <v>8</v>
      </c>
      <c r="D17" s="3" t="s">
        <v>14</v>
      </c>
      <c r="E17" s="3" t="s">
        <v>10</v>
      </c>
      <c r="F17" s="3" t="s">
        <v>11</v>
      </c>
      <c r="G17" s="4">
        <v>669692</v>
      </c>
      <c r="H17" s="8" t="s">
        <v>43</v>
      </c>
    </row>
    <row r="18" spans="2:8" x14ac:dyDescent="0.3">
      <c r="B18" s="6" t="s">
        <v>36</v>
      </c>
      <c r="C18" s="3" t="s">
        <v>8</v>
      </c>
      <c r="D18" s="3" t="s">
        <v>14</v>
      </c>
      <c r="E18" s="3" t="s">
        <v>10</v>
      </c>
      <c r="F18" s="3" t="s">
        <v>11</v>
      </c>
      <c r="G18" s="4">
        <v>677168</v>
      </c>
      <c r="H18" s="8" t="s">
        <v>43</v>
      </c>
    </row>
    <row r="19" spans="2:8" x14ac:dyDescent="0.3">
      <c r="B19" s="6" t="s">
        <v>37</v>
      </c>
      <c r="C19" s="3" t="s">
        <v>13</v>
      </c>
      <c r="D19" s="3" t="s">
        <v>9</v>
      </c>
      <c r="E19" s="3" t="s">
        <v>15</v>
      </c>
      <c r="F19" s="3" t="s">
        <v>11</v>
      </c>
      <c r="G19" s="4">
        <v>734868</v>
      </c>
      <c r="H19" s="8" t="s">
        <v>43</v>
      </c>
    </row>
    <row r="20" spans="2:8" x14ac:dyDescent="0.3">
      <c r="B20" s="6" t="s">
        <v>38</v>
      </c>
      <c r="C20" s="3" t="s">
        <v>8</v>
      </c>
      <c r="D20" s="3" t="s">
        <v>9</v>
      </c>
      <c r="E20" s="3" t="s">
        <v>10</v>
      </c>
      <c r="F20" s="3" t="s">
        <v>11</v>
      </c>
      <c r="G20" s="4">
        <v>667001</v>
      </c>
      <c r="H20" s="8" t="s">
        <v>43</v>
      </c>
    </row>
    <row r="21" spans="2:8" x14ac:dyDescent="0.3">
      <c r="B21" s="6" t="s">
        <v>39</v>
      </c>
      <c r="C21" s="3" t="s">
        <v>33</v>
      </c>
      <c r="D21" s="3" t="s">
        <v>9</v>
      </c>
      <c r="E21" s="3" t="s">
        <v>10</v>
      </c>
      <c r="F21" s="3" t="s">
        <v>11</v>
      </c>
      <c r="G21" s="4">
        <v>1714061.2500000002</v>
      </c>
      <c r="H21" s="8" t="s">
        <v>43</v>
      </c>
    </row>
    <row r="22" spans="2:8" x14ac:dyDescent="0.3">
      <c r="B22" s="6" t="s">
        <v>41</v>
      </c>
      <c r="C22" s="3" t="s">
        <v>8</v>
      </c>
      <c r="D22" s="3" t="s">
        <v>23</v>
      </c>
      <c r="E22" s="18">
        <v>0</v>
      </c>
      <c r="F22" s="3" t="s">
        <v>11</v>
      </c>
      <c r="G22" s="4">
        <v>665610</v>
      </c>
      <c r="H22" s="8" t="s">
        <v>43</v>
      </c>
    </row>
    <row r="23" spans="2:8" x14ac:dyDescent="0.3">
      <c r="B23" s="6" t="s">
        <v>42</v>
      </c>
      <c r="C23" s="3" t="s">
        <v>20</v>
      </c>
      <c r="D23" s="3" t="s">
        <v>14</v>
      </c>
      <c r="E23" s="3" t="s">
        <v>21</v>
      </c>
      <c r="F23" s="3" t="s">
        <v>11</v>
      </c>
      <c r="G23" s="4">
        <v>1180331</v>
      </c>
      <c r="H23" s="8" t="s">
        <v>43</v>
      </c>
    </row>
    <row r="24" spans="2:8" x14ac:dyDescent="0.3">
      <c r="B24" s="6" t="s">
        <v>44</v>
      </c>
      <c r="C24" s="3" t="s">
        <v>20</v>
      </c>
      <c r="D24" s="3" t="s">
        <v>9</v>
      </c>
      <c r="E24" s="3" t="s">
        <v>45</v>
      </c>
      <c r="F24" s="3" t="s">
        <v>11</v>
      </c>
      <c r="G24" s="4">
        <v>910994</v>
      </c>
      <c r="H24" s="8" t="s">
        <v>43</v>
      </c>
    </row>
    <row r="25" spans="2:8" x14ac:dyDescent="0.3">
      <c r="B25" s="6" t="s">
        <v>46</v>
      </c>
      <c r="C25" s="3" t="s">
        <v>13</v>
      </c>
      <c r="D25" s="3" t="s">
        <v>14</v>
      </c>
      <c r="E25" s="3" t="s">
        <v>15</v>
      </c>
      <c r="F25" s="3" t="s">
        <v>11</v>
      </c>
      <c r="G25" s="4">
        <v>846412</v>
      </c>
      <c r="H25" s="8" t="s">
        <v>43</v>
      </c>
    </row>
    <row r="26" spans="2:8" x14ac:dyDescent="0.3">
      <c r="B26" s="6" t="s">
        <v>47</v>
      </c>
      <c r="C26" s="3" t="s">
        <v>8</v>
      </c>
      <c r="D26" s="3" t="s">
        <v>14</v>
      </c>
      <c r="E26" s="3" t="s">
        <v>18</v>
      </c>
      <c r="F26" s="3" t="s">
        <v>11</v>
      </c>
      <c r="G26" s="4">
        <v>570000</v>
      </c>
      <c r="H26" s="8" t="s">
        <v>43</v>
      </c>
    </row>
    <row r="27" spans="2:8" x14ac:dyDescent="0.3">
      <c r="B27" s="6" t="s">
        <v>48</v>
      </c>
      <c r="C27" s="3" t="s">
        <v>13</v>
      </c>
      <c r="D27" s="3" t="s">
        <v>14</v>
      </c>
      <c r="E27" s="3" t="s">
        <v>15</v>
      </c>
      <c r="F27" s="3" t="s">
        <v>31</v>
      </c>
      <c r="G27" s="4">
        <v>750000</v>
      </c>
      <c r="H27" s="9">
        <v>45427</v>
      </c>
    </row>
    <row r="28" spans="2:8" x14ac:dyDescent="0.3">
      <c r="B28" s="6" t="s">
        <v>49</v>
      </c>
      <c r="C28" s="3" t="s">
        <v>8</v>
      </c>
      <c r="D28" s="3" t="s">
        <v>23</v>
      </c>
      <c r="E28" s="3" t="s">
        <v>10</v>
      </c>
      <c r="F28" s="3" t="s">
        <v>11</v>
      </c>
      <c r="G28" s="4">
        <v>696236</v>
      </c>
      <c r="H28" s="8" t="s">
        <v>43</v>
      </c>
    </row>
    <row r="29" spans="2:8" x14ac:dyDescent="0.3">
      <c r="B29" s="6" t="s">
        <v>50</v>
      </c>
      <c r="C29" s="3" t="s">
        <v>8</v>
      </c>
      <c r="D29" s="3" t="s">
        <v>9</v>
      </c>
      <c r="E29" s="3" t="s">
        <v>18</v>
      </c>
      <c r="F29" s="3" t="s">
        <v>11</v>
      </c>
      <c r="G29" s="4">
        <v>570000</v>
      </c>
      <c r="H29" s="8" t="s">
        <v>43</v>
      </c>
    </row>
    <row r="30" spans="2:8" x14ac:dyDescent="0.3">
      <c r="B30" s="6" t="s">
        <v>51</v>
      </c>
      <c r="C30" s="3" t="s">
        <v>33</v>
      </c>
      <c r="D30" s="3" t="s">
        <v>14</v>
      </c>
      <c r="E30" s="3" t="s">
        <v>52</v>
      </c>
      <c r="F30" s="3" t="s">
        <v>11</v>
      </c>
      <c r="G30" s="4">
        <v>2291090</v>
      </c>
      <c r="H30" s="8" t="s">
        <v>43</v>
      </c>
    </row>
    <row r="31" spans="2:8" x14ac:dyDescent="0.3">
      <c r="B31" s="6" t="s">
        <v>53</v>
      </c>
      <c r="C31" s="3" t="s">
        <v>8</v>
      </c>
      <c r="D31" s="3" t="s">
        <v>14</v>
      </c>
      <c r="E31" s="3" t="s">
        <v>18</v>
      </c>
      <c r="F31" s="3" t="s">
        <v>11</v>
      </c>
      <c r="G31" s="4">
        <v>570000</v>
      </c>
      <c r="H31" s="8" t="s">
        <v>43</v>
      </c>
    </row>
    <row r="32" spans="2:8" x14ac:dyDescent="0.3">
      <c r="B32" s="6" t="s">
        <v>54</v>
      </c>
      <c r="C32" s="3" t="s">
        <v>20</v>
      </c>
      <c r="D32" s="3" t="s">
        <v>9</v>
      </c>
      <c r="E32" s="3" t="s">
        <v>45</v>
      </c>
      <c r="F32" s="3" t="s">
        <v>11</v>
      </c>
      <c r="G32" s="4">
        <v>1032250</v>
      </c>
      <c r="H32" s="8" t="s">
        <v>43</v>
      </c>
    </row>
    <row r="33" spans="2:8" x14ac:dyDescent="0.3">
      <c r="B33" s="6" t="s">
        <v>55</v>
      </c>
      <c r="C33" s="3" t="s">
        <v>8</v>
      </c>
      <c r="D33" s="3" t="s">
        <v>14</v>
      </c>
      <c r="E33" s="3" t="s">
        <v>10</v>
      </c>
      <c r="F33" s="3" t="s">
        <v>11</v>
      </c>
      <c r="G33" s="4">
        <v>673339</v>
      </c>
      <c r="H33" s="8" t="s">
        <v>43</v>
      </c>
    </row>
    <row r="34" spans="2:8" x14ac:dyDescent="0.3">
      <c r="B34" s="6" t="s">
        <v>56</v>
      </c>
      <c r="C34" s="3" t="s">
        <v>8</v>
      </c>
      <c r="D34" s="3" t="s">
        <v>14</v>
      </c>
      <c r="E34" s="3" t="s">
        <v>10</v>
      </c>
      <c r="F34" s="3" t="s">
        <v>31</v>
      </c>
      <c r="G34" s="4">
        <v>699114</v>
      </c>
      <c r="H34" s="9">
        <v>45468</v>
      </c>
    </row>
    <row r="35" spans="2:8" x14ac:dyDescent="0.3">
      <c r="B35" s="6" t="s">
        <v>57</v>
      </c>
      <c r="C35" s="3" t="s">
        <v>8</v>
      </c>
      <c r="D35" s="3" t="s">
        <v>23</v>
      </c>
      <c r="E35" s="3" t="s">
        <v>18</v>
      </c>
      <c r="F35" s="3" t="s">
        <v>31</v>
      </c>
      <c r="G35" s="4">
        <v>570000</v>
      </c>
      <c r="H35" s="9">
        <v>45468</v>
      </c>
    </row>
    <row r="36" spans="2:8" x14ac:dyDescent="0.3">
      <c r="B36" s="6" t="s">
        <v>58</v>
      </c>
      <c r="C36" s="3" t="s">
        <v>8</v>
      </c>
      <c r="D36" s="3" t="s">
        <v>14</v>
      </c>
      <c r="E36" s="3" t="s">
        <v>18</v>
      </c>
      <c r="F36" s="3" t="s">
        <v>11</v>
      </c>
      <c r="G36" s="4">
        <v>570000</v>
      </c>
      <c r="H36" s="8" t="s">
        <v>43</v>
      </c>
    </row>
    <row r="37" spans="2:8" x14ac:dyDescent="0.3">
      <c r="B37" s="6" t="s">
        <v>59</v>
      </c>
      <c r="C37" s="3" t="s">
        <v>8</v>
      </c>
      <c r="D37" s="3" t="s">
        <v>9</v>
      </c>
      <c r="E37" s="3" t="s">
        <v>18</v>
      </c>
      <c r="F37" s="3" t="s">
        <v>11</v>
      </c>
      <c r="G37" s="4">
        <v>570000</v>
      </c>
      <c r="H37" s="8" t="s">
        <v>43</v>
      </c>
    </row>
    <row r="38" spans="2:8" x14ac:dyDescent="0.3">
      <c r="B38" s="6" t="s">
        <v>60</v>
      </c>
      <c r="C38" s="3" t="s">
        <v>8</v>
      </c>
      <c r="D38" s="3" t="s">
        <v>9</v>
      </c>
      <c r="E38" s="3" t="s">
        <v>10</v>
      </c>
      <c r="F38" s="3" t="s">
        <v>11</v>
      </c>
      <c r="G38" s="4">
        <v>695543</v>
      </c>
      <c r="H38" s="8" t="s">
        <v>43</v>
      </c>
    </row>
    <row r="39" spans="2:8" x14ac:dyDescent="0.3">
      <c r="B39" s="6" t="s">
        <v>61</v>
      </c>
      <c r="C39" s="3" t="s">
        <v>8</v>
      </c>
      <c r="D39" s="3" t="s">
        <v>14</v>
      </c>
      <c r="E39" s="3" t="s">
        <v>10</v>
      </c>
      <c r="F39" s="3" t="s">
        <v>11</v>
      </c>
      <c r="G39" s="4">
        <v>683759</v>
      </c>
      <c r="H39" s="8" t="s">
        <v>43</v>
      </c>
    </row>
    <row r="40" spans="2:8" x14ac:dyDescent="0.3">
      <c r="B40" s="6" t="s">
        <v>62</v>
      </c>
      <c r="C40" s="3" t="s">
        <v>8</v>
      </c>
      <c r="D40" s="3" t="s">
        <v>14</v>
      </c>
      <c r="E40" s="3" t="s">
        <v>18</v>
      </c>
      <c r="F40" s="3" t="s">
        <v>31</v>
      </c>
      <c r="G40" s="4">
        <v>570000</v>
      </c>
      <c r="H40" s="9">
        <f>H15+2</f>
        <v>45426</v>
      </c>
    </row>
    <row r="41" spans="2:8" x14ac:dyDescent="0.3">
      <c r="B41" s="6" t="s">
        <v>63</v>
      </c>
      <c r="C41" s="3" t="s">
        <v>13</v>
      </c>
      <c r="D41" s="3" t="s">
        <v>14</v>
      </c>
      <c r="E41" s="3" t="s">
        <v>15</v>
      </c>
      <c r="F41" s="3" t="s">
        <v>11</v>
      </c>
      <c r="G41" s="4">
        <v>839893</v>
      </c>
      <c r="H41" s="8" t="s">
        <v>43</v>
      </c>
    </row>
    <row r="42" spans="2:8" x14ac:dyDescent="0.3">
      <c r="B42" s="6" t="s">
        <v>64</v>
      </c>
      <c r="C42" s="3" t="s">
        <v>8</v>
      </c>
      <c r="D42" s="3" t="s">
        <v>9</v>
      </c>
      <c r="E42" s="3" t="s">
        <v>18</v>
      </c>
      <c r="F42" s="3" t="s">
        <v>11</v>
      </c>
      <c r="G42" s="4">
        <v>570000</v>
      </c>
      <c r="H42" s="8" t="s">
        <v>43</v>
      </c>
    </row>
    <row r="43" spans="2:8" x14ac:dyDescent="0.3">
      <c r="B43" s="6" t="s">
        <v>65</v>
      </c>
      <c r="C43" s="3" t="s">
        <v>13</v>
      </c>
      <c r="D43" s="3" t="s">
        <v>14</v>
      </c>
      <c r="E43" s="3" t="s">
        <v>15</v>
      </c>
      <c r="F43" s="3" t="s">
        <v>11</v>
      </c>
      <c r="G43" s="4">
        <v>839782</v>
      </c>
      <c r="H43" s="8" t="s">
        <v>43</v>
      </c>
    </row>
    <row r="44" spans="2:8" x14ac:dyDescent="0.3">
      <c r="B44" s="6" t="s">
        <v>66</v>
      </c>
      <c r="C44" s="3" t="s">
        <v>8</v>
      </c>
      <c r="D44" s="3" t="s">
        <v>9</v>
      </c>
      <c r="E44" s="3" t="s">
        <v>18</v>
      </c>
      <c r="F44" s="3" t="s">
        <v>11</v>
      </c>
      <c r="G44" s="4">
        <v>570000</v>
      </c>
      <c r="H44" s="8" t="s">
        <v>43</v>
      </c>
    </row>
    <row r="45" spans="2:8" x14ac:dyDescent="0.3">
      <c r="B45" s="6" t="s">
        <v>67</v>
      </c>
      <c r="C45" s="3" t="s">
        <v>20</v>
      </c>
      <c r="D45" s="3" t="s">
        <v>14</v>
      </c>
      <c r="E45" s="3" t="s">
        <v>21</v>
      </c>
      <c r="F45" s="3" t="s">
        <v>11</v>
      </c>
      <c r="G45" s="4">
        <v>1254653</v>
      </c>
      <c r="H45" s="8" t="s">
        <v>43</v>
      </c>
    </row>
    <row r="46" spans="2:8" x14ac:dyDescent="0.3">
      <c r="B46" s="6" t="s">
        <v>68</v>
      </c>
      <c r="C46" s="3" t="s">
        <v>20</v>
      </c>
      <c r="D46" s="3" t="s">
        <v>14</v>
      </c>
      <c r="E46" s="3" t="s">
        <v>45</v>
      </c>
      <c r="F46" s="3" t="s">
        <v>11</v>
      </c>
      <c r="G46" s="4">
        <v>1336002</v>
      </c>
      <c r="H46" s="8" t="s">
        <v>43</v>
      </c>
    </row>
    <row r="47" spans="2:8" x14ac:dyDescent="0.3">
      <c r="B47" s="6" t="s">
        <v>69</v>
      </c>
      <c r="C47" s="3" t="s">
        <v>8</v>
      </c>
      <c r="D47" s="3" t="s">
        <v>14</v>
      </c>
      <c r="E47" s="3" t="s">
        <v>18</v>
      </c>
      <c r="F47" s="3" t="s">
        <v>31</v>
      </c>
      <c r="G47" s="4">
        <v>570000</v>
      </c>
      <c r="H47" s="9">
        <v>45429</v>
      </c>
    </row>
    <row r="48" spans="2:8" x14ac:dyDescent="0.3">
      <c r="B48" s="6" t="s">
        <v>70</v>
      </c>
      <c r="C48" s="3" t="s">
        <v>8</v>
      </c>
      <c r="D48" s="3" t="s">
        <v>14</v>
      </c>
      <c r="E48" s="3" t="s">
        <v>18</v>
      </c>
      <c r="F48" s="3" t="s">
        <v>31</v>
      </c>
      <c r="G48" s="4">
        <v>570000</v>
      </c>
      <c r="H48" s="9" t="s">
        <v>43</v>
      </c>
    </row>
    <row r="49" spans="2:8" x14ac:dyDescent="0.3">
      <c r="B49" s="6" t="s">
        <v>71</v>
      </c>
      <c r="C49" s="3" t="s">
        <v>20</v>
      </c>
      <c r="D49" s="3" t="s">
        <v>9</v>
      </c>
      <c r="E49" s="3" t="s">
        <v>45</v>
      </c>
      <c r="F49" s="3" t="s">
        <v>11</v>
      </c>
      <c r="G49" s="4">
        <v>1098051</v>
      </c>
      <c r="H49" s="8" t="s">
        <v>43</v>
      </c>
    </row>
    <row r="50" spans="2:8" x14ac:dyDescent="0.3">
      <c r="B50" s="6" t="s">
        <v>72</v>
      </c>
      <c r="C50" s="3" t="s">
        <v>8</v>
      </c>
      <c r="D50" s="3" t="s">
        <v>9</v>
      </c>
      <c r="E50" s="3" t="s">
        <v>18</v>
      </c>
      <c r="F50" s="3" t="s">
        <v>11</v>
      </c>
      <c r="G50" s="4">
        <v>570000</v>
      </c>
      <c r="H50" s="8" t="s">
        <v>43</v>
      </c>
    </row>
    <row r="51" spans="2:8" x14ac:dyDescent="0.3">
      <c r="B51" s="6" t="s">
        <v>73</v>
      </c>
      <c r="C51" s="3" t="s">
        <v>13</v>
      </c>
      <c r="D51" s="3" t="s">
        <v>14</v>
      </c>
      <c r="E51" s="3" t="s">
        <v>15</v>
      </c>
      <c r="F51" s="3" t="s">
        <v>31</v>
      </c>
      <c r="G51" s="4">
        <v>747748</v>
      </c>
      <c r="H51" s="9">
        <v>45444</v>
      </c>
    </row>
    <row r="52" spans="2:8" x14ac:dyDescent="0.3">
      <c r="B52" s="6" t="s">
        <v>74</v>
      </c>
      <c r="C52" s="3" t="s">
        <v>13</v>
      </c>
      <c r="D52" s="3" t="s">
        <v>14</v>
      </c>
      <c r="E52" s="3" t="s">
        <v>15</v>
      </c>
      <c r="F52" s="3" t="s">
        <v>11</v>
      </c>
      <c r="G52" s="4">
        <v>748140</v>
      </c>
      <c r="H52" s="8" t="s">
        <v>43</v>
      </c>
    </row>
    <row r="53" spans="2:8" x14ac:dyDescent="0.3">
      <c r="B53" s="6" t="s">
        <v>75</v>
      </c>
      <c r="C53" s="3" t="s">
        <v>13</v>
      </c>
      <c r="D53" s="3" t="s">
        <v>9</v>
      </c>
      <c r="E53" s="3" t="s">
        <v>15</v>
      </c>
      <c r="F53" s="3" t="s">
        <v>11</v>
      </c>
      <c r="G53" s="4">
        <v>842482</v>
      </c>
      <c r="H53" s="8" t="s">
        <v>43</v>
      </c>
    </row>
    <row r="54" spans="2:8" x14ac:dyDescent="0.3">
      <c r="B54" s="6" t="s">
        <v>76</v>
      </c>
      <c r="C54" s="3" t="s">
        <v>33</v>
      </c>
      <c r="D54" s="3" t="s">
        <v>9</v>
      </c>
      <c r="E54" s="18">
        <v>0</v>
      </c>
      <c r="F54" s="3" t="s">
        <v>11</v>
      </c>
      <c r="G54" s="4">
        <v>1324501.875</v>
      </c>
      <c r="H54" s="8" t="s">
        <v>43</v>
      </c>
    </row>
    <row r="55" spans="2:8" x14ac:dyDescent="0.3">
      <c r="B55" s="6" t="s">
        <v>77</v>
      </c>
      <c r="C55" s="3" t="s">
        <v>13</v>
      </c>
      <c r="D55" s="3" t="s">
        <v>14</v>
      </c>
      <c r="E55" s="3" t="s">
        <v>15</v>
      </c>
      <c r="F55" s="3" t="s">
        <v>11</v>
      </c>
      <c r="G55" s="4">
        <v>738224</v>
      </c>
      <c r="H55" s="8" t="s">
        <v>43</v>
      </c>
    </row>
    <row r="56" spans="2:8" x14ac:dyDescent="0.3">
      <c r="B56" s="6" t="s">
        <v>78</v>
      </c>
      <c r="C56" s="3" t="s">
        <v>8</v>
      </c>
      <c r="D56" s="3" t="s">
        <v>14</v>
      </c>
      <c r="E56" s="3" t="s">
        <v>10</v>
      </c>
      <c r="F56" s="3" t="s">
        <v>11</v>
      </c>
      <c r="G56" s="4">
        <v>663969</v>
      </c>
      <c r="H56" s="8" t="s">
        <v>43</v>
      </c>
    </row>
    <row r="57" spans="2:8" x14ac:dyDescent="0.3">
      <c r="B57" s="6" t="s">
        <v>79</v>
      </c>
      <c r="C57" s="3" t="s">
        <v>20</v>
      </c>
      <c r="D57" s="3" t="s">
        <v>14</v>
      </c>
      <c r="E57" s="3" t="s">
        <v>45</v>
      </c>
      <c r="F57" s="3" t="s">
        <v>11</v>
      </c>
      <c r="G57" s="4">
        <v>1264754</v>
      </c>
      <c r="H57" s="8" t="s">
        <v>43</v>
      </c>
    </row>
    <row r="58" spans="2:8" x14ac:dyDescent="0.3">
      <c r="B58" s="6" t="s">
        <v>80</v>
      </c>
      <c r="C58" s="3" t="s">
        <v>8</v>
      </c>
      <c r="D58" s="3" t="s">
        <v>14</v>
      </c>
      <c r="E58" s="3" t="s">
        <v>10</v>
      </c>
      <c r="F58" s="3" t="s">
        <v>11</v>
      </c>
      <c r="G58" s="4">
        <v>669187</v>
      </c>
      <c r="H58" s="8" t="s">
        <v>43</v>
      </c>
    </row>
    <row r="59" spans="2:8" x14ac:dyDescent="0.3">
      <c r="B59" s="6" t="s">
        <v>81</v>
      </c>
      <c r="C59" s="3" t="s">
        <v>33</v>
      </c>
      <c r="D59" s="3" t="s">
        <v>14</v>
      </c>
      <c r="E59" s="3" t="s">
        <v>52</v>
      </c>
      <c r="F59" s="3" t="s">
        <v>11</v>
      </c>
      <c r="G59" s="4">
        <v>2452003</v>
      </c>
      <c r="H59" s="8" t="s">
        <v>43</v>
      </c>
    </row>
    <row r="60" spans="2:8" x14ac:dyDescent="0.3">
      <c r="B60" s="6" t="s">
        <v>82</v>
      </c>
      <c r="C60" s="3" t="s">
        <v>8</v>
      </c>
      <c r="D60" s="3" t="s">
        <v>23</v>
      </c>
      <c r="E60" s="3" t="s">
        <v>18</v>
      </c>
      <c r="F60" s="3" t="s">
        <v>31</v>
      </c>
      <c r="G60" s="4">
        <v>570000</v>
      </c>
      <c r="H60" s="9">
        <v>45468</v>
      </c>
    </row>
    <row r="61" spans="2:8" x14ac:dyDescent="0.3">
      <c r="B61" s="6" t="s">
        <v>83</v>
      </c>
      <c r="C61" s="3" t="s">
        <v>8</v>
      </c>
      <c r="D61" s="3" t="s">
        <v>9</v>
      </c>
      <c r="E61" s="3" t="s">
        <v>10</v>
      </c>
      <c r="F61" s="3" t="s">
        <v>11</v>
      </c>
      <c r="G61" s="4">
        <v>656199</v>
      </c>
      <c r="H61" s="8" t="s">
        <v>43</v>
      </c>
    </row>
    <row r="62" spans="2:8" x14ac:dyDescent="0.3">
      <c r="B62" s="6" t="s">
        <v>84</v>
      </c>
      <c r="C62" s="3" t="s">
        <v>33</v>
      </c>
      <c r="D62" s="3" t="s">
        <v>9</v>
      </c>
      <c r="E62" s="18">
        <v>0</v>
      </c>
      <c r="F62" s="3" t="s">
        <v>11</v>
      </c>
      <c r="G62" s="4">
        <v>1869885</v>
      </c>
      <c r="H62" s="8" t="s">
        <v>43</v>
      </c>
    </row>
    <row r="63" spans="2:8" x14ac:dyDescent="0.3">
      <c r="B63" s="6" t="s">
        <v>85</v>
      </c>
      <c r="C63" s="3" t="s">
        <v>33</v>
      </c>
      <c r="D63" s="3" t="s">
        <v>14</v>
      </c>
      <c r="E63" s="3" t="s">
        <v>52</v>
      </c>
      <c r="F63" s="3" t="s">
        <v>11</v>
      </c>
      <c r="G63" s="4">
        <v>1915774</v>
      </c>
      <c r="H63" s="8" t="s">
        <v>43</v>
      </c>
    </row>
    <row r="64" spans="2:8" x14ac:dyDescent="0.3">
      <c r="B64" s="6" t="s">
        <v>86</v>
      </c>
      <c r="C64" s="3" t="s">
        <v>13</v>
      </c>
      <c r="D64" s="3" t="s">
        <v>9</v>
      </c>
      <c r="E64" s="3" t="s">
        <v>15</v>
      </c>
      <c r="F64" s="3" t="s">
        <v>11</v>
      </c>
      <c r="G64" s="4">
        <v>787635</v>
      </c>
      <c r="H64" s="8" t="s">
        <v>43</v>
      </c>
    </row>
    <row r="65" spans="2:8" x14ac:dyDescent="0.3">
      <c r="B65" s="6" t="s">
        <v>87</v>
      </c>
      <c r="C65" s="3" t="s">
        <v>13</v>
      </c>
      <c r="D65" s="3" t="s">
        <v>9</v>
      </c>
      <c r="E65" s="3" t="s">
        <v>15</v>
      </c>
      <c r="F65" s="3" t="s">
        <v>11</v>
      </c>
      <c r="G65" s="4">
        <v>764485</v>
      </c>
      <c r="H65" s="8" t="s">
        <v>43</v>
      </c>
    </row>
    <row r="66" spans="2:8" x14ac:dyDescent="0.3">
      <c r="B66" s="6" t="s">
        <v>88</v>
      </c>
      <c r="C66" s="3" t="s">
        <v>13</v>
      </c>
      <c r="D66" s="3" t="s">
        <v>9</v>
      </c>
      <c r="E66" s="3" t="s">
        <v>15</v>
      </c>
      <c r="F66" s="3" t="s">
        <v>11</v>
      </c>
      <c r="G66" s="4">
        <v>810920</v>
      </c>
      <c r="H66" s="8" t="s">
        <v>43</v>
      </c>
    </row>
    <row r="67" spans="2:8" x14ac:dyDescent="0.3">
      <c r="B67" s="6" t="s">
        <v>89</v>
      </c>
      <c r="C67" s="3" t="s">
        <v>13</v>
      </c>
      <c r="D67" s="3" t="s">
        <v>23</v>
      </c>
      <c r="E67" s="3" t="s">
        <v>15</v>
      </c>
      <c r="F67" s="3" t="s">
        <v>11</v>
      </c>
      <c r="G67" s="4">
        <v>823326</v>
      </c>
      <c r="H67" s="8" t="s">
        <v>43</v>
      </c>
    </row>
    <row r="68" spans="2:8" x14ac:dyDescent="0.3">
      <c r="B68" s="6" t="s">
        <v>90</v>
      </c>
      <c r="C68" s="3" t="s">
        <v>8</v>
      </c>
      <c r="D68" s="3" t="s">
        <v>9</v>
      </c>
      <c r="E68" s="3" t="s">
        <v>10</v>
      </c>
      <c r="F68" s="3" t="s">
        <v>11</v>
      </c>
      <c r="G68" s="4">
        <v>668855</v>
      </c>
      <c r="H68" s="8" t="s">
        <v>43</v>
      </c>
    </row>
    <row r="69" spans="2:8" x14ac:dyDescent="0.3">
      <c r="B69" s="6" t="s">
        <v>91</v>
      </c>
      <c r="C69" s="3" t="s">
        <v>33</v>
      </c>
      <c r="D69" s="3" t="s">
        <v>14</v>
      </c>
      <c r="E69" s="3" t="s">
        <v>34</v>
      </c>
      <c r="F69" s="3" t="s">
        <v>11</v>
      </c>
      <c r="G69" s="4">
        <v>2007027</v>
      </c>
      <c r="H69" s="8" t="s">
        <v>43</v>
      </c>
    </row>
    <row r="70" spans="2:8" x14ac:dyDescent="0.3">
      <c r="B70" s="6" t="s">
        <v>92</v>
      </c>
      <c r="C70" s="3" t="s">
        <v>8</v>
      </c>
      <c r="D70" s="3" t="s">
        <v>14</v>
      </c>
      <c r="E70" s="3" t="s">
        <v>18</v>
      </c>
      <c r="F70" s="3" t="s">
        <v>11</v>
      </c>
      <c r="G70" s="4">
        <v>570000</v>
      </c>
      <c r="H70" s="8" t="s">
        <v>43</v>
      </c>
    </row>
    <row r="71" spans="2:8" x14ac:dyDescent="0.3">
      <c r="B71" s="6" t="s">
        <v>93</v>
      </c>
      <c r="C71" s="3" t="s">
        <v>8</v>
      </c>
      <c r="D71" s="3" t="s">
        <v>14</v>
      </c>
      <c r="E71" s="3" t="s">
        <v>10</v>
      </c>
      <c r="F71" s="3" t="s">
        <v>11</v>
      </c>
      <c r="G71" s="4">
        <v>694768</v>
      </c>
      <c r="H71" s="8" t="s">
        <v>43</v>
      </c>
    </row>
    <row r="72" spans="2:8" x14ac:dyDescent="0.3">
      <c r="B72" s="6" t="s">
        <v>94</v>
      </c>
      <c r="C72" s="3" t="s">
        <v>8</v>
      </c>
      <c r="D72" s="3" t="s">
        <v>9</v>
      </c>
      <c r="E72" s="3" t="s">
        <v>10</v>
      </c>
      <c r="F72" s="3" t="s">
        <v>11</v>
      </c>
      <c r="G72" s="4">
        <v>658651</v>
      </c>
      <c r="H72" s="8" t="s">
        <v>43</v>
      </c>
    </row>
    <row r="73" spans="2:8" x14ac:dyDescent="0.3">
      <c r="B73" s="6" t="s">
        <v>95</v>
      </c>
      <c r="C73" s="3" t="s">
        <v>8</v>
      </c>
      <c r="D73" s="3" t="s">
        <v>9</v>
      </c>
      <c r="E73" s="3" t="s">
        <v>10</v>
      </c>
      <c r="F73" s="3" t="s">
        <v>11</v>
      </c>
      <c r="G73" s="4">
        <v>682058</v>
      </c>
      <c r="H73" s="8" t="s">
        <v>43</v>
      </c>
    </row>
    <row r="74" spans="2:8" x14ac:dyDescent="0.3">
      <c r="B74" s="6" t="s">
        <v>96</v>
      </c>
      <c r="C74" s="3" t="s">
        <v>8</v>
      </c>
      <c r="D74" s="3" t="s">
        <v>9</v>
      </c>
      <c r="E74" s="3" t="s">
        <v>18</v>
      </c>
      <c r="F74" s="3" t="s">
        <v>11</v>
      </c>
      <c r="G74" s="4">
        <v>570000</v>
      </c>
      <c r="H74" s="8" t="s">
        <v>43</v>
      </c>
    </row>
    <row r="75" spans="2:8" x14ac:dyDescent="0.3">
      <c r="B75" s="6" t="s">
        <v>97</v>
      </c>
      <c r="C75" s="3" t="s">
        <v>13</v>
      </c>
      <c r="D75" s="3" t="s">
        <v>14</v>
      </c>
      <c r="E75" s="3" t="s">
        <v>15</v>
      </c>
      <c r="F75" s="3" t="s">
        <v>31</v>
      </c>
      <c r="G75" s="4">
        <v>812000</v>
      </c>
      <c r="H75" s="9">
        <v>45468</v>
      </c>
    </row>
    <row r="76" spans="2:8" x14ac:dyDescent="0.3">
      <c r="B76" s="6" t="s">
        <v>98</v>
      </c>
      <c r="C76" s="3" t="s">
        <v>13</v>
      </c>
      <c r="D76" s="3" t="s">
        <v>14</v>
      </c>
      <c r="E76" s="3" t="s">
        <v>15</v>
      </c>
      <c r="F76" s="3" t="s">
        <v>11</v>
      </c>
      <c r="G76" s="4">
        <v>806381</v>
      </c>
      <c r="H76" s="8" t="s">
        <v>43</v>
      </c>
    </row>
    <row r="77" spans="2:8" x14ac:dyDescent="0.3">
      <c r="B77" s="6" t="s">
        <v>99</v>
      </c>
      <c r="C77" s="3" t="s">
        <v>13</v>
      </c>
      <c r="D77" s="3" t="s">
        <v>9</v>
      </c>
      <c r="E77" s="3" t="s">
        <v>15</v>
      </c>
      <c r="F77" s="3" t="s">
        <v>11</v>
      </c>
      <c r="G77" s="4">
        <v>813200</v>
      </c>
      <c r="H77" s="8" t="s">
        <v>43</v>
      </c>
    </row>
    <row r="78" spans="2:8" x14ac:dyDescent="0.3">
      <c r="B78" s="6" t="s">
        <v>100</v>
      </c>
      <c r="C78" s="3" t="s">
        <v>13</v>
      </c>
      <c r="D78" s="3" t="s">
        <v>9</v>
      </c>
      <c r="E78" s="3" t="s">
        <v>10</v>
      </c>
      <c r="F78" s="3" t="s">
        <v>11</v>
      </c>
      <c r="G78" s="4">
        <v>723808</v>
      </c>
      <c r="H78" s="8" t="s">
        <v>43</v>
      </c>
    </row>
    <row r="79" spans="2:8" x14ac:dyDescent="0.3">
      <c r="B79" s="6" t="s">
        <v>101</v>
      </c>
      <c r="C79" s="3" t="s">
        <v>13</v>
      </c>
      <c r="D79" s="3" t="s">
        <v>14</v>
      </c>
      <c r="E79" s="3" t="s">
        <v>10</v>
      </c>
      <c r="F79" s="3" t="s">
        <v>11</v>
      </c>
      <c r="G79" s="4">
        <v>789598</v>
      </c>
      <c r="H79" s="8" t="s">
        <v>43</v>
      </c>
    </row>
    <row r="80" spans="2:8" x14ac:dyDescent="0.3">
      <c r="B80" s="6" t="s">
        <v>102</v>
      </c>
      <c r="C80" s="3" t="s">
        <v>20</v>
      </c>
      <c r="D80" s="3" t="s">
        <v>23</v>
      </c>
      <c r="E80" s="3" t="s">
        <v>21</v>
      </c>
      <c r="F80" s="3" t="s">
        <v>11</v>
      </c>
      <c r="G80" s="4">
        <v>907115</v>
      </c>
      <c r="H80" s="8" t="s">
        <v>43</v>
      </c>
    </row>
    <row r="81" spans="2:8" x14ac:dyDescent="0.3">
      <c r="B81" s="6" t="s">
        <v>103</v>
      </c>
      <c r="C81" s="3" t="s">
        <v>13</v>
      </c>
      <c r="D81" s="3" t="s">
        <v>23</v>
      </c>
      <c r="E81" s="3" t="s">
        <v>10</v>
      </c>
      <c r="F81" s="3" t="s">
        <v>11</v>
      </c>
      <c r="G81" s="4">
        <v>886891</v>
      </c>
      <c r="H81" s="8" t="s">
        <v>43</v>
      </c>
    </row>
    <row r="82" spans="2:8" x14ac:dyDescent="0.3">
      <c r="B82" s="6" t="s">
        <v>104</v>
      </c>
      <c r="C82" s="3" t="s">
        <v>8</v>
      </c>
      <c r="D82" s="3" t="s">
        <v>14</v>
      </c>
      <c r="E82" s="3" t="s">
        <v>18</v>
      </c>
      <c r="F82" s="3" t="s">
        <v>11</v>
      </c>
      <c r="G82" s="4">
        <v>570000</v>
      </c>
      <c r="H82" s="8" t="s">
        <v>43</v>
      </c>
    </row>
    <row r="83" spans="2:8" x14ac:dyDescent="0.3">
      <c r="B83" s="6" t="s">
        <v>105</v>
      </c>
      <c r="C83" s="3" t="s">
        <v>20</v>
      </c>
      <c r="D83" s="3" t="s">
        <v>9</v>
      </c>
      <c r="E83" s="3" t="s">
        <v>15</v>
      </c>
      <c r="F83" s="3" t="s">
        <v>31</v>
      </c>
      <c r="G83" s="4">
        <v>964851</v>
      </c>
      <c r="H83" s="9">
        <v>45468</v>
      </c>
    </row>
    <row r="84" spans="2:8" x14ac:dyDescent="0.3">
      <c r="B84" s="6" t="s">
        <v>106</v>
      </c>
      <c r="C84" s="3" t="s">
        <v>13</v>
      </c>
      <c r="D84" s="3" t="s">
        <v>9</v>
      </c>
      <c r="E84" s="3" t="s">
        <v>15</v>
      </c>
      <c r="F84" s="3" t="s">
        <v>11</v>
      </c>
      <c r="G84" s="4">
        <v>765357</v>
      </c>
      <c r="H84" s="8" t="s">
        <v>43</v>
      </c>
    </row>
    <row r="85" spans="2:8" x14ac:dyDescent="0.3">
      <c r="B85" s="6" t="s">
        <v>107</v>
      </c>
      <c r="C85" s="3" t="s">
        <v>20</v>
      </c>
      <c r="D85" s="3" t="s">
        <v>23</v>
      </c>
      <c r="E85" s="3" t="s">
        <v>15</v>
      </c>
      <c r="F85" s="3" t="s">
        <v>11</v>
      </c>
      <c r="G85" s="4">
        <v>991402</v>
      </c>
      <c r="H85" s="8" t="s">
        <v>43</v>
      </c>
    </row>
    <row r="86" spans="2:8" x14ac:dyDescent="0.3">
      <c r="B86" s="6" t="s">
        <v>108</v>
      </c>
      <c r="C86" s="3" t="s">
        <v>109</v>
      </c>
      <c r="D86" s="3" t="s">
        <v>14</v>
      </c>
      <c r="E86" s="3" t="s">
        <v>110</v>
      </c>
      <c r="F86" s="3" t="s">
        <v>11</v>
      </c>
      <c r="G86" s="4">
        <v>3079338</v>
      </c>
      <c r="H86" s="8" t="s">
        <v>43</v>
      </c>
    </row>
    <row r="87" spans="2:8" x14ac:dyDescent="0.3">
      <c r="B87" s="6" t="s">
        <v>111</v>
      </c>
      <c r="C87" s="3" t="s">
        <v>8</v>
      </c>
      <c r="D87" s="3" t="s">
        <v>9</v>
      </c>
      <c r="E87" s="3" t="s">
        <v>18</v>
      </c>
      <c r="F87" s="3" t="s">
        <v>11</v>
      </c>
      <c r="G87" s="4">
        <v>570000</v>
      </c>
      <c r="H87" s="8" t="s">
        <v>43</v>
      </c>
    </row>
    <row r="88" spans="2:8" x14ac:dyDescent="0.3">
      <c r="B88" s="6" t="s">
        <v>112</v>
      </c>
      <c r="C88" s="3" t="s">
        <v>8</v>
      </c>
      <c r="D88" s="3" t="s">
        <v>9</v>
      </c>
      <c r="E88" s="3" t="s">
        <v>18</v>
      </c>
      <c r="F88" s="3" t="s">
        <v>11</v>
      </c>
      <c r="G88" s="4">
        <v>570000</v>
      </c>
      <c r="H88" s="8" t="s">
        <v>43</v>
      </c>
    </row>
    <row r="89" spans="2:8" x14ac:dyDescent="0.3">
      <c r="B89" s="6" t="s">
        <v>113</v>
      </c>
      <c r="C89" s="3" t="s">
        <v>20</v>
      </c>
      <c r="D89" s="3" t="s">
        <v>14</v>
      </c>
      <c r="E89" s="3" t="s">
        <v>45</v>
      </c>
      <c r="F89" s="3" t="s">
        <v>31</v>
      </c>
      <c r="G89" s="4">
        <v>1093366</v>
      </c>
      <c r="H89" s="9">
        <v>45474</v>
      </c>
    </row>
    <row r="90" spans="2:8" x14ac:dyDescent="0.3">
      <c r="B90" s="6" t="s">
        <v>114</v>
      </c>
      <c r="C90" s="3" t="s">
        <v>8</v>
      </c>
      <c r="D90" s="3" t="s">
        <v>14</v>
      </c>
      <c r="E90" s="3" t="s">
        <v>10</v>
      </c>
      <c r="F90" s="3" t="s">
        <v>11</v>
      </c>
      <c r="G90" s="4">
        <v>679372</v>
      </c>
      <c r="H90" s="8" t="s">
        <v>43</v>
      </c>
    </row>
    <row r="91" spans="2:8" x14ac:dyDescent="0.3">
      <c r="B91" s="6" t="s">
        <v>115</v>
      </c>
      <c r="C91" s="3" t="s">
        <v>13</v>
      </c>
      <c r="D91" s="3" t="s">
        <v>14</v>
      </c>
      <c r="E91" s="3" t="s">
        <v>15</v>
      </c>
      <c r="F91" s="3" t="s">
        <v>11</v>
      </c>
      <c r="G91" s="4">
        <v>882835</v>
      </c>
      <c r="H91" s="8" t="s">
        <v>43</v>
      </c>
    </row>
    <row r="92" spans="2:8" x14ac:dyDescent="0.3">
      <c r="B92" s="6" t="s">
        <v>116</v>
      </c>
      <c r="C92" s="3" t="s">
        <v>13</v>
      </c>
      <c r="D92" s="3" t="s">
        <v>23</v>
      </c>
      <c r="E92" s="3" t="s">
        <v>15</v>
      </c>
      <c r="F92" s="3" t="s">
        <v>11</v>
      </c>
      <c r="G92" s="4">
        <v>844734</v>
      </c>
      <c r="H92" s="8" t="s">
        <v>43</v>
      </c>
    </row>
    <row r="93" spans="2:8" x14ac:dyDescent="0.3">
      <c r="B93" s="6" t="s">
        <v>117</v>
      </c>
      <c r="C93" s="3" t="s">
        <v>20</v>
      </c>
      <c r="D93" s="3" t="s">
        <v>9</v>
      </c>
      <c r="E93" s="3" t="s">
        <v>15</v>
      </c>
      <c r="F93" s="3" t="s">
        <v>11</v>
      </c>
      <c r="G93" s="4">
        <v>974829</v>
      </c>
      <c r="H93" s="8" t="s">
        <v>43</v>
      </c>
    </row>
    <row r="94" spans="2:8" x14ac:dyDescent="0.3">
      <c r="B94" s="6" t="s">
        <v>118</v>
      </c>
      <c r="C94" s="3" t="s">
        <v>8</v>
      </c>
      <c r="D94" s="3" t="s">
        <v>14</v>
      </c>
      <c r="E94" s="3" t="s">
        <v>10</v>
      </c>
      <c r="F94" s="3" t="s">
        <v>11</v>
      </c>
      <c r="G94" s="4">
        <v>666771</v>
      </c>
      <c r="H94" s="8" t="s">
        <v>43</v>
      </c>
    </row>
    <row r="95" spans="2:8" x14ac:dyDescent="0.3">
      <c r="B95" s="6" t="s">
        <v>119</v>
      </c>
      <c r="C95" s="3" t="s">
        <v>8</v>
      </c>
      <c r="D95" s="3" t="s">
        <v>14</v>
      </c>
      <c r="E95" s="3" t="s">
        <v>18</v>
      </c>
      <c r="F95" s="3" t="s">
        <v>11</v>
      </c>
      <c r="G95" s="4">
        <v>570000</v>
      </c>
      <c r="H95" s="8" t="s">
        <v>43</v>
      </c>
    </row>
    <row r="96" spans="2:8" x14ac:dyDescent="0.3">
      <c r="B96" s="6" t="s">
        <v>120</v>
      </c>
      <c r="C96" s="3" t="s">
        <v>8</v>
      </c>
      <c r="D96" s="3" t="s">
        <v>14</v>
      </c>
      <c r="E96" s="3" t="s">
        <v>18</v>
      </c>
      <c r="F96" s="3" t="s">
        <v>11</v>
      </c>
      <c r="G96" s="4">
        <v>570000</v>
      </c>
      <c r="H96" s="8" t="s">
        <v>43</v>
      </c>
    </row>
    <row r="97" spans="2:8" x14ac:dyDescent="0.3">
      <c r="B97" s="6" t="s">
        <v>121</v>
      </c>
      <c r="C97" s="3" t="s">
        <v>13</v>
      </c>
      <c r="D97" s="3" t="s">
        <v>14</v>
      </c>
      <c r="E97" s="3" t="s">
        <v>15</v>
      </c>
      <c r="F97" s="3" t="s">
        <v>31</v>
      </c>
      <c r="G97" s="4">
        <v>780000</v>
      </c>
      <c r="H97" s="10" t="s">
        <v>122</v>
      </c>
    </row>
    <row r="98" spans="2:8" x14ac:dyDescent="0.3">
      <c r="B98" s="6" t="s">
        <v>123</v>
      </c>
      <c r="C98" s="3" t="s">
        <v>8</v>
      </c>
      <c r="D98" s="3" t="s">
        <v>9</v>
      </c>
      <c r="E98" s="3" t="s">
        <v>10</v>
      </c>
      <c r="F98" s="3" t="s">
        <v>11</v>
      </c>
      <c r="G98" s="4">
        <v>674629</v>
      </c>
      <c r="H98" s="8" t="s">
        <v>43</v>
      </c>
    </row>
    <row r="99" spans="2:8" x14ac:dyDescent="0.3">
      <c r="B99" s="6" t="s">
        <v>124</v>
      </c>
      <c r="C99" s="3" t="s">
        <v>20</v>
      </c>
      <c r="D99" s="3" t="s">
        <v>14</v>
      </c>
      <c r="E99" s="3" t="s">
        <v>15</v>
      </c>
      <c r="F99" s="3" t="s">
        <v>11</v>
      </c>
      <c r="G99" s="4">
        <v>1161030</v>
      </c>
      <c r="H99" s="8" t="s">
        <v>43</v>
      </c>
    </row>
    <row r="100" spans="2:8" x14ac:dyDescent="0.3">
      <c r="B100" s="6" t="s">
        <v>125</v>
      </c>
      <c r="C100" s="3" t="s">
        <v>33</v>
      </c>
      <c r="D100" s="3" t="s">
        <v>14</v>
      </c>
      <c r="E100" s="3" t="s">
        <v>45</v>
      </c>
      <c r="F100" s="3" t="s">
        <v>11</v>
      </c>
      <c r="G100" s="4">
        <v>1744115</v>
      </c>
      <c r="H100" s="8" t="s">
        <v>43</v>
      </c>
    </row>
    <row r="101" spans="2:8" x14ac:dyDescent="0.3">
      <c r="B101" s="6" t="s">
        <v>126</v>
      </c>
      <c r="C101" s="3" t="s">
        <v>20</v>
      </c>
      <c r="D101" s="3" t="s">
        <v>9</v>
      </c>
      <c r="E101" s="3" t="s">
        <v>21</v>
      </c>
      <c r="F101" s="3" t="s">
        <v>11</v>
      </c>
      <c r="G101" s="4">
        <v>968562</v>
      </c>
      <c r="H101" s="8" t="s">
        <v>43</v>
      </c>
    </row>
    <row r="102" spans="2:8" x14ac:dyDescent="0.3">
      <c r="B102" s="6" t="s">
        <v>127</v>
      </c>
      <c r="C102" s="3" t="s">
        <v>20</v>
      </c>
      <c r="D102" s="3" t="s">
        <v>14</v>
      </c>
      <c r="E102" s="3" t="s">
        <v>45</v>
      </c>
      <c r="F102" s="3" t="s">
        <v>11</v>
      </c>
      <c r="G102" s="4">
        <v>1107472</v>
      </c>
      <c r="H102" s="8" t="s">
        <v>43</v>
      </c>
    </row>
    <row r="103" spans="2:8" x14ac:dyDescent="0.3">
      <c r="B103" s="6" t="s">
        <v>128</v>
      </c>
      <c r="C103" s="3" t="s">
        <v>8</v>
      </c>
      <c r="D103" s="3" t="s">
        <v>9</v>
      </c>
      <c r="E103" s="3" t="s">
        <v>18</v>
      </c>
      <c r="F103" s="3" t="s">
        <v>11</v>
      </c>
      <c r="G103" s="4">
        <v>570000</v>
      </c>
      <c r="H103" s="8" t="s">
        <v>43</v>
      </c>
    </row>
    <row r="104" spans="2:8" x14ac:dyDescent="0.3">
      <c r="B104" s="6" t="s">
        <v>129</v>
      </c>
      <c r="C104" s="3" t="s">
        <v>20</v>
      </c>
      <c r="D104" s="3" t="s">
        <v>9</v>
      </c>
      <c r="E104" s="3" t="s">
        <v>45</v>
      </c>
      <c r="F104" s="3" t="s">
        <v>11</v>
      </c>
      <c r="G104" s="4">
        <v>1096816</v>
      </c>
      <c r="H104" s="8" t="s">
        <v>43</v>
      </c>
    </row>
    <row r="105" spans="2:8" x14ac:dyDescent="0.3">
      <c r="B105" s="6" t="s">
        <v>130</v>
      </c>
      <c r="C105" s="3" t="s">
        <v>13</v>
      </c>
      <c r="D105" s="3" t="s">
        <v>23</v>
      </c>
      <c r="E105" s="3" t="s">
        <v>15</v>
      </c>
      <c r="F105" s="3" t="s">
        <v>31</v>
      </c>
      <c r="G105" s="4">
        <v>747378</v>
      </c>
      <c r="H105" s="9">
        <v>45444</v>
      </c>
    </row>
    <row r="106" spans="2:8" x14ac:dyDescent="0.3">
      <c r="B106" s="6" t="s">
        <v>131</v>
      </c>
      <c r="C106" s="3" t="s">
        <v>13</v>
      </c>
      <c r="D106" s="3" t="s">
        <v>9</v>
      </c>
      <c r="E106" s="3" t="s">
        <v>15</v>
      </c>
      <c r="F106" s="3" t="s">
        <v>11</v>
      </c>
      <c r="G106" s="4">
        <v>784515</v>
      </c>
      <c r="H106" s="8" t="s">
        <v>43</v>
      </c>
    </row>
    <row r="107" spans="2:8" x14ac:dyDescent="0.3">
      <c r="B107" s="6" t="s">
        <v>132</v>
      </c>
      <c r="C107" s="3" t="s">
        <v>20</v>
      </c>
      <c r="D107" s="3" t="s">
        <v>14</v>
      </c>
      <c r="E107" s="3" t="s">
        <v>45</v>
      </c>
      <c r="F107" s="3" t="s">
        <v>11</v>
      </c>
      <c r="G107" s="4">
        <v>1038994</v>
      </c>
      <c r="H107" s="8" t="s">
        <v>43</v>
      </c>
    </row>
    <row r="108" spans="2:8" x14ac:dyDescent="0.3">
      <c r="B108" s="6" t="s">
        <v>133</v>
      </c>
      <c r="C108" s="3" t="s">
        <v>8</v>
      </c>
      <c r="D108" s="3" t="s">
        <v>9</v>
      </c>
      <c r="E108" s="3" t="s">
        <v>10</v>
      </c>
      <c r="F108" s="3" t="s">
        <v>11</v>
      </c>
      <c r="G108" s="4">
        <v>661872</v>
      </c>
      <c r="H108" s="8" t="s">
        <v>43</v>
      </c>
    </row>
    <row r="109" spans="2:8" x14ac:dyDescent="0.3">
      <c r="B109" s="6" t="s">
        <v>134</v>
      </c>
      <c r="C109" s="3" t="s">
        <v>8</v>
      </c>
      <c r="D109" s="3" t="s">
        <v>14</v>
      </c>
      <c r="E109" s="3" t="s">
        <v>10</v>
      </c>
      <c r="F109" s="3" t="s">
        <v>31</v>
      </c>
      <c r="G109" s="4">
        <v>689119</v>
      </c>
      <c r="H109" s="9">
        <v>45424</v>
      </c>
    </row>
    <row r="110" spans="2:8" x14ac:dyDescent="0.3">
      <c r="B110" s="6" t="s">
        <v>135</v>
      </c>
      <c r="C110" s="3" t="s">
        <v>8</v>
      </c>
      <c r="D110" s="3" t="s">
        <v>23</v>
      </c>
      <c r="E110" s="3" t="s">
        <v>10</v>
      </c>
      <c r="F110" s="3" t="s">
        <v>11</v>
      </c>
      <c r="G110" s="4">
        <v>679122</v>
      </c>
      <c r="H110" s="8" t="s">
        <v>43</v>
      </c>
    </row>
    <row r="111" spans="2:8" x14ac:dyDescent="0.3">
      <c r="B111" s="6" t="s">
        <v>136</v>
      </c>
      <c r="C111" s="3" t="s">
        <v>33</v>
      </c>
      <c r="D111" s="3" t="s">
        <v>23</v>
      </c>
      <c r="E111" s="3" t="s">
        <v>45</v>
      </c>
      <c r="F111" s="3" t="s">
        <v>11</v>
      </c>
      <c r="G111" s="4">
        <v>2119272</v>
      </c>
      <c r="H111" s="8" t="s">
        <v>43</v>
      </c>
    </row>
    <row r="112" spans="2:8" x14ac:dyDescent="0.3">
      <c r="B112" s="6" t="s">
        <v>137</v>
      </c>
      <c r="C112" s="3" t="s">
        <v>8</v>
      </c>
      <c r="D112" s="3" t="s">
        <v>14</v>
      </c>
      <c r="E112" s="3" t="s">
        <v>10</v>
      </c>
      <c r="F112" s="3" t="s">
        <v>11</v>
      </c>
      <c r="G112" s="4">
        <v>675832</v>
      </c>
      <c r="H112" s="8" t="s">
        <v>43</v>
      </c>
    </row>
    <row r="113" spans="2:8" x14ac:dyDescent="0.3">
      <c r="B113" s="6" t="s">
        <v>138</v>
      </c>
      <c r="C113" s="3" t="s">
        <v>8</v>
      </c>
      <c r="D113" s="3" t="s">
        <v>9</v>
      </c>
      <c r="E113" s="3" t="s">
        <v>10</v>
      </c>
      <c r="F113" s="3" t="s">
        <v>11</v>
      </c>
      <c r="G113" s="4">
        <v>677326</v>
      </c>
      <c r="H113" s="8" t="s">
        <v>43</v>
      </c>
    </row>
    <row r="114" spans="2:8" x14ac:dyDescent="0.3">
      <c r="B114" s="6" t="s">
        <v>139</v>
      </c>
      <c r="C114" s="3" t="s">
        <v>20</v>
      </c>
      <c r="D114" s="3" t="s">
        <v>23</v>
      </c>
      <c r="E114" s="3" t="s">
        <v>21</v>
      </c>
      <c r="F114" s="3" t="s">
        <v>11</v>
      </c>
      <c r="G114" s="4">
        <v>999847</v>
      </c>
      <c r="H114" s="8" t="s">
        <v>43</v>
      </c>
    </row>
    <row r="115" spans="2:8" x14ac:dyDescent="0.3">
      <c r="B115" s="6" t="s">
        <v>140</v>
      </c>
      <c r="C115" s="3" t="s">
        <v>8</v>
      </c>
      <c r="D115" s="3" t="s">
        <v>9</v>
      </c>
      <c r="E115" s="3" t="s">
        <v>10</v>
      </c>
      <c r="F115" s="3" t="s">
        <v>11</v>
      </c>
      <c r="G115" s="4">
        <v>667696</v>
      </c>
      <c r="H115" s="8" t="s">
        <v>43</v>
      </c>
    </row>
    <row r="116" spans="2:8" x14ac:dyDescent="0.3">
      <c r="B116" s="6" t="s">
        <v>141</v>
      </c>
      <c r="C116" s="3" t="s">
        <v>8</v>
      </c>
      <c r="D116" s="3" t="s">
        <v>14</v>
      </c>
      <c r="E116" s="3" t="s">
        <v>10</v>
      </c>
      <c r="F116" s="3" t="s">
        <v>11</v>
      </c>
      <c r="G116" s="4">
        <v>657556</v>
      </c>
      <c r="H116" s="8" t="s">
        <v>43</v>
      </c>
    </row>
    <row r="117" spans="2:8" x14ac:dyDescent="0.3">
      <c r="B117" s="6" t="s">
        <v>142</v>
      </c>
      <c r="C117" s="3" t="s">
        <v>8</v>
      </c>
      <c r="D117" s="3" t="s">
        <v>9</v>
      </c>
      <c r="E117" s="3" t="s">
        <v>10</v>
      </c>
      <c r="F117" s="3" t="s">
        <v>11</v>
      </c>
      <c r="G117" s="4">
        <v>666688</v>
      </c>
      <c r="H117" s="8" t="s">
        <v>43</v>
      </c>
    </row>
    <row r="118" spans="2:8" x14ac:dyDescent="0.3">
      <c r="B118" s="6" t="s">
        <v>143</v>
      </c>
      <c r="C118" s="3" t="s">
        <v>13</v>
      </c>
      <c r="D118" s="3" t="s">
        <v>14</v>
      </c>
      <c r="E118" s="3" t="s">
        <v>15</v>
      </c>
      <c r="F118" s="3" t="s">
        <v>11</v>
      </c>
      <c r="G118" s="4">
        <v>827191</v>
      </c>
      <c r="H118" s="8" t="s">
        <v>43</v>
      </c>
    </row>
    <row r="119" spans="2:8" x14ac:dyDescent="0.3">
      <c r="B119" s="6" t="s">
        <v>144</v>
      </c>
      <c r="C119" s="3" t="s">
        <v>8</v>
      </c>
      <c r="D119" s="3" t="s">
        <v>14</v>
      </c>
      <c r="E119" s="3" t="s">
        <v>18</v>
      </c>
      <c r="F119" s="3" t="s">
        <v>11</v>
      </c>
      <c r="G119" s="4">
        <v>570000</v>
      </c>
      <c r="H119" s="8" t="s">
        <v>43</v>
      </c>
    </row>
    <row r="120" spans="2:8" x14ac:dyDescent="0.3">
      <c r="B120" s="6" t="s">
        <v>145</v>
      </c>
      <c r="C120" s="3" t="s">
        <v>8</v>
      </c>
      <c r="D120" s="3" t="s">
        <v>14</v>
      </c>
      <c r="E120" s="3" t="s">
        <v>10</v>
      </c>
      <c r="F120" s="3" t="s">
        <v>11</v>
      </c>
      <c r="G120" s="4">
        <v>650999</v>
      </c>
      <c r="H120" s="8" t="s">
        <v>43</v>
      </c>
    </row>
    <row r="121" spans="2:8" x14ac:dyDescent="0.3">
      <c r="B121" s="6" t="s">
        <v>146</v>
      </c>
      <c r="C121" s="3" t="s">
        <v>8</v>
      </c>
      <c r="D121" s="3" t="s">
        <v>14</v>
      </c>
      <c r="E121" s="3" t="s">
        <v>18</v>
      </c>
      <c r="F121" s="3" t="s">
        <v>11</v>
      </c>
      <c r="G121" s="4">
        <v>570000</v>
      </c>
      <c r="H121" s="8" t="s">
        <v>43</v>
      </c>
    </row>
    <row r="122" spans="2:8" x14ac:dyDescent="0.3">
      <c r="B122" s="6" t="s">
        <v>147</v>
      </c>
      <c r="C122" s="3" t="s">
        <v>8</v>
      </c>
      <c r="D122" s="3" t="s">
        <v>14</v>
      </c>
      <c r="E122" s="3" t="s">
        <v>18</v>
      </c>
      <c r="F122" s="3" t="s">
        <v>11</v>
      </c>
      <c r="G122" s="4">
        <v>570000</v>
      </c>
      <c r="H122" s="8" t="s">
        <v>43</v>
      </c>
    </row>
    <row r="123" spans="2:8" x14ac:dyDescent="0.3">
      <c r="B123" s="6" t="s">
        <v>148</v>
      </c>
      <c r="C123" s="3" t="s">
        <v>8</v>
      </c>
      <c r="D123" s="3" t="s">
        <v>23</v>
      </c>
      <c r="E123" s="3" t="s">
        <v>18</v>
      </c>
      <c r="F123" s="3" t="s">
        <v>11</v>
      </c>
      <c r="G123" s="4">
        <v>570000</v>
      </c>
      <c r="H123" s="8" t="s">
        <v>43</v>
      </c>
    </row>
    <row r="124" spans="2:8" x14ac:dyDescent="0.3">
      <c r="B124" s="6" t="s">
        <v>149</v>
      </c>
      <c r="C124" s="3" t="s">
        <v>8</v>
      </c>
      <c r="D124" s="3" t="s">
        <v>14</v>
      </c>
      <c r="E124" s="3" t="s">
        <v>18</v>
      </c>
      <c r="F124" s="3" t="s">
        <v>31</v>
      </c>
      <c r="G124" s="4">
        <v>570000</v>
      </c>
      <c r="H124" s="9">
        <v>45474</v>
      </c>
    </row>
    <row r="125" spans="2:8" x14ac:dyDescent="0.3">
      <c r="B125" s="6" t="s">
        <v>150</v>
      </c>
      <c r="C125" s="3" t="s">
        <v>8</v>
      </c>
      <c r="D125" s="3" t="s">
        <v>14</v>
      </c>
      <c r="E125" s="3" t="s">
        <v>10</v>
      </c>
      <c r="F125" s="3" t="s">
        <v>11</v>
      </c>
      <c r="G125" s="4">
        <v>689746</v>
      </c>
      <c r="H125" s="8" t="s">
        <v>43</v>
      </c>
    </row>
    <row r="126" spans="2:8" x14ac:dyDescent="0.3">
      <c r="B126" s="6" t="s">
        <v>151</v>
      </c>
      <c r="C126" s="3" t="s">
        <v>8</v>
      </c>
      <c r="D126" s="3" t="s">
        <v>14</v>
      </c>
      <c r="E126" s="3" t="s">
        <v>10</v>
      </c>
      <c r="F126" s="3" t="s">
        <v>31</v>
      </c>
      <c r="G126" s="4">
        <v>652764</v>
      </c>
      <c r="H126" s="9">
        <v>45468</v>
      </c>
    </row>
    <row r="127" spans="2:8" x14ac:dyDescent="0.3">
      <c r="B127" s="6" t="s">
        <v>152</v>
      </c>
      <c r="C127" s="3" t="s">
        <v>8</v>
      </c>
      <c r="D127" s="3" t="s">
        <v>9</v>
      </c>
      <c r="E127" s="3" t="s">
        <v>10</v>
      </c>
      <c r="F127" s="3" t="s">
        <v>11</v>
      </c>
      <c r="G127" s="4">
        <v>668447</v>
      </c>
      <c r="H127" s="8" t="s">
        <v>43</v>
      </c>
    </row>
    <row r="128" spans="2:8" x14ac:dyDescent="0.3">
      <c r="B128" s="6" t="s">
        <v>153</v>
      </c>
      <c r="C128" s="3" t="s">
        <v>109</v>
      </c>
      <c r="D128" s="3" t="s">
        <v>9</v>
      </c>
      <c r="E128" s="3" t="s">
        <v>154</v>
      </c>
      <c r="F128" s="3" t="s">
        <v>11</v>
      </c>
      <c r="G128" s="4">
        <v>2910548</v>
      </c>
      <c r="H128" s="8" t="s">
        <v>43</v>
      </c>
    </row>
    <row r="129" spans="2:8" x14ac:dyDescent="0.3">
      <c r="B129" s="6" t="s">
        <v>155</v>
      </c>
      <c r="C129" s="3" t="s">
        <v>8</v>
      </c>
      <c r="D129" s="3" t="s">
        <v>9</v>
      </c>
      <c r="E129" s="3" t="s">
        <v>10</v>
      </c>
      <c r="F129" s="3" t="s">
        <v>11</v>
      </c>
      <c r="G129" s="4">
        <v>695121</v>
      </c>
      <c r="H129" s="8" t="s">
        <v>43</v>
      </c>
    </row>
    <row r="130" spans="2:8" x14ac:dyDescent="0.3">
      <c r="B130" s="6" t="s">
        <v>156</v>
      </c>
      <c r="C130" s="3" t="s">
        <v>20</v>
      </c>
      <c r="D130" s="3" t="s">
        <v>23</v>
      </c>
      <c r="E130" s="3" t="s">
        <v>45</v>
      </c>
      <c r="F130" s="3" t="s">
        <v>11</v>
      </c>
      <c r="G130" s="4">
        <v>990176</v>
      </c>
      <c r="H130" s="8" t="s">
        <v>43</v>
      </c>
    </row>
    <row r="131" spans="2:8" x14ac:dyDescent="0.3">
      <c r="B131" s="6" t="s">
        <v>157</v>
      </c>
      <c r="C131" s="3" t="s">
        <v>8</v>
      </c>
      <c r="D131" s="3" t="s">
        <v>23</v>
      </c>
      <c r="E131" s="3" t="s">
        <v>10</v>
      </c>
      <c r="F131" s="3" t="s">
        <v>11</v>
      </c>
      <c r="G131" s="4">
        <v>665297</v>
      </c>
      <c r="H131" s="8" t="s">
        <v>43</v>
      </c>
    </row>
    <row r="132" spans="2:8" x14ac:dyDescent="0.3">
      <c r="B132" s="6" t="s">
        <v>158</v>
      </c>
      <c r="C132" s="3" t="s">
        <v>8</v>
      </c>
      <c r="D132" s="3" t="s">
        <v>14</v>
      </c>
      <c r="E132" s="3" t="s">
        <v>18</v>
      </c>
      <c r="F132" s="3" t="s">
        <v>11</v>
      </c>
      <c r="G132" s="4">
        <v>570000</v>
      </c>
      <c r="H132" s="8" t="s">
        <v>43</v>
      </c>
    </row>
    <row r="133" spans="2:8" x14ac:dyDescent="0.3">
      <c r="B133" s="6" t="s">
        <v>159</v>
      </c>
      <c r="C133" s="3" t="s">
        <v>8</v>
      </c>
      <c r="D133" s="3" t="s">
        <v>14</v>
      </c>
      <c r="E133" s="3" t="s">
        <v>18</v>
      </c>
      <c r="F133" s="3" t="s">
        <v>11</v>
      </c>
      <c r="G133" s="4">
        <v>570000</v>
      </c>
      <c r="H133" s="8" t="s">
        <v>43</v>
      </c>
    </row>
    <row r="134" spans="2:8" x14ac:dyDescent="0.3">
      <c r="B134" s="6" t="s">
        <v>160</v>
      </c>
      <c r="C134" s="3" t="s">
        <v>109</v>
      </c>
      <c r="D134" s="3" t="s">
        <v>14</v>
      </c>
      <c r="E134" s="3" t="s">
        <v>161</v>
      </c>
      <c r="F134" s="3" t="s">
        <v>11</v>
      </c>
      <c r="G134" s="4">
        <v>3287201</v>
      </c>
      <c r="H134" s="8" t="s">
        <v>43</v>
      </c>
    </row>
    <row r="135" spans="2:8" x14ac:dyDescent="0.3">
      <c r="B135" s="6" t="s">
        <v>162</v>
      </c>
      <c r="C135" s="3" t="s">
        <v>20</v>
      </c>
      <c r="D135" s="3" t="s">
        <v>14</v>
      </c>
      <c r="E135" s="3" t="s">
        <v>21</v>
      </c>
      <c r="F135" s="3" t="s">
        <v>11</v>
      </c>
      <c r="G135" s="4">
        <v>1479593</v>
      </c>
      <c r="H135" s="8" t="s">
        <v>43</v>
      </c>
    </row>
    <row r="136" spans="2:8" x14ac:dyDescent="0.3">
      <c r="B136" s="6" t="s">
        <v>163</v>
      </c>
      <c r="C136" s="3" t="s">
        <v>8</v>
      </c>
      <c r="D136" s="3" t="s">
        <v>23</v>
      </c>
      <c r="E136" s="3" t="s">
        <v>18</v>
      </c>
      <c r="F136" s="3" t="s">
        <v>31</v>
      </c>
      <c r="G136" s="4">
        <v>570000</v>
      </c>
      <c r="H136" s="9">
        <v>45468</v>
      </c>
    </row>
    <row r="137" spans="2:8" x14ac:dyDescent="0.3">
      <c r="B137" s="6" t="s">
        <v>164</v>
      </c>
      <c r="C137" s="3" t="s">
        <v>13</v>
      </c>
      <c r="D137" s="3" t="s">
        <v>14</v>
      </c>
      <c r="E137" s="3" t="s">
        <v>10</v>
      </c>
      <c r="F137" s="3" t="s">
        <v>11</v>
      </c>
      <c r="G137" s="4">
        <v>866178</v>
      </c>
      <c r="H137" s="8" t="s">
        <v>43</v>
      </c>
    </row>
    <row r="138" spans="2:8" x14ac:dyDescent="0.3">
      <c r="B138" s="6" t="s">
        <v>165</v>
      </c>
      <c r="C138" s="3" t="s">
        <v>8</v>
      </c>
      <c r="D138" s="3" t="s">
        <v>14</v>
      </c>
      <c r="E138" s="3" t="s">
        <v>10</v>
      </c>
      <c r="F138" s="3" t="s">
        <v>11</v>
      </c>
      <c r="G138" s="4">
        <v>693467</v>
      </c>
      <c r="H138" s="8" t="s">
        <v>43</v>
      </c>
    </row>
    <row r="139" spans="2:8" x14ac:dyDescent="0.3">
      <c r="B139" s="6" t="s">
        <v>166</v>
      </c>
      <c r="C139" s="3" t="s">
        <v>13</v>
      </c>
      <c r="D139" s="3" t="s">
        <v>9</v>
      </c>
      <c r="E139" s="3" t="s">
        <v>15</v>
      </c>
      <c r="F139" s="3" t="s">
        <v>31</v>
      </c>
      <c r="G139" s="4">
        <v>739278</v>
      </c>
      <c r="H139" s="9">
        <v>45424</v>
      </c>
    </row>
    <row r="140" spans="2:8" x14ac:dyDescent="0.3">
      <c r="B140" s="6" t="s">
        <v>167</v>
      </c>
      <c r="C140" s="3" t="s">
        <v>8</v>
      </c>
      <c r="D140" s="3" t="s">
        <v>23</v>
      </c>
      <c r="E140" s="3" t="s">
        <v>10</v>
      </c>
      <c r="F140" s="3" t="s">
        <v>11</v>
      </c>
      <c r="G140" s="4">
        <v>688026</v>
      </c>
      <c r="H140" s="8" t="s">
        <v>43</v>
      </c>
    </row>
    <row r="141" spans="2:8" x14ac:dyDescent="0.3">
      <c r="B141" s="6" t="s">
        <v>168</v>
      </c>
      <c r="C141" s="3" t="s">
        <v>8</v>
      </c>
      <c r="D141" s="3" t="s">
        <v>14</v>
      </c>
      <c r="E141" s="3" t="s">
        <v>18</v>
      </c>
      <c r="F141" s="3" t="s">
        <v>31</v>
      </c>
      <c r="G141" s="4">
        <v>570000</v>
      </c>
      <c r="H141" s="9">
        <v>45474</v>
      </c>
    </row>
    <row r="142" spans="2:8" x14ac:dyDescent="0.3">
      <c r="B142" s="6" t="s">
        <v>169</v>
      </c>
      <c r="C142" s="3" t="s">
        <v>8</v>
      </c>
      <c r="D142" s="3" t="s">
        <v>9</v>
      </c>
      <c r="E142" s="3" t="s">
        <v>18</v>
      </c>
      <c r="F142" s="3" t="s">
        <v>11</v>
      </c>
      <c r="G142" s="4">
        <v>570000</v>
      </c>
      <c r="H142" s="8" t="s">
        <v>43</v>
      </c>
    </row>
    <row r="143" spans="2:8" x14ac:dyDescent="0.3">
      <c r="B143" s="6" t="s">
        <v>170</v>
      </c>
      <c r="C143" s="3" t="s">
        <v>8</v>
      </c>
      <c r="D143" s="3" t="s">
        <v>14</v>
      </c>
      <c r="E143" s="3" t="s">
        <v>18</v>
      </c>
      <c r="F143" s="3" t="s">
        <v>11</v>
      </c>
      <c r="G143" s="4">
        <v>570000</v>
      </c>
      <c r="H143" s="8" t="s">
        <v>43</v>
      </c>
    </row>
    <row r="144" spans="2:8" x14ac:dyDescent="0.3">
      <c r="B144" s="6" t="s">
        <v>171</v>
      </c>
      <c r="C144" s="3" t="s">
        <v>8</v>
      </c>
      <c r="D144" s="3" t="s">
        <v>14</v>
      </c>
      <c r="E144" s="3" t="s">
        <v>18</v>
      </c>
      <c r="F144" s="3" t="s">
        <v>11</v>
      </c>
      <c r="G144" s="4">
        <v>570000</v>
      </c>
      <c r="H144" s="8" t="s">
        <v>43</v>
      </c>
    </row>
    <row r="145" spans="2:8" x14ac:dyDescent="0.3">
      <c r="B145" s="6" t="s">
        <v>172</v>
      </c>
      <c r="C145" s="3" t="s">
        <v>13</v>
      </c>
      <c r="D145" s="3" t="s">
        <v>9</v>
      </c>
      <c r="E145" s="3" t="s">
        <v>10</v>
      </c>
      <c r="F145" s="3" t="s">
        <v>11</v>
      </c>
      <c r="G145" s="4">
        <v>831898</v>
      </c>
      <c r="H145" s="8" t="s">
        <v>43</v>
      </c>
    </row>
    <row r="146" spans="2:8" x14ac:dyDescent="0.3">
      <c r="B146" s="6" t="s">
        <v>173</v>
      </c>
      <c r="C146" s="3" t="s">
        <v>8</v>
      </c>
      <c r="D146" s="3" t="s">
        <v>9</v>
      </c>
      <c r="E146" s="3" t="s">
        <v>18</v>
      </c>
      <c r="F146" s="3" t="s">
        <v>11</v>
      </c>
      <c r="G146" s="4">
        <v>570000</v>
      </c>
      <c r="H146" s="8" t="s">
        <v>43</v>
      </c>
    </row>
    <row r="147" spans="2:8" x14ac:dyDescent="0.3">
      <c r="B147" s="6" t="s">
        <v>174</v>
      </c>
      <c r="C147" s="3" t="s">
        <v>8</v>
      </c>
      <c r="D147" s="3" t="s">
        <v>9</v>
      </c>
      <c r="E147" s="3" t="s">
        <v>10</v>
      </c>
      <c r="F147" s="3" t="s">
        <v>11</v>
      </c>
      <c r="G147" s="4">
        <v>675379</v>
      </c>
      <c r="H147" s="8" t="s">
        <v>43</v>
      </c>
    </row>
    <row r="148" spans="2:8" x14ac:dyDescent="0.3">
      <c r="B148" s="6" t="s">
        <v>175</v>
      </c>
      <c r="C148" s="3" t="s">
        <v>8</v>
      </c>
      <c r="D148" s="3" t="s">
        <v>14</v>
      </c>
      <c r="E148" s="3" t="s">
        <v>10</v>
      </c>
      <c r="F148" s="3" t="s">
        <v>11</v>
      </c>
      <c r="G148" s="4">
        <v>671736</v>
      </c>
      <c r="H148" s="8" t="s">
        <v>43</v>
      </c>
    </row>
    <row r="149" spans="2:8" x14ac:dyDescent="0.3">
      <c r="B149" s="6" t="s">
        <v>176</v>
      </c>
      <c r="C149" s="3" t="s">
        <v>13</v>
      </c>
      <c r="D149" s="3" t="s">
        <v>14</v>
      </c>
      <c r="E149" s="3" t="s">
        <v>15</v>
      </c>
      <c r="F149" s="3" t="s">
        <v>11</v>
      </c>
      <c r="G149" s="4">
        <v>823585</v>
      </c>
      <c r="H149" s="8" t="s">
        <v>43</v>
      </c>
    </row>
    <row r="150" spans="2:8" x14ac:dyDescent="0.3">
      <c r="B150" s="6" t="s">
        <v>177</v>
      </c>
      <c r="C150" s="3" t="s">
        <v>8</v>
      </c>
      <c r="D150" s="3" t="s">
        <v>14</v>
      </c>
      <c r="E150" s="3" t="s">
        <v>10</v>
      </c>
      <c r="F150" s="3" t="s">
        <v>11</v>
      </c>
      <c r="G150" s="4">
        <v>699616</v>
      </c>
      <c r="H150" s="8" t="s">
        <v>43</v>
      </c>
    </row>
    <row r="151" spans="2:8" x14ac:dyDescent="0.3">
      <c r="B151" s="6" t="s">
        <v>178</v>
      </c>
      <c r="C151" s="3" t="s">
        <v>8</v>
      </c>
      <c r="D151" s="3" t="s">
        <v>14</v>
      </c>
      <c r="E151" s="3" t="s">
        <v>10</v>
      </c>
      <c r="F151" s="3" t="s">
        <v>11</v>
      </c>
      <c r="G151" s="4">
        <v>693026</v>
      </c>
      <c r="H151" s="8" t="s">
        <v>43</v>
      </c>
    </row>
    <row r="152" spans="2:8" x14ac:dyDescent="0.3">
      <c r="B152" s="6" t="s">
        <v>179</v>
      </c>
      <c r="C152" s="3" t="s">
        <v>20</v>
      </c>
      <c r="D152" s="3" t="s">
        <v>14</v>
      </c>
      <c r="E152" s="3" t="s">
        <v>21</v>
      </c>
      <c r="F152" s="3" t="s">
        <v>11</v>
      </c>
      <c r="G152" s="4">
        <v>1580928</v>
      </c>
      <c r="H152" s="8" t="s">
        <v>43</v>
      </c>
    </row>
    <row r="153" spans="2:8" x14ac:dyDescent="0.3">
      <c r="B153" s="6" t="s">
        <v>180</v>
      </c>
      <c r="C153" s="3" t="s">
        <v>8</v>
      </c>
      <c r="D153" s="3" t="s">
        <v>14</v>
      </c>
      <c r="E153" s="3" t="s">
        <v>18</v>
      </c>
      <c r="F153" s="3" t="s">
        <v>11</v>
      </c>
      <c r="G153" s="4">
        <v>570000</v>
      </c>
      <c r="H153" s="8" t="s">
        <v>43</v>
      </c>
    </row>
    <row r="154" spans="2:8" x14ac:dyDescent="0.3">
      <c r="B154" s="6" t="s">
        <v>181</v>
      </c>
      <c r="C154" s="3" t="s">
        <v>13</v>
      </c>
      <c r="D154" s="3" t="s">
        <v>14</v>
      </c>
      <c r="E154" s="3" t="s">
        <v>15</v>
      </c>
      <c r="F154" s="3" t="s">
        <v>31</v>
      </c>
      <c r="G154" s="4">
        <v>800000</v>
      </c>
      <c r="H154" s="9">
        <v>45444</v>
      </c>
    </row>
    <row r="155" spans="2:8" x14ac:dyDescent="0.3">
      <c r="B155" s="6" t="s">
        <v>182</v>
      </c>
      <c r="C155" s="3" t="s">
        <v>13</v>
      </c>
      <c r="D155" s="3" t="s">
        <v>9</v>
      </c>
      <c r="E155" s="3" t="s">
        <v>10</v>
      </c>
      <c r="F155" s="3" t="s">
        <v>11</v>
      </c>
      <c r="G155" s="4">
        <v>874157</v>
      </c>
      <c r="H155" s="8" t="s">
        <v>43</v>
      </c>
    </row>
    <row r="156" spans="2:8" x14ac:dyDescent="0.3">
      <c r="B156" s="6" t="s">
        <v>183</v>
      </c>
      <c r="C156" s="3" t="s">
        <v>13</v>
      </c>
      <c r="D156" s="3" t="s">
        <v>23</v>
      </c>
      <c r="E156" s="3" t="s">
        <v>15</v>
      </c>
      <c r="F156" s="3" t="s">
        <v>11</v>
      </c>
      <c r="G156" s="4">
        <v>837838</v>
      </c>
      <c r="H156" s="8" t="s">
        <v>43</v>
      </c>
    </row>
    <row r="157" spans="2:8" x14ac:dyDescent="0.3">
      <c r="B157" s="6" t="s">
        <v>184</v>
      </c>
      <c r="C157" s="3" t="s">
        <v>8</v>
      </c>
      <c r="D157" s="3" t="s">
        <v>23</v>
      </c>
      <c r="E157" s="3" t="s">
        <v>18</v>
      </c>
      <c r="F157" s="3" t="s">
        <v>11</v>
      </c>
      <c r="G157" s="4">
        <v>570000</v>
      </c>
      <c r="H157" s="8" t="s">
        <v>43</v>
      </c>
    </row>
    <row r="158" spans="2:8" x14ac:dyDescent="0.3">
      <c r="B158" s="6" t="s">
        <v>185</v>
      </c>
      <c r="C158" s="3" t="s">
        <v>109</v>
      </c>
      <c r="D158" s="3" t="s">
        <v>14</v>
      </c>
      <c r="E158" s="3" t="s">
        <v>161</v>
      </c>
      <c r="F158" s="3" t="s">
        <v>11</v>
      </c>
      <c r="G158" s="4">
        <v>2586435</v>
      </c>
      <c r="H158" s="8" t="s">
        <v>43</v>
      </c>
    </row>
    <row r="159" spans="2:8" x14ac:dyDescent="0.3">
      <c r="B159" s="6" t="s">
        <v>186</v>
      </c>
      <c r="C159" s="3" t="s">
        <v>13</v>
      </c>
      <c r="D159" s="3" t="s">
        <v>9</v>
      </c>
      <c r="E159" s="3" t="s">
        <v>15</v>
      </c>
      <c r="F159" s="3" t="s">
        <v>11</v>
      </c>
      <c r="G159" s="4">
        <v>860479</v>
      </c>
      <c r="H159" s="8" t="s">
        <v>43</v>
      </c>
    </row>
    <row r="160" spans="2:8" x14ac:dyDescent="0.3">
      <c r="B160" s="6" t="s">
        <v>187</v>
      </c>
      <c r="C160" s="3" t="s">
        <v>8</v>
      </c>
      <c r="D160" s="3" t="s">
        <v>14</v>
      </c>
      <c r="E160" s="3" t="s">
        <v>18</v>
      </c>
      <c r="F160" s="3" t="s">
        <v>11</v>
      </c>
      <c r="G160" s="4">
        <v>570000</v>
      </c>
      <c r="H160" s="8" t="s">
        <v>43</v>
      </c>
    </row>
    <row r="161" spans="2:8" x14ac:dyDescent="0.3">
      <c r="B161" s="6" t="s">
        <v>188</v>
      </c>
      <c r="C161" s="3" t="s">
        <v>8</v>
      </c>
      <c r="D161" s="3" t="s">
        <v>14</v>
      </c>
      <c r="E161" s="3" t="s">
        <v>18</v>
      </c>
      <c r="F161" s="3" t="s">
        <v>31</v>
      </c>
      <c r="G161" s="4">
        <v>570000</v>
      </c>
      <c r="H161" s="9">
        <v>45424</v>
      </c>
    </row>
    <row r="162" spans="2:8" x14ac:dyDescent="0.3">
      <c r="B162" s="6" t="s">
        <v>189</v>
      </c>
      <c r="C162" s="3" t="s">
        <v>20</v>
      </c>
      <c r="D162" s="3" t="s">
        <v>9</v>
      </c>
      <c r="E162" s="3" t="s">
        <v>21</v>
      </c>
      <c r="F162" s="3" t="s">
        <v>11</v>
      </c>
      <c r="G162" s="4">
        <v>1023034</v>
      </c>
      <c r="H162" s="8" t="s">
        <v>43</v>
      </c>
    </row>
    <row r="163" spans="2:8" x14ac:dyDescent="0.3">
      <c r="B163" s="6" t="s">
        <v>190</v>
      </c>
      <c r="C163" s="3" t="s">
        <v>8</v>
      </c>
      <c r="D163" s="3" t="s">
        <v>23</v>
      </c>
      <c r="E163" s="3" t="s">
        <v>18</v>
      </c>
      <c r="F163" s="3" t="s">
        <v>11</v>
      </c>
      <c r="G163" s="4">
        <v>570000</v>
      </c>
      <c r="H163" s="8" t="s">
        <v>43</v>
      </c>
    </row>
    <row r="164" spans="2:8" x14ac:dyDescent="0.3">
      <c r="B164" s="6" t="s">
        <v>191</v>
      </c>
      <c r="C164" s="3" t="s">
        <v>8</v>
      </c>
      <c r="D164" s="3" t="s">
        <v>14</v>
      </c>
      <c r="E164" s="3" t="s">
        <v>18</v>
      </c>
      <c r="F164" s="3" t="s">
        <v>11</v>
      </c>
      <c r="G164" s="4">
        <v>570000</v>
      </c>
      <c r="H164" s="8" t="s">
        <v>43</v>
      </c>
    </row>
    <row r="165" spans="2:8" x14ac:dyDescent="0.3">
      <c r="B165" s="6" t="s">
        <v>192</v>
      </c>
      <c r="C165" s="3" t="s">
        <v>13</v>
      </c>
      <c r="D165" s="3" t="s">
        <v>9</v>
      </c>
      <c r="E165" s="3" t="s">
        <v>15</v>
      </c>
      <c r="F165" s="3" t="s">
        <v>11</v>
      </c>
      <c r="G165" s="4">
        <v>797979</v>
      </c>
      <c r="H165" s="8" t="s">
        <v>43</v>
      </c>
    </row>
    <row r="166" spans="2:8" x14ac:dyDescent="0.3">
      <c r="B166" s="6" t="s">
        <v>193</v>
      </c>
      <c r="C166" s="3" t="s">
        <v>13</v>
      </c>
      <c r="D166" s="3" t="s">
        <v>9</v>
      </c>
      <c r="E166" s="3" t="s">
        <v>15</v>
      </c>
      <c r="F166" s="3" t="s">
        <v>11</v>
      </c>
      <c r="G166" s="4">
        <v>759937</v>
      </c>
      <c r="H166" s="8" t="s">
        <v>43</v>
      </c>
    </row>
    <row r="167" spans="2:8" x14ac:dyDescent="0.3">
      <c r="B167" s="6" t="s">
        <v>194</v>
      </c>
      <c r="C167" s="3" t="s">
        <v>8</v>
      </c>
      <c r="D167" s="3" t="s">
        <v>23</v>
      </c>
      <c r="E167" s="3" t="s">
        <v>18</v>
      </c>
      <c r="F167" s="3" t="s">
        <v>11</v>
      </c>
      <c r="G167" s="4">
        <v>570000</v>
      </c>
      <c r="H167" s="8" t="s">
        <v>43</v>
      </c>
    </row>
    <row r="168" spans="2:8" x14ac:dyDescent="0.3">
      <c r="B168" s="6" t="s">
        <v>195</v>
      </c>
      <c r="C168" s="3" t="s">
        <v>20</v>
      </c>
      <c r="D168" s="3" t="s">
        <v>14</v>
      </c>
      <c r="E168" s="3" t="s">
        <v>21</v>
      </c>
      <c r="F168" s="3" t="s">
        <v>11</v>
      </c>
      <c r="G168" s="4">
        <v>1370487</v>
      </c>
      <c r="H168" s="8" t="s">
        <v>43</v>
      </c>
    </row>
    <row r="169" spans="2:8" x14ac:dyDescent="0.3">
      <c r="B169" s="6" t="s">
        <v>196</v>
      </c>
      <c r="C169" s="3" t="s">
        <v>8</v>
      </c>
      <c r="D169" s="3" t="s">
        <v>23</v>
      </c>
      <c r="E169" s="3" t="s">
        <v>10</v>
      </c>
      <c r="F169" s="3" t="s">
        <v>11</v>
      </c>
      <c r="G169" s="4">
        <v>694789</v>
      </c>
      <c r="H169" s="8" t="s">
        <v>43</v>
      </c>
    </row>
    <row r="170" spans="2:8" x14ac:dyDescent="0.3">
      <c r="B170" s="6" t="s">
        <v>197</v>
      </c>
      <c r="C170" s="3" t="s">
        <v>20</v>
      </c>
      <c r="D170" s="3" t="s">
        <v>14</v>
      </c>
      <c r="E170" s="3" t="s">
        <v>21</v>
      </c>
      <c r="F170" s="3" t="s">
        <v>11</v>
      </c>
      <c r="G170" s="4">
        <v>1022523</v>
      </c>
      <c r="H170" s="8" t="s">
        <v>43</v>
      </c>
    </row>
    <row r="171" spans="2:8" x14ac:dyDescent="0.3">
      <c r="B171" s="6" t="s">
        <v>198</v>
      </c>
      <c r="C171" s="3" t="s">
        <v>20</v>
      </c>
      <c r="D171" s="3" t="s">
        <v>9</v>
      </c>
      <c r="E171" s="3" t="s">
        <v>21</v>
      </c>
      <c r="F171" s="3" t="s">
        <v>11</v>
      </c>
      <c r="G171" s="4">
        <v>950310</v>
      </c>
      <c r="H171" s="8" t="s">
        <v>43</v>
      </c>
    </row>
    <row r="172" spans="2:8" x14ac:dyDescent="0.3">
      <c r="B172" s="6" t="s">
        <v>199</v>
      </c>
      <c r="C172" s="3" t="s">
        <v>8</v>
      </c>
      <c r="D172" s="3" t="s">
        <v>23</v>
      </c>
      <c r="E172" s="3" t="s">
        <v>18</v>
      </c>
      <c r="F172" s="3" t="s">
        <v>11</v>
      </c>
      <c r="G172" s="4">
        <v>570000</v>
      </c>
      <c r="H172" s="8" t="s">
        <v>43</v>
      </c>
    </row>
    <row r="173" spans="2:8" x14ac:dyDescent="0.3">
      <c r="B173" s="6" t="s">
        <v>200</v>
      </c>
      <c r="C173" s="3" t="s">
        <v>13</v>
      </c>
      <c r="D173" s="3" t="s">
        <v>14</v>
      </c>
      <c r="E173" s="3" t="s">
        <v>15</v>
      </c>
      <c r="F173" s="3" t="s">
        <v>11</v>
      </c>
      <c r="G173" s="4">
        <v>878914</v>
      </c>
      <c r="H173" s="8" t="s">
        <v>43</v>
      </c>
    </row>
    <row r="174" spans="2:8" x14ac:dyDescent="0.3">
      <c r="B174" s="6" t="s">
        <v>201</v>
      </c>
      <c r="C174" s="3" t="s">
        <v>13</v>
      </c>
      <c r="D174" s="3" t="s">
        <v>14</v>
      </c>
      <c r="E174" s="3" t="s">
        <v>15</v>
      </c>
      <c r="F174" s="3" t="s">
        <v>11</v>
      </c>
      <c r="G174" s="4">
        <v>803203</v>
      </c>
      <c r="H174" s="8" t="s">
        <v>43</v>
      </c>
    </row>
    <row r="175" spans="2:8" x14ac:dyDescent="0.3">
      <c r="B175" s="6" t="s">
        <v>202</v>
      </c>
      <c r="C175" s="3" t="s">
        <v>20</v>
      </c>
      <c r="D175" s="3" t="s">
        <v>14</v>
      </c>
      <c r="E175" s="3" t="s">
        <v>45</v>
      </c>
      <c r="F175" s="3" t="s">
        <v>11</v>
      </c>
      <c r="G175" s="4">
        <v>1550000</v>
      </c>
      <c r="H175" s="8" t="s">
        <v>43</v>
      </c>
    </row>
    <row r="176" spans="2:8" x14ac:dyDescent="0.3">
      <c r="B176" s="6" t="s">
        <v>203</v>
      </c>
      <c r="C176" s="3" t="s">
        <v>13</v>
      </c>
      <c r="D176" s="3" t="s">
        <v>14</v>
      </c>
      <c r="E176" s="3" t="s">
        <v>15</v>
      </c>
      <c r="F176" s="3" t="s">
        <v>11</v>
      </c>
      <c r="G176" s="4">
        <v>798506</v>
      </c>
      <c r="H176" s="8" t="s">
        <v>43</v>
      </c>
    </row>
    <row r="177" spans="2:8" x14ac:dyDescent="0.3">
      <c r="B177" s="6" t="s">
        <v>204</v>
      </c>
      <c r="C177" s="3" t="s">
        <v>33</v>
      </c>
      <c r="D177" s="3" t="s">
        <v>14</v>
      </c>
      <c r="E177" s="3" t="s">
        <v>34</v>
      </c>
      <c r="F177" s="3" t="s">
        <v>11</v>
      </c>
      <c r="G177" s="4">
        <v>2415447</v>
      </c>
      <c r="H177" s="8" t="s">
        <v>43</v>
      </c>
    </row>
    <row r="178" spans="2:8" x14ac:dyDescent="0.3">
      <c r="B178" s="6" t="s">
        <v>205</v>
      </c>
      <c r="C178" s="3" t="s">
        <v>8</v>
      </c>
      <c r="D178" s="3" t="s">
        <v>23</v>
      </c>
      <c r="E178" s="3" t="s">
        <v>10</v>
      </c>
      <c r="F178" s="3" t="s">
        <v>11</v>
      </c>
      <c r="G178" s="4">
        <v>662617</v>
      </c>
      <c r="H178" s="8" t="s">
        <v>43</v>
      </c>
    </row>
    <row r="179" spans="2:8" x14ac:dyDescent="0.3">
      <c r="B179" s="6" t="s">
        <v>206</v>
      </c>
      <c r="C179" s="3" t="s">
        <v>8</v>
      </c>
      <c r="D179" s="3" t="s">
        <v>14</v>
      </c>
      <c r="E179" s="3" t="s">
        <v>10</v>
      </c>
      <c r="F179" s="3" t="s">
        <v>11</v>
      </c>
      <c r="G179" s="4">
        <v>685966</v>
      </c>
      <c r="H179" s="8" t="s">
        <v>43</v>
      </c>
    </row>
    <row r="180" spans="2:8" x14ac:dyDescent="0.3">
      <c r="B180" s="6" t="s">
        <v>207</v>
      </c>
      <c r="C180" s="3" t="s">
        <v>13</v>
      </c>
      <c r="D180" s="3" t="s">
        <v>14</v>
      </c>
      <c r="E180" s="3" t="s">
        <v>15</v>
      </c>
      <c r="F180" s="3" t="s">
        <v>11</v>
      </c>
      <c r="G180" s="4">
        <v>766540</v>
      </c>
      <c r="H180" s="8" t="s">
        <v>43</v>
      </c>
    </row>
    <row r="181" spans="2:8" x14ac:dyDescent="0.3">
      <c r="B181" s="6" t="s">
        <v>208</v>
      </c>
      <c r="C181" s="3" t="s">
        <v>8</v>
      </c>
      <c r="D181" s="3" t="s">
        <v>9</v>
      </c>
      <c r="E181" s="3" t="s">
        <v>10</v>
      </c>
      <c r="F181" s="3" t="s">
        <v>11</v>
      </c>
      <c r="G181" s="4">
        <v>684097</v>
      </c>
      <c r="H181" s="8" t="s">
        <v>43</v>
      </c>
    </row>
    <row r="182" spans="2:8" x14ac:dyDescent="0.3">
      <c r="B182" s="6" t="s">
        <v>209</v>
      </c>
      <c r="C182" s="3" t="s">
        <v>13</v>
      </c>
      <c r="D182" s="3" t="s">
        <v>23</v>
      </c>
      <c r="E182" s="3" t="s">
        <v>15</v>
      </c>
      <c r="F182" s="3" t="s">
        <v>11</v>
      </c>
      <c r="G182" s="4">
        <v>874620</v>
      </c>
      <c r="H182" s="8" t="s">
        <v>43</v>
      </c>
    </row>
    <row r="183" spans="2:8" x14ac:dyDescent="0.3">
      <c r="B183" s="6" t="s">
        <v>210</v>
      </c>
      <c r="C183" s="3" t="s">
        <v>13</v>
      </c>
      <c r="D183" s="3" t="s">
        <v>14</v>
      </c>
      <c r="E183" s="3" t="s">
        <v>15</v>
      </c>
      <c r="F183" s="3" t="s">
        <v>11</v>
      </c>
      <c r="G183" s="4">
        <v>894749</v>
      </c>
      <c r="H183" s="8" t="s">
        <v>43</v>
      </c>
    </row>
    <row r="184" spans="2:8" x14ac:dyDescent="0.3">
      <c r="B184" s="6" t="s">
        <v>211</v>
      </c>
      <c r="C184" s="3" t="s">
        <v>8</v>
      </c>
      <c r="D184" s="3" t="s">
        <v>14</v>
      </c>
      <c r="E184" s="3" t="s">
        <v>18</v>
      </c>
      <c r="F184" s="3" t="s">
        <v>31</v>
      </c>
      <c r="G184" s="4">
        <v>570000</v>
      </c>
      <c r="H184" s="9">
        <v>45474</v>
      </c>
    </row>
    <row r="185" spans="2:8" x14ac:dyDescent="0.3">
      <c r="B185" s="6" t="s">
        <v>212</v>
      </c>
      <c r="C185" s="3" t="s">
        <v>8</v>
      </c>
      <c r="D185" s="3" t="s">
        <v>9</v>
      </c>
      <c r="E185" s="3" t="s">
        <v>18</v>
      </c>
      <c r="F185" s="3" t="s">
        <v>11</v>
      </c>
      <c r="G185" s="4">
        <v>570000</v>
      </c>
      <c r="H185" s="8" t="s">
        <v>43</v>
      </c>
    </row>
    <row r="186" spans="2:8" x14ac:dyDescent="0.3">
      <c r="B186" s="6" t="s">
        <v>213</v>
      </c>
      <c r="C186" s="3" t="s">
        <v>8</v>
      </c>
      <c r="D186" s="3" t="s">
        <v>14</v>
      </c>
      <c r="E186" s="3" t="s">
        <v>10</v>
      </c>
      <c r="F186" s="3" t="s">
        <v>11</v>
      </c>
      <c r="G186" s="4">
        <v>688925</v>
      </c>
      <c r="H186" s="8" t="s">
        <v>43</v>
      </c>
    </row>
    <row r="187" spans="2:8" x14ac:dyDescent="0.3">
      <c r="B187" s="6" t="s">
        <v>214</v>
      </c>
      <c r="C187" s="3" t="s">
        <v>13</v>
      </c>
      <c r="D187" s="3" t="s">
        <v>14</v>
      </c>
      <c r="E187" s="3" t="s">
        <v>15</v>
      </c>
      <c r="F187" s="3" t="s">
        <v>31</v>
      </c>
      <c r="G187" s="4">
        <v>757860</v>
      </c>
      <c r="H187" s="9">
        <v>45424</v>
      </c>
    </row>
    <row r="188" spans="2:8" x14ac:dyDescent="0.3">
      <c r="B188" s="6" t="s">
        <v>215</v>
      </c>
      <c r="C188" s="3" t="s">
        <v>13</v>
      </c>
      <c r="D188" s="3" t="s">
        <v>9</v>
      </c>
      <c r="E188" s="3" t="s">
        <v>15</v>
      </c>
      <c r="F188" s="3" t="s">
        <v>11</v>
      </c>
      <c r="G188" s="4">
        <v>731274</v>
      </c>
      <c r="H188" s="8" t="s">
        <v>43</v>
      </c>
    </row>
    <row r="189" spans="2:8" x14ac:dyDescent="0.3">
      <c r="B189" s="6" t="s">
        <v>216</v>
      </c>
      <c r="C189" s="3" t="s">
        <v>33</v>
      </c>
      <c r="D189" s="3" t="s">
        <v>14</v>
      </c>
      <c r="E189" s="3" t="s">
        <v>45</v>
      </c>
      <c r="F189" s="3" t="s">
        <v>11</v>
      </c>
      <c r="G189" s="4">
        <v>2084629</v>
      </c>
      <c r="H189" s="8" t="s">
        <v>43</v>
      </c>
    </row>
    <row r="190" spans="2:8" x14ac:dyDescent="0.3">
      <c r="B190" s="6" t="s">
        <v>217</v>
      </c>
      <c r="C190" s="3" t="s">
        <v>8</v>
      </c>
      <c r="D190" s="3" t="s">
        <v>9</v>
      </c>
      <c r="E190" s="3" t="s">
        <v>18</v>
      </c>
      <c r="F190" s="3" t="s">
        <v>11</v>
      </c>
      <c r="G190" s="4">
        <v>570000</v>
      </c>
      <c r="H190" s="8" t="s">
        <v>43</v>
      </c>
    </row>
    <row r="191" spans="2:8" x14ac:dyDescent="0.3">
      <c r="B191" s="6" t="s">
        <v>218</v>
      </c>
      <c r="C191" s="3" t="s">
        <v>13</v>
      </c>
      <c r="D191" s="3" t="s">
        <v>14</v>
      </c>
      <c r="E191" s="3" t="s">
        <v>15</v>
      </c>
      <c r="F191" s="3" t="s">
        <v>11</v>
      </c>
      <c r="G191" s="4">
        <v>781187</v>
      </c>
      <c r="H191" s="8" t="s">
        <v>43</v>
      </c>
    </row>
    <row r="192" spans="2:8" x14ac:dyDescent="0.3">
      <c r="B192" s="6" t="s">
        <v>219</v>
      </c>
      <c r="C192" s="3" t="s">
        <v>20</v>
      </c>
      <c r="D192" s="3" t="s">
        <v>14</v>
      </c>
      <c r="E192" s="3" t="s">
        <v>45</v>
      </c>
      <c r="F192" s="3" t="s">
        <v>31</v>
      </c>
      <c r="G192" s="4">
        <v>1100000</v>
      </c>
      <c r="H192" s="9">
        <v>45474</v>
      </c>
    </row>
    <row r="193" spans="2:8" x14ac:dyDescent="0.3">
      <c r="B193" s="6" t="s">
        <v>220</v>
      </c>
      <c r="C193" s="3" t="s">
        <v>20</v>
      </c>
      <c r="D193" s="3" t="s">
        <v>14</v>
      </c>
      <c r="E193" s="3" t="s">
        <v>45</v>
      </c>
      <c r="F193" s="3" t="s">
        <v>11</v>
      </c>
      <c r="G193" s="4">
        <v>1364647</v>
      </c>
      <c r="H193" s="8" t="s">
        <v>43</v>
      </c>
    </row>
    <row r="194" spans="2:8" x14ac:dyDescent="0.3">
      <c r="B194" s="6" t="s">
        <v>221</v>
      </c>
      <c r="C194" s="3" t="s">
        <v>33</v>
      </c>
      <c r="D194" s="3" t="s">
        <v>14</v>
      </c>
      <c r="E194" s="3" t="s">
        <v>45</v>
      </c>
      <c r="F194" s="3" t="s">
        <v>11</v>
      </c>
      <c r="G194" s="4">
        <v>2078123</v>
      </c>
      <c r="H194" s="8" t="s">
        <v>43</v>
      </c>
    </row>
    <row r="195" spans="2:8" x14ac:dyDescent="0.3">
      <c r="B195" s="6" t="s">
        <v>222</v>
      </c>
      <c r="C195" s="3" t="s">
        <v>20</v>
      </c>
      <c r="D195" s="3" t="s">
        <v>23</v>
      </c>
      <c r="E195" s="3" t="s">
        <v>21</v>
      </c>
      <c r="F195" s="3" t="s">
        <v>11</v>
      </c>
      <c r="G195" s="4">
        <v>1011693</v>
      </c>
      <c r="H195" s="8" t="s">
        <v>43</v>
      </c>
    </row>
    <row r="196" spans="2:8" x14ac:dyDescent="0.3">
      <c r="B196" s="6" t="s">
        <v>223</v>
      </c>
      <c r="C196" s="3" t="s">
        <v>8</v>
      </c>
      <c r="D196" s="3" t="s">
        <v>14</v>
      </c>
      <c r="E196" s="3" t="s">
        <v>10</v>
      </c>
      <c r="F196" s="3" t="s">
        <v>31</v>
      </c>
      <c r="G196" s="4">
        <v>660441</v>
      </c>
      <c r="H196" s="9">
        <v>45429</v>
      </c>
    </row>
    <row r="197" spans="2:8" x14ac:dyDescent="0.3">
      <c r="B197" s="6" t="s">
        <v>224</v>
      </c>
      <c r="C197" s="3" t="s">
        <v>20</v>
      </c>
      <c r="D197" s="3" t="s">
        <v>14</v>
      </c>
      <c r="E197" s="3" t="s">
        <v>21</v>
      </c>
      <c r="F197" s="3" t="s">
        <v>11</v>
      </c>
      <c r="G197" s="4">
        <v>1171667</v>
      </c>
      <c r="H197" s="8" t="s">
        <v>43</v>
      </c>
    </row>
    <row r="198" spans="2:8" x14ac:dyDescent="0.3">
      <c r="B198" s="6" t="s">
        <v>225</v>
      </c>
      <c r="C198" s="3" t="s">
        <v>8</v>
      </c>
      <c r="D198" s="3" t="s">
        <v>14</v>
      </c>
      <c r="E198" s="3" t="s">
        <v>18</v>
      </c>
      <c r="F198" s="3" t="s">
        <v>11</v>
      </c>
      <c r="G198" s="4">
        <v>570000</v>
      </c>
      <c r="H198" s="8" t="s">
        <v>43</v>
      </c>
    </row>
    <row r="199" spans="2:8" x14ac:dyDescent="0.3">
      <c r="B199" s="6" t="s">
        <v>226</v>
      </c>
      <c r="C199" s="3" t="s">
        <v>13</v>
      </c>
      <c r="D199" s="3" t="s">
        <v>9</v>
      </c>
      <c r="E199" s="3" t="s">
        <v>15</v>
      </c>
      <c r="F199" s="3" t="s">
        <v>11</v>
      </c>
      <c r="G199" s="4">
        <v>800808</v>
      </c>
      <c r="H199" s="8" t="s">
        <v>43</v>
      </c>
    </row>
    <row r="200" spans="2:8" x14ac:dyDescent="0.3">
      <c r="B200" s="6" t="s">
        <v>227</v>
      </c>
      <c r="C200" s="3" t="s">
        <v>13</v>
      </c>
      <c r="D200" s="3" t="s">
        <v>9</v>
      </c>
      <c r="E200" s="3" t="s">
        <v>15</v>
      </c>
      <c r="F200" s="3" t="s">
        <v>11</v>
      </c>
      <c r="G200" s="4">
        <v>808913</v>
      </c>
      <c r="H200" s="8" t="s">
        <v>43</v>
      </c>
    </row>
    <row r="201" spans="2:8" x14ac:dyDescent="0.3">
      <c r="B201" s="6" t="s">
        <v>228</v>
      </c>
      <c r="C201" s="3" t="s">
        <v>8</v>
      </c>
      <c r="D201" s="3" t="s">
        <v>9</v>
      </c>
      <c r="E201" s="3" t="s">
        <v>18</v>
      </c>
      <c r="F201" s="3" t="s">
        <v>11</v>
      </c>
      <c r="G201" s="4">
        <v>570000</v>
      </c>
      <c r="H201" s="8" t="s">
        <v>43</v>
      </c>
    </row>
    <row r="202" spans="2:8" x14ac:dyDescent="0.3">
      <c r="B202" s="6" t="s">
        <v>229</v>
      </c>
      <c r="C202" s="3" t="s">
        <v>8</v>
      </c>
      <c r="D202" s="3" t="s">
        <v>14</v>
      </c>
      <c r="E202" s="3" t="s">
        <v>10</v>
      </c>
      <c r="F202" s="3" t="s">
        <v>11</v>
      </c>
      <c r="G202" s="4">
        <v>669647</v>
      </c>
      <c r="H202" s="8" t="s">
        <v>43</v>
      </c>
    </row>
    <row r="203" spans="2:8" x14ac:dyDescent="0.3">
      <c r="B203" s="6" t="s">
        <v>230</v>
      </c>
      <c r="C203" s="3" t="s">
        <v>20</v>
      </c>
      <c r="D203" s="3" t="s">
        <v>14</v>
      </c>
      <c r="E203" s="3" t="s">
        <v>21</v>
      </c>
      <c r="F203" s="3" t="s">
        <v>11</v>
      </c>
      <c r="G203" s="4">
        <v>1279950</v>
      </c>
      <c r="H203" s="8" t="s">
        <v>43</v>
      </c>
    </row>
    <row r="204" spans="2:8" x14ac:dyDescent="0.3">
      <c r="B204" s="6" t="s">
        <v>231</v>
      </c>
      <c r="C204" s="3" t="s">
        <v>8</v>
      </c>
      <c r="D204" s="3" t="s">
        <v>23</v>
      </c>
      <c r="E204" s="3" t="s">
        <v>10</v>
      </c>
      <c r="F204" s="3" t="s">
        <v>11</v>
      </c>
      <c r="G204" s="4">
        <v>667714</v>
      </c>
      <c r="H204" s="8" t="s">
        <v>43</v>
      </c>
    </row>
    <row r="205" spans="2:8" x14ac:dyDescent="0.3">
      <c r="B205" s="6" t="s">
        <v>232</v>
      </c>
      <c r="C205" s="3" t="s">
        <v>20</v>
      </c>
      <c r="D205" s="3" t="s">
        <v>23</v>
      </c>
      <c r="E205" s="3" t="s">
        <v>45</v>
      </c>
      <c r="F205" s="3" t="s">
        <v>31</v>
      </c>
      <c r="G205" s="4">
        <v>1100000</v>
      </c>
      <c r="H205" s="9">
        <v>45424</v>
      </c>
    </row>
    <row r="206" spans="2:8" x14ac:dyDescent="0.3">
      <c r="B206" s="6" t="s">
        <v>233</v>
      </c>
      <c r="C206" s="3" t="s">
        <v>33</v>
      </c>
      <c r="D206" s="3" t="s">
        <v>14</v>
      </c>
      <c r="E206" s="3" t="s">
        <v>34</v>
      </c>
      <c r="F206" s="3" t="s">
        <v>11</v>
      </c>
      <c r="G206" s="4">
        <v>1884348</v>
      </c>
      <c r="H206" s="8" t="s">
        <v>43</v>
      </c>
    </row>
    <row r="207" spans="2:8" x14ac:dyDescent="0.3">
      <c r="B207" s="6" t="s">
        <v>234</v>
      </c>
      <c r="C207" s="3" t="s">
        <v>8</v>
      </c>
      <c r="D207" s="3" t="s">
        <v>9</v>
      </c>
      <c r="E207" s="3" t="s">
        <v>18</v>
      </c>
      <c r="F207" s="3" t="s">
        <v>11</v>
      </c>
      <c r="G207" s="4">
        <v>570000</v>
      </c>
      <c r="H207" s="8" t="s">
        <v>43</v>
      </c>
    </row>
    <row r="208" spans="2:8" x14ac:dyDescent="0.3">
      <c r="B208" s="6" t="s">
        <v>235</v>
      </c>
      <c r="C208" s="3" t="s">
        <v>13</v>
      </c>
      <c r="D208" s="3" t="s">
        <v>9</v>
      </c>
      <c r="E208" s="3" t="s">
        <v>15</v>
      </c>
      <c r="F208" s="3" t="s">
        <v>31</v>
      </c>
      <c r="G208" s="4">
        <v>850060</v>
      </c>
      <c r="H208" s="9">
        <v>45474</v>
      </c>
    </row>
    <row r="209" spans="2:8" x14ac:dyDescent="0.3">
      <c r="B209" s="6" t="s">
        <v>236</v>
      </c>
      <c r="C209" s="3" t="s">
        <v>20</v>
      </c>
      <c r="D209" s="3" t="s">
        <v>14</v>
      </c>
      <c r="E209" s="3" t="s">
        <v>21</v>
      </c>
      <c r="F209" s="3" t="s">
        <v>31</v>
      </c>
      <c r="G209" s="4">
        <v>1150000</v>
      </c>
      <c r="H209" s="9">
        <v>45474</v>
      </c>
    </row>
    <row r="210" spans="2:8" x14ac:dyDescent="0.3">
      <c r="B210" s="6" t="s">
        <v>237</v>
      </c>
      <c r="C210" s="3" t="s">
        <v>8</v>
      </c>
      <c r="D210" s="3" t="s">
        <v>9</v>
      </c>
      <c r="E210" s="3" t="s">
        <v>10</v>
      </c>
      <c r="F210" s="3" t="s">
        <v>11</v>
      </c>
      <c r="G210" s="4">
        <v>679088</v>
      </c>
      <c r="H210" s="8" t="s">
        <v>43</v>
      </c>
    </row>
    <row r="211" spans="2:8" x14ac:dyDescent="0.3">
      <c r="B211" s="6" t="s">
        <v>238</v>
      </c>
      <c r="C211" s="3" t="s">
        <v>20</v>
      </c>
      <c r="D211" s="3" t="s">
        <v>23</v>
      </c>
      <c r="E211" s="3" t="s">
        <v>45</v>
      </c>
      <c r="F211" s="3" t="s">
        <v>11</v>
      </c>
      <c r="G211" s="4">
        <v>901372</v>
      </c>
      <c r="H211" s="8" t="s">
        <v>43</v>
      </c>
    </row>
    <row r="212" spans="2:8" x14ac:dyDescent="0.3">
      <c r="B212" s="6" t="s">
        <v>239</v>
      </c>
      <c r="C212" s="3" t="s">
        <v>13</v>
      </c>
      <c r="D212" s="3" t="s">
        <v>23</v>
      </c>
      <c r="E212" s="3" t="s">
        <v>15</v>
      </c>
      <c r="F212" s="3" t="s">
        <v>31</v>
      </c>
      <c r="G212" s="4">
        <v>743907</v>
      </c>
      <c r="H212" s="9">
        <v>45424</v>
      </c>
    </row>
    <row r="213" spans="2:8" x14ac:dyDescent="0.3">
      <c r="B213" s="6" t="s">
        <v>240</v>
      </c>
      <c r="C213" s="3" t="s">
        <v>33</v>
      </c>
      <c r="D213" s="3" t="s">
        <v>9</v>
      </c>
      <c r="E213" s="18">
        <v>0</v>
      </c>
      <c r="F213" s="3" t="s">
        <v>11</v>
      </c>
      <c r="G213" s="4">
        <v>1324501.875</v>
      </c>
      <c r="H213" s="8" t="s">
        <v>43</v>
      </c>
    </row>
    <row r="214" spans="2:8" x14ac:dyDescent="0.3">
      <c r="B214" s="6" t="s">
        <v>241</v>
      </c>
      <c r="C214" s="3" t="s">
        <v>20</v>
      </c>
      <c r="D214" s="3" t="s">
        <v>14</v>
      </c>
      <c r="E214" s="3" t="s">
        <v>45</v>
      </c>
      <c r="F214" s="3" t="s">
        <v>11</v>
      </c>
      <c r="G214" s="4">
        <v>1423630</v>
      </c>
      <c r="H214" s="8" t="s">
        <v>43</v>
      </c>
    </row>
    <row r="215" spans="2:8" x14ac:dyDescent="0.3">
      <c r="B215" s="6" t="s">
        <v>242</v>
      </c>
      <c r="C215" s="3" t="s">
        <v>13</v>
      </c>
      <c r="D215" s="3" t="s">
        <v>14</v>
      </c>
      <c r="E215" s="3" t="s">
        <v>15</v>
      </c>
      <c r="F215" s="3" t="s">
        <v>11</v>
      </c>
      <c r="G215" s="4">
        <v>822884</v>
      </c>
      <c r="H215" s="8" t="s">
        <v>43</v>
      </c>
    </row>
    <row r="216" spans="2:8" x14ac:dyDescent="0.3">
      <c r="B216" s="6" t="s">
        <v>243</v>
      </c>
      <c r="C216" s="3" t="s">
        <v>8</v>
      </c>
      <c r="D216" s="3" t="s">
        <v>14</v>
      </c>
      <c r="E216" s="3" t="s">
        <v>18</v>
      </c>
      <c r="F216" s="3" t="s">
        <v>11</v>
      </c>
      <c r="G216" s="4">
        <v>570000</v>
      </c>
      <c r="H216" s="8" t="s">
        <v>43</v>
      </c>
    </row>
    <row r="217" spans="2:8" x14ac:dyDescent="0.3">
      <c r="B217" s="6" t="s">
        <v>244</v>
      </c>
      <c r="C217" s="3" t="s">
        <v>20</v>
      </c>
      <c r="D217" s="3" t="s">
        <v>14</v>
      </c>
      <c r="E217" s="3" t="s">
        <v>45</v>
      </c>
      <c r="F217" s="3" t="s">
        <v>11</v>
      </c>
      <c r="G217" s="4">
        <v>1130975</v>
      </c>
      <c r="H217" s="8" t="s">
        <v>43</v>
      </c>
    </row>
    <row r="218" spans="2:8" x14ac:dyDescent="0.3">
      <c r="B218" s="6" t="s">
        <v>245</v>
      </c>
      <c r="C218" s="3" t="s">
        <v>8</v>
      </c>
      <c r="D218" s="3" t="s">
        <v>14</v>
      </c>
      <c r="E218" s="3" t="s">
        <v>18</v>
      </c>
      <c r="F218" s="3" t="s">
        <v>11</v>
      </c>
      <c r="G218" s="4">
        <v>570000</v>
      </c>
      <c r="H218" s="8" t="s">
        <v>43</v>
      </c>
    </row>
    <row r="219" spans="2:8" x14ac:dyDescent="0.3">
      <c r="B219" s="6" t="s">
        <v>246</v>
      </c>
      <c r="C219" s="3" t="s">
        <v>8</v>
      </c>
      <c r="D219" s="3" t="s">
        <v>14</v>
      </c>
      <c r="E219" s="3" t="s">
        <v>18</v>
      </c>
      <c r="F219" s="3" t="s">
        <v>11</v>
      </c>
      <c r="G219" s="4">
        <v>570000</v>
      </c>
      <c r="H219" s="8" t="s">
        <v>43</v>
      </c>
    </row>
    <row r="220" spans="2:8" x14ac:dyDescent="0.3">
      <c r="B220" s="6" t="s">
        <v>247</v>
      </c>
      <c r="C220" s="3" t="s">
        <v>8</v>
      </c>
      <c r="D220" s="3" t="s">
        <v>9</v>
      </c>
      <c r="E220" s="3" t="s">
        <v>10</v>
      </c>
      <c r="F220" s="3" t="s">
        <v>11</v>
      </c>
      <c r="G220" s="4">
        <v>682722</v>
      </c>
      <c r="H220" s="8" t="s">
        <v>43</v>
      </c>
    </row>
    <row r="221" spans="2:8" x14ac:dyDescent="0.3">
      <c r="B221" s="6" t="s">
        <v>248</v>
      </c>
      <c r="C221" s="3" t="s">
        <v>20</v>
      </c>
      <c r="D221" s="3" t="s">
        <v>9</v>
      </c>
      <c r="E221" s="3" t="s">
        <v>21</v>
      </c>
      <c r="F221" s="3" t="s">
        <v>11</v>
      </c>
      <c r="G221" s="4">
        <v>958924</v>
      </c>
      <c r="H221" s="8" t="s">
        <v>43</v>
      </c>
    </row>
    <row r="222" spans="2:8" x14ac:dyDescent="0.3">
      <c r="B222" s="6" t="s">
        <v>249</v>
      </c>
      <c r="C222" s="3" t="s">
        <v>8</v>
      </c>
      <c r="D222" s="3" t="s">
        <v>14</v>
      </c>
      <c r="E222" s="3" t="s">
        <v>10</v>
      </c>
      <c r="F222" s="3" t="s">
        <v>11</v>
      </c>
      <c r="G222" s="4">
        <v>698795</v>
      </c>
      <c r="H222" s="8" t="s">
        <v>43</v>
      </c>
    </row>
    <row r="223" spans="2:8" x14ac:dyDescent="0.3">
      <c r="B223" s="6" t="s">
        <v>250</v>
      </c>
      <c r="C223" s="3" t="s">
        <v>8</v>
      </c>
      <c r="D223" s="3" t="s">
        <v>14</v>
      </c>
      <c r="E223" s="3" t="s">
        <v>10</v>
      </c>
      <c r="F223" s="3" t="s">
        <v>11</v>
      </c>
      <c r="G223" s="4">
        <v>673115</v>
      </c>
      <c r="H223" s="8" t="s">
        <v>43</v>
      </c>
    </row>
    <row r="224" spans="2:8" x14ac:dyDescent="0.3">
      <c r="B224" s="6" t="s">
        <v>251</v>
      </c>
      <c r="C224" s="3" t="s">
        <v>13</v>
      </c>
      <c r="D224" s="3" t="s">
        <v>9</v>
      </c>
      <c r="E224" s="3" t="s">
        <v>15</v>
      </c>
      <c r="F224" s="3" t="s">
        <v>11</v>
      </c>
      <c r="G224" s="4">
        <v>874505</v>
      </c>
      <c r="H224" s="8" t="s">
        <v>43</v>
      </c>
    </row>
    <row r="225" spans="2:8" x14ac:dyDescent="0.3">
      <c r="B225" s="6" t="s">
        <v>252</v>
      </c>
      <c r="C225" s="3" t="s">
        <v>13</v>
      </c>
      <c r="D225" s="3" t="s">
        <v>14</v>
      </c>
      <c r="E225" s="3" t="s">
        <v>15</v>
      </c>
      <c r="F225" s="3" t="s">
        <v>31</v>
      </c>
      <c r="G225" s="4">
        <v>757280</v>
      </c>
      <c r="H225" s="9">
        <v>45424</v>
      </c>
    </row>
    <row r="226" spans="2:8" x14ac:dyDescent="0.3">
      <c r="B226" s="6" t="s">
        <v>253</v>
      </c>
      <c r="C226" s="3" t="s">
        <v>13</v>
      </c>
      <c r="D226" s="3" t="s">
        <v>14</v>
      </c>
      <c r="E226" s="3" t="s">
        <v>15</v>
      </c>
      <c r="F226" s="3" t="s">
        <v>11</v>
      </c>
      <c r="G226" s="4">
        <v>885800</v>
      </c>
      <c r="H226" s="8" t="s">
        <v>43</v>
      </c>
    </row>
    <row r="227" spans="2:8" x14ac:dyDescent="0.3">
      <c r="B227" s="6" t="s">
        <v>254</v>
      </c>
      <c r="C227" s="3" t="s">
        <v>8</v>
      </c>
      <c r="D227" s="3" t="s">
        <v>14</v>
      </c>
      <c r="E227" s="3" t="s">
        <v>10</v>
      </c>
      <c r="F227" s="3" t="s">
        <v>11</v>
      </c>
      <c r="G227" s="4">
        <v>681109</v>
      </c>
      <c r="H227" s="8" t="s">
        <v>43</v>
      </c>
    </row>
    <row r="228" spans="2:8" x14ac:dyDescent="0.3">
      <c r="B228" s="6" t="s">
        <v>255</v>
      </c>
      <c r="C228" s="3" t="s">
        <v>8</v>
      </c>
      <c r="D228" s="3" t="s">
        <v>14</v>
      </c>
      <c r="E228" s="3" t="s">
        <v>18</v>
      </c>
      <c r="F228" s="3" t="s">
        <v>11</v>
      </c>
      <c r="G228" s="4">
        <v>570000</v>
      </c>
      <c r="H228" s="8" t="s">
        <v>43</v>
      </c>
    </row>
    <row r="229" spans="2:8" x14ac:dyDescent="0.3">
      <c r="B229" s="6" t="s">
        <v>256</v>
      </c>
      <c r="C229" s="3" t="s">
        <v>33</v>
      </c>
      <c r="D229" s="3" t="s">
        <v>9</v>
      </c>
      <c r="E229" s="18">
        <v>0</v>
      </c>
      <c r="F229" s="3" t="s">
        <v>11</v>
      </c>
      <c r="G229" s="4">
        <v>1542655.125</v>
      </c>
      <c r="H229" s="8" t="s">
        <v>43</v>
      </c>
    </row>
    <row r="230" spans="2:8" x14ac:dyDescent="0.3">
      <c r="B230" s="6" t="s">
        <v>257</v>
      </c>
      <c r="C230" s="3" t="s">
        <v>8</v>
      </c>
      <c r="D230" s="3" t="s">
        <v>9</v>
      </c>
      <c r="E230" s="3" t="s">
        <v>10</v>
      </c>
      <c r="F230" s="3" t="s">
        <v>11</v>
      </c>
      <c r="G230" s="4">
        <v>669794</v>
      </c>
      <c r="H230" s="8" t="s">
        <v>43</v>
      </c>
    </row>
    <row r="231" spans="2:8" x14ac:dyDescent="0.3">
      <c r="B231" s="6" t="s">
        <v>258</v>
      </c>
      <c r="C231" s="3" t="s">
        <v>8</v>
      </c>
      <c r="D231" s="3" t="s">
        <v>23</v>
      </c>
      <c r="E231" s="3" t="s">
        <v>18</v>
      </c>
      <c r="F231" s="3" t="s">
        <v>11</v>
      </c>
      <c r="G231" s="4">
        <v>570000</v>
      </c>
      <c r="H231" s="8" t="s">
        <v>43</v>
      </c>
    </row>
    <row r="232" spans="2:8" x14ac:dyDescent="0.3">
      <c r="B232" s="6" t="s">
        <v>259</v>
      </c>
      <c r="C232" s="3" t="s">
        <v>20</v>
      </c>
      <c r="D232" s="3" t="s">
        <v>14</v>
      </c>
      <c r="E232" s="3" t="s">
        <v>21</v>
      </c>
      <c r="F232" s="3" t="s">
        <v>11</v>
      </c>
      <c r="G232" s="4">
        <v>1502831</v>
      </c>
      <c r="H232" s="8" t="s">
        <v>43</v>
      </c>
    </row>
    <row r="233" spans="2:8" x14ac:dyDescent="0.3">
      <c r="B233" s="6" t="s">
        <v>260</v>
      </c>
      <c r="C233" s="3" t="s">
        <v>8</v>
      </c>
      <c r="D233" s="3" t="s">
        <v>14</v>
      </c>
      <c r="E233" s="3" t="s">
        <v>18</v>
      </c>
      <c r="F233" s="3" t="s">
        <v>11</v>
      </c>
      <c r="G233" s="4">
        <v>570000</v>
      </c>
      <c r="H233" s="8" t="s">
        <v>43</v>
      </c>
    </row>
    <row r="234" spans="2:8" x14ac:dyDescent="0.3">
      <c r="B234" s="6" t="s">
        <v>261</v>
      </c>
      <c r="C234" s="3" t="s">
        <v>13</v>
      </c>
      <c r="D234" s="3" t="s">
        <v>9</v>
      </c>
      <c r="E234" s="3" t="s">
        <v>15</v>
      </c>
      <c r="F234" s="3" t="s">
        <v>11</v>
      </c>
      <c r="G234" s="4">
        <v>881213</v>
      </c>
      <c r="H234" s="8" t="s">
        <v>43</v>
      </c>
    </row>
    <row r="235" spans="2:8" x14ac:dyDescent="0.3">
      <c r="B235" s="6" t="s">
        <v>262</v>
      </c>
      <c r="C235" s="3" t="s">
        <v>8</v>
      </c>
      <c r="D235" s="3" t="s">
        <v>14</v>
      </c>
      <c r="E235" s="3" t="s">
        <v>18</v>
      </c>
      <c r="F235" s="3" t="s">
        <v>11</v>
      </c>
      <c r="G235" s="4">
        <v>570000</v>
      </c>
      <c r="H235" s="8" t="s">
        <v>43</v>
      </c>
    </row>
    <row r="236" spans="2:8" x14ac:dyDescent="0.3">
      <c r="B236" s="6" t="s">
        <v>263</v>
      </c>
      <c r="C236" s="3" t="s">
        <v>20</v>
      </c>
      <c r="D236" s="3" t="s">
        <v>9</v>
      </c>
      <c r="E236" s="3" t="s">
        <v>45</v>
      </c>
      <c r="F236" s="3" t="s">
        <v>11</v>
      </c>
      <c r="G236" s="4">
        <v>1020947</v>
      </c>
      <c r="H236" s="8" t="s">
        <v>43</v>
      </c>
    </row>
    <row r="237" spans="2:8" x14ac:dyDescent="0.3">
      <c r="B237" s="6" t="s">
        <v>264</v>
      </c>
      <c r="C237" s="3" t="s">
        <v>8</v>
      </c>
      <c r="D237" s="3" t="s">
        <v>9</v>
      </c>
      <c r="E237" s="3" t="s">
        <v>18</v>
      </c>
      <c r="F237" s="3" t="s">
        <v>11</v>
      </c>
      <c r="G237" s="4">
        <v>570000</v>
      </c>
      <c r="H237" s="8" t="s">
        <v>43</v>
      </c>
    </row>
    <row r="238" spans="2:8" x14ac:dyDescent="0.3">
      <c r="B238" s="6" t="s">
        <v>265</v>
      </c>
      <c r="C238" s="3" t="s">
        <v>8</v>
      </c>
      <c r="D238" s="3" t="s">
        <v>9</v>
      </c>
      <c r="E238" s="3" t="s">
        <v>10</v>
      </c>
      <c r="F238" s="3" t="s">
        <v>11</v>
      </c>
      <c r="G238" s="4">
        <v>687204</v>
      </c>
      <c r="H238" s="8" t="s">
        <v>43</v>
      </c>
    </row>
    <row r="239" spans="2:8" x14ac:dyDescent="0.3">
      <c r="B239" s="6" t="s">
        <v>266</v>
      </c>
      <c r="C239" s="3" t="s">
        <v>8</v>
      </c>
      <c r="D239" s="3" t="s">
        <v>9</v>
      </c>
      <c r="E239" s="3" t="s">
        <v>10</v>
      </c>
      <c r="F239" s="3" t="s">
        <v>11</v>
      </c>
      <c r="G239" s="4">
        <v>696134</v>
      </c>
      <c r="H239" s="8" t="s">
        <v>43</v>
      </c>
    </row>
    <row r="240" spans="2:8" x14ac:dyDescent="0.3">
      <c r="B240" s="6" t="s">
        <v>267</v>
      </c>
      <c r="C240" s="3" t="s">
        <v>13</v>
      </c>
      <c r="D240" s="3" t="s">
        <v>9</v>
      </c>
      <c r="E240" s="3" t="s">
        <v>15</v>
      </c>
      <c r="F240" s="3" t="s">
        <v>11</v>
      </c>
      <c r="G240" s="4">
        <v>807821</v>
      </c>
      <c r="H240" s="8" t="s">
        <v>43</v>
      </c>
    </row>
    <row r="241" spans="2:8" x14ac:dyDescent="0.3">
      <c r="B241" s="6" t="s">
        <v>268</v>
      </c>
      <c r="C241" s="3" t="s">
        <v>8</v>
      </c>
      <c r="D241" s="3" t="s">
        <v>9</v>
      </c>
      <c r="E241" s="3" t="s">
        <v>10</v>
      </c>
      <c r="F241" s="3" t="s">
        <v>11</v>
      </c>
      <c r="G241" s="4">
        <v>652519</v>
      </c>
      <c r="H241" s="8" t="s">
        <v>43</v>
      </c>
    </row>
    <row r="242" spans="2:8" x14ac:dyDescent="0.3">
      <c r="B242" s="6" t="s">
        <v>269</v>
      </c>
      <c r="C242" s="3" t="s">
        <v>8</v>
      </c>
      <c r="D242" s="3" t="s">
        <v>14</v>
      </c>
      <c r="E242" s="3" t="s">
        <v>18</v>
      </c>
      <c r="F242" s="3" t="s">
        <v>11</v>
      </c>
      <c r="G242" s="4">
        <v>570000</v>
      </c>
      <c r="H242" s="8" t="s">
        <v>43</v>
      </c>
    </row>
    <row r="243" spans="2:8" x14ac:dyDescent="0.3">
      <c r="B243" s="6" t="s">
        <v>270</v>
      </c>
      <c r="C243" s="3" t="s">
        <v>13</v>
      </c>
      <c r="D243" s="3" t="s">
        <v>14</v>
      </c>
      <c r="E243" s="3" t="s">
        <v>10</v>
      </c>
      <c r="F243" s="3" t="s">
        <v>11</v>
      </c>
      <c r="G243" s="4">
        <v>749271</v>
      </c>
      <c r="H243" s="8" t="s">
        <v>43</v>
      </c>
    </row>
    <row r="244" spans="2:8" x14ac:dyDescent="0.3">
      <c r="B244" s="6" t="s">
        <v>271</v>
      </c>
      <c r="C244" s="3" t="s">
        <v>13</v>
      </c>
      <c r="D244" s="3" t="s">
        <v>9</v>
      </c>
      <c r="E244" s="3" t="s">
        <v>15</v>
      </c>
      <c r="F244" s="3" t="s">
        <v>11</v>
      </c>
      <c r="G244" s="4">
        <v>813458</v>
      </c>
      <c r="H244" s="8" t="s">
        <v>43</v>
      </c>
    </row>
    <row r="245" spans="2:8" x14ac:dyDescent="0.3">
      <c r="B245" s="6" t="s">
        <v>272</v>
      </c>
      <c r="C245" s="3" t="s">
        <v>8</v>
      </c>
      <c r="D245" s="3" t="s">
        <v>9</v>
      </c>
      <c r="E245" s="3" t="s">
        <v>10</v>
      </c>
      <c r="F245" s="3" t="s">
        <v>11</v>
      </c>
      <c r="G245" s="4">
        <v>695357</v>
      </c>
      <c r="H245" s="8" t="s">
        <v>43</v>
      </c>
    </row>
    <row r="246" spans="2:8" x14ac:dyDescent="0.3">
      <c r="B246" s="6" t="s">
        <v>273</v>
      </c>
      <c r="C246" s="3" t="s">
        <v>8</v>
      </c>
      <c r="D246" s="3" t="s">
        <v>14</v>
      </c>
      <c r="E246" s="3" t="s">
        <v>18</v>
      </c>
      <c r="F246" s="3" t="s">
        <v>31</v>
      </c>
      <c r="G246" s="4">
        <v>570000</v>
      </c>
      <c r="H246" s="9">
        <v>45474</v>
      </c>
    </row>
    <row r="247" spans="2:8" x14ac:dyDescent="0.3">
      <c r="B247" s="6" t="s">
        <v>274</v>
      </c>
      <c r="C247" s="3" t="s">
        <v>13</v>
      </c>
      <c r="D247" s="3" t="s">
        <v>9</v>
      </c>
      <c r="E247" s="3" t="s">
        <v>15</v>
      </c>
      <c r="F247" s="3" t="s">
        <v>11</v>
      </c>
      <c r="G247" s="4">
        <v>808047</v>
      </c>
      <c r="H247" s="8" t="s">
        <v>43</v>
      </c>
    </row>
    <row r="248" spans="2:8" x14ac:dyDescent="0.3">
      <c r="B248" s="6" t="s">
        <v>275</v>
      </c>
      <c r="C248" s="3" t="s">
        <v>33</v>
      </c>
      <c r="D248" s="3" t="s">
        <v>9</v>
      </c>
      <c r="E248" s="18">
        <v>0</v>
      </c>
      <c r="F248" s="3" t="s">
        <v>11</v>
      </c>
      <c r="G248" s="4">
        <v>1714061.2500000002</v>
      </c>
      <c r="H248" s="8" t="s">
        <v>43</v>
      </c>
    </row>
    <row r="249" spans="2:8" x14ac:dyDescent="0.3">
      <c r="B249" s="6" t="s">
        <v>276</v>
      </c>
      <c r="C249" s="3" t="s">
        <v>8</v>
      </c>
      <c r="D249" s="3" t="s">
        <v>9</v>
      </c>
      <c r="E249" s="3" t="s">
        <v>18</v>
      </c>
      <c r="F249" s="3" t="s">
        <v>11</v>
      </c>
      <c r="G249" s="4">
        <v>570000</v>
      </c>
      <c r="H249" s="8" t="s">
        <v>43</v>
      </c>
    </row>
    <row r="250" spans="2:8" x14ac:dyDescent="0.3">
      <c r="B250" s="6" t="s">
        <v>277</v>
      </c>
      <c r="C250" s="3" t="s">
        <v>8</v>
      </c>
      <c r="D250" s="3" t="s">
        <v>9</v>
      </c>
      <c r="E250" s="3" t="s">
        <v>10</v>
      </c>
      <c r="F250" s="3" t="s">
        <v>11</v>
      </c>
      <c r="G250" s="4">
        <v>694539</v>
      </c>
      <c r="H250" s="8" t="s">
        <v>43</v>
      </c>
    </row>
    <row r="251" spans="2:8" x14ac:dyDescent="0.3">
      <c r="B251" s="6" t="s">
        <v>278</v>
      </c>
      <c r="C251" s="3" t="s">
        <v>8</v>
      </c>
      <c r="D251" s="3" t="s">
        <v>9</v>
      </c>
      <c r="E251" s="3" t="s">
        <v>18</v>
      </c>
      <c r="F251" s="3" t="s">
        <v>11</v>
      </c>
      <c r="G251" s="4">
        <v>570000</v>
      </c>
      <c r="H251" s="8" t="s">
        <v>43</v>
      </c>
    </row>
    <row r="252" spans="2:8" x14ac:dyDescent="0.3">
      <c r="B252" s="6" t="s">
        <v>279</v>
      </c>
      <c r="C252" s="3" t="s">
        <v>13</v>
      </c>
      <c r="D252" s="3" t="s">
        <v>23</v>
      </c>
      <c r="E252" s="3" t="s">
        <v>15</v>
      </c>
      <c r="F252" s="3" t="s">
        <v>11</v>
      </c>
      <c r="G252" s="4">
        <v>732142</v>
      </c>
      <c r="H252" s="8" t="s">
        <v>43</v>
      </c>
    </row>
    <row r="253" spans="2:8" x14ac:dyDescent="0.3">
      <c r="B253" s="6" t="s">
        <v>280</v>
      </c>
      <c r="C253" s="3" t="s">
        <v>20</v>
      </c>
      <c r="D253" s="3" t="s">
        <v>9</v>
      </c>
      <c r="E253" s="3" t="s">
        <v>21</v>
      </c>
      <c r="F253" s="3" t="s">
        <v>11</v>
      </c>
      <c r="G253" s="4">
        <v>917419</v>
      </c>
      <c r="H253" s="8" t="s">
        <v>43</v>
      </c>
    </row>
    <row r="254" spans="2:8" x14ac:dyDescent="0.3">
      <c r="B254" s="6" t="s">
        <v>281</v>
      </c>
      <c r="C254" s="3" t="s">
        <v>33</v>
      </c>
      <c r="D254" s="3" t="s">
        <v>9</v>
      </c>
      <c r="E254" s="18">
        <v>0</v>
      </c>
      <c r="F254" s="3" t="s">
        <v>11</v>
      </c>
      <c r="G254" s="4">
        <v>1402413.75</v>
      </c>
      <c r="H254" s="8" t="s">
        <v>43</v>
      </c>
    </row>
    <row r="255" spans="2:8" x14ac:dyDescent="0.3">
      <c r="B255" s="6" t="s">
        <v>282</v>
      </c>
      <c r="C255" s="3" t="s">
        <v>13</v>
      </c>
      <c r="D255" s="3" t="s">
        <v>14</v>
      </c>
      <c r="E255" s="3" t="s">
        <v>15</v>
      </c>
      <c r="F255" s="3" t="s">
        <v>31</v>
      </c>
      <c r="G255" s="4">
        <v>865555</v>
      </c>
      <c r="H255" s="9">
        <v>45429</v>
      </c>
    </row>
    <row r="256" spans="2:8" x14ac:dyDescent="0.3">
      <c r="B256" s="6" t="s">
        <v>283</v>
      </c>
      <c r="C256" s="3" t="s">
        <v>8</v>
      </c>
      <c r="D256" s="3" t="s">
        <v>9</v>
      </c>
      <c r="E256" s="3" t="s">
        <v>18</v>
      </c>
      <c r="F256" s="3" t="s">
        <v>11</v>
      </c>
      <c r="G256" s="4">
        <v>570000</v>
      </c>
      <c r="H256" s="8" t="s">
        <v>43</v>
      </c>
    </row>
    <row r="257" spans="2:8" x14ac:dyDescent="0.3">
      <c r="B257" s="6" t="s">
        <v>284</v>
      </c>
      <c r="C257" s="3" t="s">
        <v>8</v>
      </c>
      <c r="D257" s="3" t="s">
        <v>14</v>
      </c>
      <c r="E257" s="3" t="s">
        <v>18</v>
      </c>
      <c r="F257" s="3" t="s">
        <v>31</v>
      </c>
      <c r="G257" s="4">
        <v>570000</v>
      </c>
      <c r="H257" s="9">
        <v>45429</v>
      </c>
    </row>
    <row r="258" spans="2:8" x14ac:dyDescent="0.3">
      <c r="B258" s="6" t="s">
        <v>285</v>
      </c>
      <c r="C258" s="3" t="s">
        <v>13</v>
      </c>
      <c r="D258" s="3" t="s">
        <v>14</v>
      </c>
      <c r="E258" s="3" t="s">
        <v>15</v>
      </c>
      <c r="F258" s="3" t="s">
        <v>11</v>
      </c>
      <c r="G258" s="4">
        <v>753470</v>
      </c>
      <c r="H258" s="8" t="s">
        <v>43</v>
      </c>
    </row>
    <row r="259" spans="2:8" x14ac:dyDescent="0.3">
      <c r="B259" s="6" t="s">
        <v>286</v>
      </c>
      <c r="C259" s="3" t="s">
        <v>13</v>
      </c>
      <c r="D259" s="3" t="s">
        <v>23</v>
      </c>
      <c r="E259" s="3" t="s">
        <v>15</v>
      </c>
      <c r="F259" s="3" t="s">
        <v>11</v>
      </c>
      <c r="G259" s="4">
        <v>805979</v>
      </c>
      <c r="H259" s="8" t="s">
        <v>43</v>
      </c>
    </row>
    <row r="260" spans="2:8" x14ac:dyDescent="0.3">
      <c r="B260" s="6" t="s">
        <v>287</v>
      </c>
      <c r="C260" s="3" t="s">
        <v>8</v>
      </c>
      <c r="D260" s="3" t="s">
        <v>14</v>
      </c>
      <c r="E260" s="3" t="s">
        <v>18</v>
      </c>
      <c r="F260" s="3" t="s">
        <v>11</v>
      </c>
      <c r="G260" s="4">
        <v>570000</v>
      </c>
      <c r="H260" s="8" t="s">
        <v>43</v>
      </c>
    </row>
    <row r="261" spans="2:8" x14ac:dyDescent="0.3">
      <c r="B261" s="6" t="s">
        <v>288</v>
      </c>
      <c r="C261" s="3" t="s">
        <v>8</v>
      </c>
      <c r="D261" s="3" t="s">
        <v>9</v>
      </c>
      <c r="E261" s="3" t="s">
        <v>18</v>
      </c>
      <c r="F261" s="3" t="s">
        <v>11</v>
      </c>
      <c r="G261" s="4">
        <v>570000</v>
      </c>
      <c r="H261" s="8" t="s">
        <v>43</v>
      </c>
    </row>
    <row r="262" spans="2:8" x14ac:dyDescent="0.3">
      <c r="B262" s="6" t="s">
        <v>289</v>
      </c>
      <c r="C262" s="3" t="s">
        <v>33</v>
      </c>
      <c r="D262" s="3" t="s">
        <v>14</v>
      </c>
      <c r="E262" s="3" t="s">
        <v>34</v>
      </c>
      <c r="F262" s="3" t="s">
        <v>11</v>
      </c>
      <c r="G262" s="4">
        <v>2121197</v>
      </c>
      <c r="H262" s="8" t="s">
        <v>43</v>
      </c>
    </row>
    <row r="263" spans="2:8" x14ac:dyDescent="0.3">
      <c r="B263" s="6" t="s">
        <v>290</v>
      </c>
      <c r="C263" s="3" t="s">
        <v>13</v>
      </c>
      <c r="D263" s="3" t="s">
        <v>14</v>
      </c>
      <c r="E263" s="3" t="s">
        <v>15</v>
      </c>
      <c r="F263" s="3" t="s">
        <v>11</v>
      </c>
      <c r="G263" s="4">
        <v>816659</v>
      </c>
      <c r="H263" s="8" t="s">
        <v>43</v>
      </c>
    </row>
    <row r="264" spans="2:8" x14ac:dyDescent="0.3">
      <c r="B264" s="6" t="s">
        <v>291</v>
      </c>
      <c r="C264" s="3" t="s">
        <v>33</v>
      </c>
      <c r="D264" s="3" t="s">
        <v>14</v>
      </c>
      <c r="E264" s="3" t="s">
        <v>52</v>
      </c>
      <c r="F264" s="3" t="s">
        <v>11</v>
      </c>
      <c r="G264" s="4">
        <v>2295146</v>
      </c>
      <c r="H264" s="8" t="s">
        <v>43</v>
      </c>
    </row>
    <row r="265" spans="2:8" x14ac:dyDescent="0.3">
      <c r="B265" s="6" t="s">
        <v>292</v>
      </c>
      <c r="C265" s="3" t="s">
        <v>8</v>
      </c>
      <c r="D265" s="3" t="s">
        <v>9</v>
      </c>
      <c r="E265" s="3" t="s">
        <v>18</v>
      </c>
      <c r="F265" s="3" t="s">
        <v>11</v>
      </c>
      <c r="G265" s="4">
        <v>570000</v>
      </c>
      <c r="H265" s="8" t="s">
        <v>43</v>
      </c>
    </row>
    <row r="266" spans="2:8" x14ac:dyDescent="0.3">
      <c r="B266" s="6" t="s">
        <v>293</v>
      </c>
      <c r="C266" s="3" t="s">
        <v>13</v>
      </c>
      <c r="D266" s="3" t="s">
        <v>9</v>
      </c>
      <c r="E266" s="3" t="s">
        <v>15</v>
      </c>
      <c r="F266" s="3" t="s">
        <v>11</v>
      </c>
      <c r="G266" s="4">
        <v>813559</v>
      </c>
      <c r="H266" s="8" t="s">
        <v>43</v>
      </c>
    </row>
    <row r="267" spans="2:8" x14ac:dyDescent="0.3">
      <c r="B267" s="6" t="s">
        <v>294</v>
      </c>
      <c r="C267" s="3" t="s">
        <v>13</v>
      </c>
      <c r="D267" s="3" t="s">
        <v>14</v>
      </c>
      <c r="E267" s="3" t="s">
        <v>15</v>
      </c>
      <c r="F267" s="3" t="s">
        <v>11</v>
      </c>
      <c r="G267" s="4">
        <v>879923</v>
      </c>
      <c r="H267" s="8" t="s">
        <v>43</v>
      </c>
    </row>
    <row r="268" spans="2:8" x14ac:dyDescent="0.3">
      <c r="B268" s="6" t="s">
        <v>295</v>
      </c>
      <c r="C268" s="3" t="s">
        <v>8</v>
      </c>
      <c r="D268" s="3" t="s">
        <v>9</v>
      </c>
      <c r="E268" s="3" t="s">
        <v>18</v>
      </c>
      <c r="F268" s="3" t="s">
        <v>11</v>
      </c>
      <c r="G268" s="4">
        <v>570000</v>
      </c>
      <c r="H268" s="8" t="s">
        <v>43</v>
      </c>
    </row>
    <row r="269" spans="2:8" x14ac:dyDescent="0.3">
      <c r="B269" s="6" t="s">
        <v>296</v>
      </c>
      <c r="C269" s="3" t="s">
        <v>8</v>
      </c>
      <c r="D269" s="3" t="s">
        <v>23</v>
      </c>
      <c r="E269" s="3" t="s">
        <v>18</v>
      </c>
      <c r="F269" s="3" t="s">
        <v>11</v>
      </c>
      <c r="G269" s="4">
        <v>570000</v>
      </c>
      <c r="H269" s="8" t="s">
        <v>43</v>
      </c>
    </row>
    <row r="270" spans="2:8" x14ac:dyDescent="0.3">
      <c r="B270" s="6" t="s">
        <v>297</v>
      </c>
      <c r="C270" s="3" t="s">
        <v>8</v>
      </c>
      <c r="D270" s="3" t="s">
        <v>14</v>
      </c>
      <c r="E270" s="3" t="s">
        <v>10</v>
      </c>
      <c r="F270" s="3" t="s">
        <v>11</v>
      </c>
      <c r="G270" s="4">
        <v>660243</v>
      </c>
      <c r="H270" s="8" t="s">
        <v>43</v>
      </c>
    </row>
    <row r="271" spans="2:8" x14ac:dyDescent="0.3">
      <c r="B271" s="6" t="s">
        <v>298</v>
      </c>
      <c r="C271" s="3" t="s">
        <v>8</v>
      </c>
      <c r="D271" s="3" t="s">
        <v>14</v>
      </c>
      <c r="E271" s="3" t="s">
        <v>10</v>
      </c>
      <c r="F271" s="3" t="s">
        <v>11</v>
      </c>
      <c r="G271" s="4">
        <v>693416</v>
      </c>
      <c r="H271" s="8" t="s">
        <v>43</v>
      </c>
    </row>
    <row r="272" spans="2:8" x14ac:dyDescent="0.3">
      <c r="B272" s="6" t="s">
        <v>299</v>
      </c>
      <c r="C272" s="3" t="s">
        <v>8</v>
      </c>
      <c r="D272" s="3" t="s">
        <v>23</v>
      </c>
      <c r="E272" s="3" t="s">
        <v>18</v>
      </c>
      <c r="F272" s="3" t="s">
        <v>11</v>
      </c>
      <c r="G272" s="4">
        <v>570000</v>
      </c>
      <c r="H272" s="8" t="s">
        <v>43</v>
      </c>
    </row>
    <row r="273" spans="2:8" x14ac:dyDescent="0.3">
      <c r="B273" s="6" t="s">
        <v>300</v>
      </c>
      <c r="C273" s="3" t="s">
        <v>13</v>
      </c>
      <c r="D273" s="3" t="s">
        <v>14</v>
      </c>
      <c r="E273" s="3" t="s">
        <v>15</v>
      </c>
      <c r="F273" s="3" t="s">
        <v>11</v>
      </c>
      <c r="G273" s="4">
        <v>754564</v>
      </c>
      <c r="H273" s="8" t="s">
        <v>43</v>
      </c>
    </row>
    <row r="274" spans="2:8" x14ac:dyDescent="0.3">
      <c r="B274" s="6" t="s">
        <v>301</v>
      </c>
      <c r="C274" s="3" t="s">
        <v>13</v>
      </c>
      <c r="D274" s="3" t="s">
        <v>14</v>
      </c>
      <c r="E274" s="3" t="s">
        <v>15</v>
      </c>
      <c r="F274" s="3" t="s">
        <v>11</v>
      </c>
      <c r="G274" s="4">
        <v>856722</v>
      </c>
      <c r="H274" s="8" t="s">
        <v>43</v>
      </c>
    </row>
    <row r="275" spans="2:8" x14ac:dyDescent="0.3">
      <c r="B275" s="6" t="s">
        <v>302</v>
      </c>
      <c r="C275" s="3" t="s">
        <v>109</v>
      </c>
      <c r="D275" s="3" t="s">
        <v>9</v>
      </c>
      <c r="E275" s="3" t="s">
        <v>110</v>
      </c>
      <c r="F275" s="3" t="s">
        <v>11</v>
      </c>
      <c r="G275" s="4">
        <v>3039209</v>
      </c>
      <c r="H275" s="8" t="s">
        <v>43</v>
      </c>
    </row>
    <row r="276" spans="2:8" x14ac:dyDescent="0.3">
      <c r="B276" s="6" t="s">
        <v>303</v>
      </c>
      <c r="C276" s="3" t="s">
        <v>20</v>
      </c>
      <c r="D276" s="3" t="s">
        <v>14</v>
      </c>
      <c r="E276" s="3" t="s">
        <v>15</v>
      </c>
      <c r="F276" s="3" t="s">
        <v>11</v>
      </c>
      <c r="G276" s="4">
        <v>1137127</v>
      </c>
      <c r="H276" s="8" t="s">
        <v>43</v>
      </c>
    </row>
    <row r="277" spans="2:8" x14ac:dyDescent="0.3">
      <c r="B277" s="6" t="s">
        <v>304</v>
      </c>
      <c r="C277" s="3" t="s">
        <v>8</v>
      </c>
      <c r="D277" s="3" t="s">
        <v>14</v>
      </c>
      <c r="E277" s="3" t="s">
        <v>10</v>
      </c>
      <c r="F277" s="3" t="s">
        <v>11</v>
      </c>
      <c r="G277" s="4">
        <v>657432</v>
      </c>
      <c r="H277" s="8" t="s">
        <v>43</v>
      </c>
    </row>
    <row r="278" spans="2:8" x14ac:dyDescent="0.3">
      <c r="B278" s="6" t="s">
        <v>305</v>
      </c>
      <c r="C278" s="3" t="s">
        <v>8</v>
      </c>
      <c r="D278" s="3" t="s">
        <v>14</v>
      </c>
      <c r="E278" s="3" t="s">
        <v>10</v>
      </c>
      <c r="F278" s="3" t="s">
        <v>11</v>
      </c>
      <c r="G278" s="4">
        <v>672615</v>
      </c>
      <c r="H278" s="8" t="s">
        <v>43</v>
      </c>
    </row>
    <row r="279" spans="2:8" x14ac:dyDescent="0.3">
      <c r="B279" s="6" t="s">
        <v>306</v>
      </c>
      <c r="C279" s="3" t="s">
        <v>8</v>
      </c>
      <c r="D279" s="3" t="s">
        <v>23</v>
      </c>
      <c r="E279" s="3" t="s">
        <v>10</v>
      </c>
      <c r="F279" s="3" t="s">
        <v>11</v>
      </c>
      <c r="G279" s="4">
        <v>686097</v>
      </c>
      <c r="H279" s="8" t="s">
        <v>43</v>
      </c>
    </row>
    <row r="280" spans="2:8" x14ac:dyDescent="0.3">
      <c r="B280" s="6" t="s">
        <v>307</v>
      </c>
      <c r="C280" s="3" t="s">
        <v>8</v>
      </c>
      <c r="D280" s="3" t="s">
        <v>14</v>
      </c>
      <c r="E280" s="3" t="s">
        <v>18</v>
      </c>
      <c r="F280" s="3" t="s">
        <v>31</v>
      </c>
      <c r="G280" s="4">
        <v>570000</v>
      </c>
      <c r="H280" s="9">
        <v>45429</v>
      </c>
    </row>
    <row r="281" spans="2:8" x14ac:dyDescent="0.3">
      <c r="B281" s="6" t="s">
        <v>308</v>
      </c>
      <c r="C281" s="3" t="s">
        <v>8</v>
      </c>
      <c r="D281" s="3" t="s">
        <v>14</v>
      </c>
      <c r="E281" s="3" t="s">
        <v>10</v>
      </c>
      <c r="F281" s="3" t="s">
        <v>11</v>
      </c>
      <c r="G281" s="4">
        <v>659554</v>
      </c>
      <c r="H281" s="8" t="s">
        <v>43</v>
      </c>
    </row>
    <row r="282" spans="2:8" x14ac:dyDescent="0.3">
      <c r="B282" s="6" t="s">
        <v>309</v>
      </c>
      <c r="C282" s="3" t="s">
        <v>20</v>
      </c>
      <c r="D282" s="3" t="s">
        <v>9</v>
      </c>
      <c r="E282" s="3" t="s">
        <v>45</v>
      </c>
      <c r="F282" s="3" t="s">
        <v>11</v>
      </c>
      <c r="G282" s="4">
        <v>1019658</v>
      </c>
      <c r="H282" s="8" t="s">
        <v>43</v>
      </c>
    </row>
    <row r="283" spans="2:8" x14ac:dyDescent="0.3">
      <c r="B283" s="6" t="s">
        <v>310</v>
      </c>
      <c r="C283" s="3" t="s">
        <v>13</v>
      </c>
      <c r="D283" s="3" t="s">
        <v>9</v>
      </c>
      <c r="E283" s="3" t="s">
        <v>15</v>
      </c>
      <c r="F283" s="3" t="s">
        <v>11</v>
      </c>
      <c r="G283" s="4">
        <v>841886</v>
      </c>
      <c r="H283" s="8" t="s">
        <v>43</v>
      </c>
    </row>
    <row r="284" spans="2:8" x14ac:dyDescent="0.3">
      <c r="B284" s="6" t="s">
        <v>311</v>
      </c>
      <c r="C284" s="3" t="s">
        <v>8</v>
      </c>
      <c r="D284" s="3" t="s">
        <v>9</v>
      </c>
      <c r="E284" s="3" t="s">
        <v>18</v>
      </c>
      <c r="F284" s="3" t="s">
        <v>11</v>
      </c>
      <c r="G284" s="4">
        <v>570000</v>
      </c>
      <c r="H284" s="8" t="s">
        <v>43</v>
      </c>
    </row>
    <row r="285" spans="2:8" x14ac:dyDescent="0.3">
      <c r="B285" s="6" t="s">
        <v>312</v>
      </c>
      <c r="C285" s="3" t="s">
        <v>8</v>
      </c>
      <c r="D285" s="3" t="s">
        <v>9</v>
      </c>
      <c r="E285" s="3" t="s">
        <v>18</v>
      </c>
      <c r="F285" s="3" t="s">
        <v>11</v>
      </c>
      <c r="G285" s="4">
        <v>570000</v>
      </c>
      <c r="H285" s="8" t="s">
        <v>43</v>
      </c>
    </row>
    <row r="286" spans="2:8" x14ac:dyDescent="0.3">
      <c r="B286" s="6" t="s">
        <v>313</v>
      </c>
      <c r="C286" s="3" t="s">
        <v>8</v>
      </c>
      <c r="D286" s="3" t="s">
        <v>9</v>
      </c>
      <c r="E286" s="3" t="s">
        <v>10</v>
      </c>
      <c r="F286" s="3" t="s">
        <v>11</v>
      </c>
      <c r="G286" s="4">
        <v>654800</v>
      </c>
      <c r="H286" s="8" t="s">
        <v>43</v>
      </c>
    </row>
    <row r="287" spans="2:8" x14ac:dyDescent="0.3">
      <c r="B287" s="6" t="s">
        <v>314</v>
      </c>
      <c r="C287" s="3" t="s">
        <v>20</v>
      </c>
      <c r="D287" s="3" t="s">
        <v>9</v>
      </c>
      <c r="E287" s="3" t="s">
        <v>21</v>
      </c>
      <c r="F287" s="3" t="s">
        <v>11</v>
      </c>
      <c r="G287" s="4">
        <v>1031403</v>
      </c>
      <c r="H287" s="8" t="s">
        <v>43</v>
      </c>
    </row>
    <row r="288" spans="2:8" x14ac:dyDescent="0.3">
      <c r="B288" s="6" t="s">
        <v>315</v>
      </c>
      <c r="C288" s="3" t="s">
        <v>13</v>
      </c>
      <c r="D288" s="3" t="s">
        <v>14</v>
      </c>
      <c r="E288" s="3" t="s">
        <v>15</v>
      </c>
      <c r="F288" s="3" t="s">
        <v>11</v>
      </c>
      <c r="G288" s="4">
        <v>842589</v>
      </c>
      <c r="H288" s="8" t="s">
        <v>43</v>
      </c>
    </row>
    <row r="289" spans="2:8" x14ac:dyDescent="0.3">
      <c r="B289" s="6" t="s">
        <v>316</v>
      </c>
      <c r="C289" s="3" t="s">
        <v>13</v>
      </c>
      <c r="D289" s="3" t="s">
        <v>14</v>
      </c>
      <c r="E289" s="3" t="s">
        <v>15</v>
      </c>
      <c r="F289" s="3" t="s">
        <v>11</v>
      </c>
      <c r="G289" s="4">
        <v>771600</v>
      </c>
      <c r="H289" s="8" t="s">
        <v>43</v>
      </c>
    </row>
    <row r="290" spans="2:8" x14ac:dyDescent="0.3">
      <c r="B290" s="6" t="s">
        <v>317</v>
      </c>
      <c r="C290" s="3" t="s">
        <v>8</v>
      </c>
      <c r="D290" s="3" t="s">
        <v>14</v>
      </c>
      <c r="E290" s="3" t="s">
        <v>10</v>
      </c>
      <c r="F290" s="3" t="s">
        <v>11</v>
      </c>
      <c r="G290" s="4">
        <v>689961</v>
      </c>
      <c r="H290" s="8" t="s">
        <v>43</v>
      </c>
    </row>
    <row r="291" spans="2:8" x14ac:dyDescent="0.3">
      <c r="B291" s="6" t="s">
        <v>318</v>
      </c>
      <c r="C291" s="3" t="s">
        <v>8</v>
      </c>
      <c r="D291" s="3" t="s">
        <v>9</v>
      </c>
      <c r="E291" s="3" t="s">
        <v>18</v>
      </c>
      <c r="F291" s="3" t="s">
        <v>11</v>
      </c>
      <c r="G291" s="4">
        <v>570000</v>
      </c>
      <c r="H291" s="8" t="s">
        <v>43</v>
      </c>
    </row>
    <row r="292" spans="2:8" x14ac:dyDescent="0.3">
      <c r="B292" s="6" t="s">
        <v>319</v>
      </c>
      <c r="C292" s="3" t="s">
        <v>109</v>
      </c>
      <c r="D292" s="3" t="s">
        <v>23</v>
      </c>
      <c r="E292" s="3" t="s">
        <v>110</v>
      </c>
      <c r="F292" s="3" t="s">
        <v>11</v>
      </c>
      <c r="G292" s="4">
        <v>2945176</v>
      </c>
      <c r="H292" s="8" t="s">
        <v>43</v>
      </c>
    </row>
    <row r="293" spans="2:8" x14ac:dyDescent="0.3">
      <c r="B293" s="6" t="s">
        <v>320</v>
      </c>
      <c r="C293" s="3" t="s">
        <v>20</v>
      </c>
      <c r="D293" s="3" t="s">
        <v>9</v>
      </c>
      <c r="E293" s="3" t="s">
        <v>45</v>
      </c>
      <c r="F293" s="3" t="s">
        <v>11</v>
      </c>
      <c r="G293" s="4">
        <v>1007064</v>
      </c>
      <c r="H293" s="8" t="s">
        <v>43</v>
      </c>
    </row>
    <row r="294" spans="2:8" x14ac:dyDescent="0.3">
      <c r="B294" s="6" t="s">
        <v>321</v>
      </c>
      <c r="C294" s="3" t="s">
        <v>33</v>
      </c>
      <c r="D294" s="3" t="s">
        <v>9</v>
      </c>
      <c r="E294" s="18">
        <v>0</v>
      </c>
      <c r="F294" s="3" t="s">
        <v>11</v>
      </c>
      <c r="G294" s="4">
        <v>1402413.75</v>
      </c>
      <c r="H294" s="8" t="s">
        <v>43</v>
      </c>
    </row>
    <row r="295" spans="2:8" x14ac:dyDescent="0.3">
      <c r="B295" s="6" t="s">
        <v>322</v>
      </c>
      <c r="C295" s="3" t="s">
        <v>8</v>
      </c>
      <c r="D295" s="3" t="s">
        <v>14</v>
      </c>
      <c r="E295" s="3" t="s">
        <v>10</v>
      </c>
      <c r="F295" s="3" t="s">
        <v>11</v>
      </c>
      <c r="G295" s="4">
        <v>664724</v>
      </c>
      <c r="H295" s="8" t="s">
        <v>43</v>
      </c>
    </row>
    <row r="296" spans="2:8" x14ac:dyDescent="0.3">
      <c r="B296" s="6" t="s">
        <v>323</v>
      </c>
      <c r="C296" s="3" t="s">
        <v>8</v>
      </c>
      <c r="D296" s="3" t="s">
        <v>14</v>
      </c>
      <c r="E296" s="3" t="s">
        <v>18</v>
      </c>
      <c r="F296" s="3" t="s">
        <v>11</v>
      </c>
      <c r="G296" s="4">
        <v>570000</v>
      </c>
      <c r="H296" s="8" t="s">
        <v>43</v>
      </c>
    </row>
    <row r="297" spans="2:8" x14ac:dyDescent="0.3">
      <c r="B297" s="6" t="s">
        <v>324</v>
      </c>
      <c r="C297" s="3" t="s">
        <v>33</v>
      </c>
      <c r="D297" s="3" t="s">
        <v>23</v>
      </c>
      <c r="E297" s="3" t="s">
        <v>52</v>
      </c>
      <c r="F297" s="3" t="s">
        <v>11</v>
      </c>
      <c r="G297" s="4">
        <v>1729701</v>
      </c>
      <c r="H297" s="8" t="s">
        <v>43</v>
      </c>
    </row>
    <row r="298" spans="2:8" x14ac:dyDescent="0.3">
      <c r="B298" s="6" t="s">
        <v>325</v>
      </c>
      <c r="C298" s="3" t="s">
        <v>13</v>
      </c>
      <c r="D298" s="3" t="s">
        <v>14</v>
      </c>
      <c r="E298" s="3" t="s">
        <v>15</v>
      </c>
      <c r="F298" s="3" t="s">
        <v>11</v>
      </c>
      <c r="G298" s="4">
        <v>882632</v>
      </c>
      <c r="H298" s="8" t="s">
        <v>43</v>
      </c>
    </row>
    <row r="299" spans="2:8" x14ac:dyDescent="0.3">
      <c r="B299" s="6" t="s">
        <v>326</v>
      </c>
      <c r="C299" s="3" t="s">
        <v>8</v>
      </c>
      <c r="D299" s="3" t="s">
        <v>14</v>
      </c>
      <c r="E299" s="3" t="s">
        <v>18</v>
      </c>
      <c r="F299" s="3" t="s">
        <v>11</v>
      </c>
      <c r="G299" s="4">
        <v>570000</v>
      </c>
      <c r="H299" s="8" t="s">
        <v>43</v>
      </c>
    </row>
    <row r="300" spans="2:8" x14ac:dyDescent="0.3">
      <c r="B300" s="6" t="s">
        <v>327</v>
      </c>
      <c r="C300" s="3" t="s">
        <v>13</v>
      </c>
      <c r="D300" s="3" t="s">
        <v>14</v>
      </c>
      <c r="E300" s="3" t="s">
        <v>15</v>
      </c>
      <c r="F300" s="3" t="s">
        <v>11</v>
      </c>
      <c r="G300" s="4">
        <v>828900</v>
      </c>
      <c r="H300" s="8" t="s">
        <v>43</v>
      </c>
    </row>
    <row r="301" spans="2:8" x14ac:dyDescent="0.3">
      <c r="B301" s="6" t="s">
        <v>328</v>
      </c>
      <c r="C301" s="3" t="s">
        <v>20</v>
      </c>
      <c r="D301" s="3" t="s">
        <v>14</v>
      </c>
      <c r="E301" s="3" t="s">
        <v>45</v>
      </c>
      <c r="F301" s="3" t="s">
        <v>11</v>
      </c>
      <c r="G301" s="4">
        <v>1030381</v>
      </c>
      <c r="H301" s="8" t="s">
        <v>43</v>
      </c>
    </row>
    <row r="302" spans="2:8" x14ac:dyDescent="0.3">
      <c r="B302" s="14" t="s">
        <v>329</v>
      </c>
      <c r="C302" s="15" t="s">
        <v>8</v>
      </c>
      <c r="D302" s="15" t="s">
        <v>9</v>
      </c>
      <c r="E302" s="15" t="s">
        <v>18</v>
      </c>
      <c r="F302" s="15" t="s">
        <v>11</v>
      </c>
      <c r="G302" s="16">
        <v>570000</v>
      </c>
      <c r="H302" s="17" t="s">
        <v>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6C20-92EF-4379-8E62-D059CBFA51B7}">
  <dimension ref="B2:K302"/>
  <sheetViews>
    <sheetView topLeftCell="A5" workbookViewId="0">
      <selection activeCell="H3" sqref="H3"/>
    </sheetView>
  </sheetViews>
  <sheetFormatPr defaultRowHeight="14.4" x14ac:dyDescent="0.3"/>
  <cols>
    <col min="2" max="4" width="17.33203125" customWidth="1"/>
    <col min="5" max="5" width="19.109375" customWidth="1"/>
    <col min="6" max="6" width="17.33203125" customWidth="1"/>
    <col min="7" max="7" width="19.44140625" customWidth="1"/>
    <col min="8" max="8" width="17.44140625" customWidth="1"/>
    <col min="10" max="10" width="12.5546875" bestFit="1" customWidth="1"/>
    <col min="11" max="11" width="27.5546875" bestFit="1" customWidth="1"/>
  </cols>
  <sheetData>
    <row r="2" spans="2:11" ht="15" thickBot="1" x14ac:dyDescent="0.35">
      <c r="B2" s="1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3" t="s">
        <v>6</v>
      </c>
    </row>
    <row r="3" spans="2:11" x14ac:dyDescent="0.3">
      <c r="B3" s="5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2">
        <v>653874</v>
      </c>
      <c r="H3" s="7" t="s">
        <v>43</v>
      </c>
    </row>
    <row r="4" spans="2:11" x14ac:dyDescent="0.3">
      <c r="B4" s="6" t="s">
        <v>12</v>
      </c>
      <c r="C4" s="3" t="s">
        <v>13</v>
      </c>
      <c r="D4" s="3" t="s">
        <v>14</v>
      </c>
      <c r="E4" s="3" t="s">
        <v>15</v>
      </c>
      <c r="F4" s="3" t="s">
        <v>11</v>
      </c>
      <c r="G4" s="4">
        <v>798703</v>
      </c>
      <c r="H4" s="8" t="s">
        <v>43</v>
      </c>
    </row>
    <row r="5" spans="2:11" x14ac:dyDescent="0.3">
      <c r="B5" s="6" t="s">
        <v>16</v>
      </c>
      <c r="C5" s="3" t="s">
        <v>8</v>
      </c>
      <c r="D5" s="3" t="s">
        <v>14</v>
      </c>
      <c r="E5" s="3" t="s">
        <v>10</v>
      </c>
      <c r="F5" s="3" t="s">
        <v>11</v>
      </c>
      <c r="G5" s="4">
        <v>663851</v>
      </c>
      <c r="H5" s="8" t="s">
        <v>43</v>
      </c>
    </row>
    <row r="6" spans="2:11" x14ac:dyDescent="0.3">
      <c r="B6" s="6" t="s">
        <v>17</v>
      </c>
      <c r="C6" s="3" t="s">
        <v>8</v>
      </c>
      <c r="D6" s="3" t="s">
        <v>9</v>
      </c>
      <c r="E6" s="3" t="s">
        <v>18</v>
      </c>
      <c r="F6" s="3" t="s">
        <v>11</v>
      </c>
      <c r="G6" s="4">
        <v>570000</v>
      </c>
      <c r="H6" s="8" t="s">
        <v>43</v>
      </c>
    </row>
    <row r="7" spans="2:11" x14ac:dyDescent="0.3">
      <c r="B7" s="6" t="s">
        <v>19</v>
      </c>
      <c r="C7" s="3" t="s">
        <v>20</v>
      </c>
      <c r="D7" s="3" t="s">
        <v>9</v>
      </c>
      <c r="E7" s="3" t="s">
        <v>21</v>
      </c>
      <c r="F7" s="3" t="s">
        <v>11</v>
      </c>
      <c r="G7" s="4">
        <v>976125</v>
      </c>
      <c r="H7" s="8" t="s">
        <v>43</v>
      </c>
    </row>
    <row r="8" spans="2:11" x14ac:dyDescent="0.3">
      <c r="B8" s="6" t="s">
        <v>22</v>
      </c>
      <c r="C8" s="3" t="s">
        <v>8</v>
      </c>
      <c r="D8" s="3" t="s">
        <v>23</v>
      </c>
      <c r="E8" s="3" t="s">
        <v>10</v>
      </c>
      <c r="F8" s="3" t="s">
        <v>11</v>
      </c>
      <c r="G8" s="4">
        <v>670531</v>
      </c>
      <c r="H8" s="8" t="s">
        <v>43</v>
      </c>
    </row>
    <row r="9" spans="2:11" x14ac:dyDescent="0.3">
      <c r="B9" s="6" t="s">
        <v>24</v>
      </c>
      <c r="C9" s="3" t="s">
        <v>8</v>
      </c>
      <c r="D9" s="3" t="s">
        <v>23</v>
      </c>
      <c r="E9" s="3" t="s">
        <v>10</v>
      </c>
      <c r="F9" s="3" t="s">
        <v>11</v>
      </c>
      <c r="G9" s="4">
        <v>652076</v>
      </c>
      <c r="H9" s="8" t="s">
        <v>43</v>
      </c>
      <c r="J9" s="19" t="s">
        <v>331</v>
      </c>
      <c r="K9" t="s">
        <v>333</v>
      </c>
    </row>
    <row r="10" spans="2:11" x14ac:dyDescent="0.3">
      <c r="B10" s="6" t="s">
        <v>25</v>
      </c>
      <c r="C10" s="3" t="s">
        <v>8</v>
      </c>
      <c r="D10" s="3" t="s">
        <v>14</v>
      </c>
      <c r="E10" s="3" t="s">
        <v>10</v>
      </c>
      <c r="F10" s="3" t="s">
        <v>11</v>
      </c>
      <c r="G10" s="4">
        <v>655787</v>
      </c>
      <c r="H10" s="8" t="s">
        <v>43</v>
      </c>
      <c r="J10" s="20" t="s">
        <v>14</v>
      </c>
      <c r="K10" s="21">
        <v>923236.68</v>
      </c>
    </row>
    <row r="11" spans="2:11" x14ac:dyDescent="0.3">
      <c r="B11" s="6" t="s">
        <v>26</v>
      </c>
      <c r="C11" s="3" t="s">
        <v>13</v>
      </c>
      <c r="D11" s="3" t="s">
        <v>23</v>
      </c>
      <c r="E11" s="3" t="s">
        <v>15</v>
      </c>
      <c r="F11" s="3" t="s">
        <v>11</v>
      </c>
      <c r="G11" s="4">
        <v>895396</v>
      </c>
      <c r="H11" s="8" t="s">
        <v>43</v>
      </c>
      <c r="J11" s="20" t="s">
        <v>9</v>
      </c>
      <c r="K11" s="21">
        <v>838736.52261904767</v>
      </c>
    </row>
    <row r="12" spans="2:11" x14ac:dyDescent="0.3">
      <c r="B12" s="6" t="s">
        <v>27</v>
      </c>
      <c r="C12" s="3" t="s">
        <v>13</v>
      </c>
      <c r="D12" s="3" t="s">
        <v>23</v>
      </c>
      <c r="E12" s="3" t="s">
        <v>15</v>
      </c>
      <c r="F12" s="3" t="s">
        <v>11</v>
      </c>
      <c r="G12" s="4">
        <v>820895</v>
      </c>
      <c r="H12" s="8" t="s">
        <v>43</v>
      </c>
      <c r="J12" s="20" t="s">
        <v>23</v>
      </c>
      <c r="K12" s="21">
        <v>859582.8444444444</v>
      </c>
    </row>
    <row r="13" spans="2:11" x14ac:dyDescent="0.3">
      <c r="B13" s="6" t="s">
        <v>28</v>
      </c>
      <c r="C13" s="3" t="s">
        <v>8</v>
      </c>
      <c r="D13" s="3" t="s">
        <v>9</v>
      </c>
      <c r="E13" s="3" t="s">
        <v>10</v>
      </c>
      <c r="F13" s="3" t="s">
        <v>11</v>
      </c>
      <c r="G13" s="4">
        <v>693712</v>
      </c>
      <c r="H13" s="8" t="s">
        <v>43</v>
      </c>
      <c r="J13" s="20" t="s">
        <v>332</v>
      </c>
      <c r="K13" s="21">
        <v>884113.54958333331</v>
      </c>
    </row>
    <row r="14" spans="2:11" x14ac:dyDescent="0.3">
      <c r="B14" s="6" t="s">
        <v>29</v>
      </c>
      <c r="C14" s="3" t="s">
        <v>8</v>
      </c>
      <c r="D14" s="3" t="s">
        <v>14</v>
      </c>
      <c r="E14" s="3" t="s">
        <v>10</v>
      </c>
      <c r="F14" s="3" t="s">
        <v>11</v>
      </c>
      <c r="G14" s="4">
        <v>680229</v>
      </c>
      <c r="H14" s="8" t="s">
        <v>43</v>
      </c>
    </row>
    <row r="15" spans="2:11" x14ac:dyDescent="0.3">
      <c r="B15" s="6" t="s">
        <v>334</v>
      </c>
      <c r="C15" s="3" t="s">
        <v>8</v>
      </c>
      <c r="D15" s="3" t="s">
        <v>23</v>
      </c>
      <c r="E15" s="3" t="s">
        <v>18</v>
      </c>
      <c r="F15" s="3" t="s">
        <v>31</v>
      </c>
      <c r="G15" s="4">
        <v>570000</v>
      </c>
      <c r="H15" s="9">
        <v>45424</v>
      </c>
    </row>
    <row r="16" spans="2:11" x14ac:dyDescent="0.3">
      <c r="B16" s="6" t="s">
        <v>335</v>
      </c>
      <c r="C16" s="3" t="s">
        <v>33</v>
      </c>
      <c r="D16" s="3" t="s">
        <v>23</v>
      </c>
      <c r="E16" s="3" t="s">
        <v>34</v>
      </c>
      <c r="F16" s="3" t="s">
        <v>11</v>
      </c>
      <c r="G16" s="4">
        <v>1704253</v>
      </c>
      <c r="H16" s="8" t="s">
        <v>43</v>
      </c>
    </row>
    <row r="17" spans="2:8" x14ac:dyDescent="0.3">
      <c r="B17" s="6" t="s">
        <v>35</v>
      </c>
      <c r="C17" s="3" t="s">
        <v>8</v>
      </c>
      <c r="D17" s="3" t="s">
        <v>14</v>
      </c>
      <c r="E17" s="3" t="s">
        <v>10</v>
      </c>
      <c r="F17" s="3" t="s">
        <v>11</v>
      </c>
      <c r="G17" s="4">
        <v>669692</v>
      </c>
      <c r="H17" s="8" t="s">
        <v>43</v>
      </c>
    </row>
    <row r="18" spans="2:8" x14ac:dyDescent="0.3">
      <c r="B18" s="6" t="s">
        <v>36</v>
      </c>
      <c r="C18" s="3" t="s">
        <v>8</v>
      </c>
      <c r="D18" s="3" t="s">
        <v>14</v>
      </c>
      <c r="E18" s="3" t="s">
        <v>10</v>
      </c>
      <c r="F18" s="3" t="s">
        <v>11</v>
      </c>
      <c r="G18" s="4">
        <v>677168</v>
      </c>
      <c r="H18" s="8" t="s">
        <v>43</v>
      </c>
    </row>
    <row r="19" spans="2:8" x14ac:dyDescent="0.3">
      <c r="B19" s="6" t="s">
        <v>37</v>
      </c>
      <c r="C19" s="3" t="s">
        <v>13</v>
      </c>
      <c r="D19" s="3" t="s">
        <v>9</v>
      </c>
      <c r="E19" s="3" t="s">
        <v>15</v>
      </c>
      <c r="F19" s="3" t="s">
        <v>11</v>
      </c>
      <c r="G19" s="4">
        <v>734868</v>
      </c>
      <c r="H19" s="8" t="s">
        <v>43</v>
      </c>
    </row>
    <row r="20" spans="2:8" x14ac:dyDescent="0.3">
      <c r="B20" s="6" t="s">
        <v>38</v>
      </c>
      <c r="C20" s="3" t="s">
        <v>8</v>
      </c>
      <c r="D20" s="3" t="s">
        <v>9</v>
      </c>
      <c r="E20" s="3" t="s">
        <v>10</v>
      </c>
      <c r="F20" s="3" t="s">
        <v>11</v>
      </c>
      <c r="G20" s="4">
        <v>667001</v>
      </c>
      <c r="H20" s="8" t="s">
        <v>43</v>
      </c>
    </row>
    <row r="21" spans="2:8" x14ac:dyDescent="0.3">
      <c r="B21" s="6" t="s">
        <v>336</v>
      </c>
      <c r="C21" s="3" t="s">
        <v>33</v>
      </c>
      <c r="D21" s="3" t="s">
        <v>9</v>
      </c>
      <c r="E21" s="3" t="s">
        <v>10</v>
      </c>
      <c r="F21" s="3" t="s">
        <v>11</v>
      </c>
      <c r="G21" s="4">
        <v>1714061.2500000002</v>
      </c>
      <c r="H21" s="8" t="s">
        <v>43</v>
      </c>
    </row>
    <row r="22" spans="2:8" x14ac:dyDescent="0.3">
      <c r="B22" s="6" t="s">
        <v>41</v>
      </c>
      <c r="C22" s="3" t="s">
        <v>8</v>
      </c>
      <c r="D22" s="3" t="s">
        <v>23</v>
      </c>
      <c r="E22" s="18">
        <v>0</v>
      </c>
      <c r="F22" s="3" t="s">
        <v>11</v>
      </c>
      <c r="G22" s="4">
        <v>665610</v>
      </c>
      <c r="H22" s="8" t="s">
        <v>43</v>
      </c>
    </row>
    <row r="23" spans="2:8" x14ac:dyDescent="0.3">
      <c r="B23" s="6" t="s">
        <v>42</v>
      </c>
      <c r="C23" s="3" t="s">
        <v>20</v>
      </c>
      <c r="D23" s="3" t="s">
        <v>14</v>
      </c>
      <c r="E23" s="3" t="s">
        <v>21</v>
      </c>
      <c r="F23" s="3" t="s">
        <v>11</v>
      </c>
      <c r="G23" s="4">
        <v>1180331</v>
      </c>
      <c r="H23" s="8" t="s">
        <v>43</v>
      </c>
    </row>
    <row r="24" spans="2:8" x14ac:dyDescent="0.3">
      <c r="B24" s="6" t="s">
        <v>44</v>
      </c>
      <c r="C24" s="3" t="s">
        <v>20</v>
      </c>
      <c r="D24" s="3" t="s">
        <v>9</v>
      </c>
      <c r="E24" s="3" t="s">
        <v>45</v>
      </c>
      <c r="F24" s="3" t="s">
        <v>11</v>
      </c>
      <c r="G24" s="4">
        <v>910994</v>
      </c>
      <c r="H24" s="8" t="s">
        <v>43</v>
      </c>
    </row>
    <row r="25" spans="2:8" x14ac:dyDescent="0.3">
      <c r="B25" s="6" t="s">
        <v>46</v>
      </c>
      <c r="C25" s="3" t="s">
        <v>13</v>
      </c>
      <c r="D25" s="3" t="s">
        <v>14</v>
      </c>
      <c r="E25" s="3" t="s">
        <v>15</v>
      </c>
      <c r="F25" s="3" t="s">
        <v>11</v>
      </c>
      <c r="G25" s="4">
        <v>846412</v>
      </c>
      <c r="H25" s="8" t="s">
        <v>43</v>
      </c>
    </row>
    <row r="26" spans="2:8" x14ac:dyDescent="0.3">
      <c r="B26" s="6" t="s">
        <v>47</v>
      </c>
      <c r="C26" s="3" t="s">
        <v>8</v>
      </c>
      <c r="D26" s="3" t="s">
        <v>14</v>
      </c>
      <c r="E26" s="3" t="s">
        <v>18</v>
      </c>
      <c r="F26" s="3" t="s">
        <v>11</v>
      </c>
      <c r="G26" s="4">
        <v>570000</v>
      </c>
      <c r="H26" s="8" t="s">
        <v>43</v>
      </c>
    </row>
    <row r="27" spans="2:8" x14ac:dyDescent="0.3">
      <c r="B27" s="6" t="s">
        <v>48</v>
      </c>
      <c r="C27" s="3" t="s">
        <v>13</v>
      </c>
      <c r="D27" s="3" t="s">
        <v>14</v>
      </c>
      <c r="E27" s="3" t="s">
        <v>15</v>
      </c>
      <c r="F27" s="3" t="s">
        <v>31</v>
      </c>
      <c r="G27" s="4">
        <v>750000</v>
      </c>
      <c r="H27" s="9">
        <v>45427</v>
      </c>
    </row>
    <row r="28" spans="2:8" x14ac:dyDescent="0.3">
      <c r="B28" s="6" t="s">
        <v>49</v>
      </c>
      <c r="C28" s="3" t="s">
        <v>8</v>
      </c>
      <c r="D28" s="3" t="s">
        <v>23</v>
      </c>
      <c r="E28" s="3" t="s">
        <v>10</v>
      </c>
      <c r="F28" s="3" t="s">
        <v>11</v>
      </c>
      <c r="G28" s="4">
        <v>696236</v>
      </c>
      <c r="H28" s="8" t="s">
        <v>43</v>
      </c>
    </row>
    <row r="29" spans="2:8" x14ac:dyDescent="0.3">
      <c r="B29" s="6" t="s">
        <v>50</v>
      </c>
      <c r="C29" s="3" t="s">
        <v>8</v>
      </c>
      <c r="D29" s="3" t="s">
        <v>9</v>
      </c>
      <c r="E29" s="3" t="s">
        <v>18</v>
      </c>
      <c r="F29" s="3" t="s">
        <v>11</v>
      </c>
      <c r="G29" s="4">
        <v>570000</v>
      </c>
      <c r="H29" s="8" t="s">
        <v>43</v>
      </c>
    </row>
    <row r="30" spans="2:8" x14ac:dyDescent="0.3">
      <c r="B30" s="6" t="s">
        <v>51</v>
      </c>
      <c r="C30" s="3" t="s">
        <v>33</v>
      </c>
      <c r="D30" s="3" t="s">
        <v>14</v>
      </c>
      <c r="E30" s="3" t="s">
        <v>52</v>
      </c>
      <c r="F30" s="3" t="s">
        <v>11</v>
      </c>
      <c r="G30" s="4">
        <v>2291090</v>
      </c>
      <c r="H30" s="8" t="s">
        <v>43</v>
      </c>
    </row>
    <row r="31" spans="2:8" x14ac:dyDescent="0.3">
      <c r="B31" s="6" t="s">
        <v>53</v>
      </c>
      <c r="C31" s="3" t="s">
        <v>8</v>
      </c>
      <c r="D31" s="3" t="s">
        <v>14</v>
      </c>
      <c r="E31" s="3" t="s">
        <v>18</v>
      </c>
      <c r="F31" s="3" t="s">
        <v>11</v>
      </c>
      <c r="G31" s="4">
        <v>570000</v>
      </c>
      <c r="H31" s="8" t="s">
        <v>43</v>
      </c>
    </row>
    <row r="32" spans="2:8" x14ac:dyDescent="0.3">
      <c r="B32" s="6" t="s">
        <v>54</v>
      </c>
      <c r="C32" s="3" t="s">
        <v>20</v>
      </c>
      <c r="D32" s="3" t="s">
        <v>9</v>
      </c>
      <c r="E32" s="3" t="s">
        <v>45</v>
      </c>
      <c r="F32" s="3" t="s">
        <v>11</v>
      </c>
      <c r="G32" s="4">
        <v>1032250</v>
      </c>
      <c r="H32" s="8" t="s">
        <v>43</v>
      </c>
    </row>
    <row r="33" spans="2:8" x14ac:dyDescent="0.3">
      <c r="B33" s="6" t="s">
        <v>55</v>
      </c>
      <c r="C33" s="3" t="s">
        <v>8</v>
      </c>
      <c r="D33" s="3" t="s">
        <v>14</v>
      </c>
      <c r="E33" s="3" t="s">
        <v>10</v>
      </c>
      <c r="F33" s="3" t="s">
        <v>11</v>
      </c>
      <c r="G33" s="4">
        <v>673339</v>
      </c>
      <c r="H33" s="8" t="s">
        <v>43</v>
      </c>
    </row>
    <row r="34" spans="2:8" x14ac:dyDescent="0.3">
      <c r="B34" s="6" t="s">
        <v>56</v>
      </c>
      <c r="C34" s="3" t="s">
        <v>8</v>
      </c>
      <c r="D34" s="3" t="s">
        <v>14</v>
      </c>
      <c r="E34" s="3" t="s">
        <v>10</v>
      </c>
      <c r="F34" s="3" t="s">
        <v>31</v>
      </c>
      <c r="G34" s="4">
        <v>699114</v>
      </c>
      <c r="H34" s="9">
        <v>45468</v>
      </c>
    </row>
    <row r="35" spans="2:8" x14ac:dyDescent="0.3">
      <c r="B35" s="6" t="s">
        <v>57</v>
      </c>
      <c r="C35" s="3" t="s">
        <v>8</v>
      </c>
      <c r="D35" s="3" t="s">
        <v>23</v>
      </c>
      <c r="E35" s="3" t="s">
        <v>18</v>
      </c>
      <c r="F35" s="3" t="s">
        <v>31</v>
      </c>
      <c r="G35" s="4">
        <v>570000</v>
      </c>
      <c r="H35" s="9">
        <v>45468</v>
      </c>
    </row>
    <row r="36" spans="2:8" x14ac:dyDescent="0.3">
      <c r="B36" s="6" t="s">
        <v>58</v>
      </c>
      <c r="C36" s="3" t="s">
        <v>8</v>
      </c>
      <c r="D36" s="3" t="s">
        <v>14</v>
      </c>
      <c r="E36" s="3" t="s">
        <v>18</v>
      </c>
      <c r="F36" s="3" t="s">
        <v>11</v>
      </c>
      <c r="G36" s="4">
        <v>570000</v>
      </c>
      <c r="H36" s="8" t="s">
        <v>43</v>
      </c>
    </row>
    <row r="37" spans="2:8" x14ac:dyDescent="0.3">
      <c r="B37" s="6" t="s">
        <v>59</v>
      </c>
      <c r="C37" s="3" t="s">
        <v>8</v>
      </c>
      <c r="D37" s="3" t="s">
        <v>9</v>
      </c>
      <c r="E37" s="3" t="s">
        <v>18</v>
      </c>
      <c r="F37" s="3" t="s">
        <v>11</v>
      </c>
      <c r="G37" s="4">
        <v>570000</v>
      </c>
      <c r="H37" s="8" t="s">
        <v>43</v>
      </c>
    </row>
    <row r="38" spans="2:8" x14ac:dyDescent="0.3">
      <c r="B38" s="6" t="s">
        <v>60</v>
      </c>
      <c r="C38" s="3" t="s">
        <v>8</v>
      </c>
      <c r="D38" s="3" t="s">
        <v>9</v>
      </c>
      <c r="E38" s="3" t="s">
        <v>10</v>
      </c>
      <c r="F38" s="3" t="s">
        <v>11</v>
      </c>
      <c r="G38" s="4">
        <v>695543</v>
      </c>
      <c r="H38" s="8" t="s">
        <v>43</v>
      </c>
    </row>
    <row r="39" spans="2:8" x14ac:dyDescent="0.3">
      <c r="B39" s="6" t="s">
        <v>61</v>
      </c>
      <c r="C39" s="3" t="s">
        <v>8</v>
      </c>
      <c r="D39" s="3" t="s">
        <v>14</v>
      </c>
      <c r="E39" s="3" t="s">
        <v>10</v>
      </c>
      <c r="F39" s="3" t="s">
        <v>11</v>
      </c>
      <c r="G39" s="4">
        <v>683759</v>
      </c>
      <c r="H39" s="8" t="s">
        <v>43</v>
      </c>
    </row>
    <row r="40" spans="2:8" x14ac:dyDescent="0.3">
      <c r="B40" s="6" t="s">
        <v>62</v>
      </c>
      <c r="C40" s="3" t="s">
        <v>8</v>
      </c>
      <c r="D40" s="3" t="s">
        <v>14</v>
      </c>
      <c r="E40" s="3" t="s">
        <v>18</v>
      </c>
      <c r="F40" s="3" t="s">
        <v>31</v>
      </c>
      <c r="G40" s="4">
        <v>570000</v>
      </c>
      <c r="H40" s="9">
        <f>H15+2</f>
        <v>45426</v>
      </c>
    </row>
    <row r="41" spans="2:8" x14ac:dyDescent="0.3">
      <c r="B41" s="6" t="s">
        <v>63</v>
      </c>
      <c r="C41" s="3" t="s">
        <v>13</v>
      </c>
      <c r="D41" s="3" t="s">
        <v>14</v>
      </c>
      <c r="E41" s="3" t="s">
        <v>15</v>
      </c>
      <c r="F41" s="3" t="s">
        <v>11</v>
      </c>
      <c r="G41" s="4">
        <v>839893</v>
      </c>
      <c r="H41" s="8" t="s">
        <v>43</v>
      </c>
    </row>
    <row r="42" spans="2:8" x14ac:dyDescent="0.3">
      <c r="B42" s="6" t="s">
        <v>64</v>
      </c>
      <c r="C42" s="3" t="s">
        <v>8</v>
      </c>
      <c r="D42" s="3" t="s">
        <v>9</v>
      </c>
      <c r="E42" s="3" t="s">
        <v>18</v>
      </c>
      <c r="F42" s="3" t="s">
        <v>11</v>
      </c>
      <c r="G42" s="4">
        <v>570000</v>
      </c>
      <c r="H42" s="8" t="s">
        <v>43</v>
      </c>
    </row>
    <row r="43" spans="2:8" x14ac:dyDescent="0.3">
      <c r="B43" s="6" t="s">
        <v>65</v>
      </c>
      <c r="C43" s="3" t="s">
        <v>13</v>
      </c>
      <c r="D43" s="3" t="s">
        <v>14</v>
      </c>
      <c r="E43" s="3" t="s">
        <v>15</v>
      </c>
      <c r="F43" s="3" t="s">
        <v>11</v>
      </c>
      <c r="G43" s="4">
        <v>839782</v>
      </c>
      <c r="H43" s="8" t="s">
        <v>43</v>
      </c>
    </row>
    <row r="44" spans="2:8" x14ac:dyDescent="0.3">
      <c r="B44" s="6" t="s">
        <v>66</v>
      </c>
      <c r="C44" s="3" t="s">
        <v>8</v>
      </c>
      <c r="D44" s="3" t="s">
        <v>9</v>
      </c>
      <c r="E44" s="3" t="s">
        <v>18</v>
      </c>
      <c r="F44" s="3" t="s">
        <v>11</v>
      </c>
      <c r="G44" s="4">
        <v>570000</v>
      </c>
      <c r="H44" s="8" t="s">
        <v>43</v>
      </c>
    </row>
    <row r="45" spans="2:8" x14ac:dyDescent="0.3">
      <c r="B45" s="6" t="s">
        <v>67</v>
      </c>
      <c r="C45" s="3" t="s">
        <v>20</v>
      </c>
      <c r="D45" s="3" t="s">
        <v>14</v>
      </c>
      <c r="E45" s="3" t="s">
        <v>21</v>
      </c>
      <c r="F45" s="3" t="s">
        <v>11</v>
      </c>
      <c r="G45" s="4">
        <v>1254653</v>
      </c>
      <c r="H45" s="8" t="s">
        <v>43</v>
      </c>
    </row>
    <row r="46" spans="2:8" x14ac:dyDescent="0.3">
      <c r="B46" s="6" t="s">
        <v>68</v>
      </c>
      <c r="C46" s="3" t="s">
        <v>20</v>
      </c>
      <c r="D46" s="3" t="s">
        <v>14</v>
      </c>
      <c r="E46" s="3" t="s">
        <v>45</v>
      </c>
      <c r="F46" s="3" t="s">
        <v>11</v>
      </c>
      <c r="G46" s="4">
        <v>1336002</v>
      </c>
      <c r="H46" s="8" t="s">
        <v>43</v>
      </c>
    </row>
    <row r="47" spans="2:8" x14ac:dyDescent="0.3">
      <c r="B47" s="6" t="s">
        <v>69</v>
      </c>
      <c r="C47" s="3" t="s">
        <v>8</v>
      </c>
      <c r="D47" s="3" t="s">
        <v>14</v>
      </c>
      <c r="E47" s="3" t="s">
        <v>18</v>
      </c>
      <c r="F47" s="3" t="s">
        <v>31</v>
      </c>
      <c r="G47" s="4">
        <v>570000</v>
      </c>
      <c r="H47" s="9">
        <v>45429</v>
      </c>
    </row>
    <row r="48" spans="2:8" x14ac:dyDescent="0.3">
      <c r="B48" s="6" t="s">
        <v>70</v>
      </c>
      <c r="C48" s="3" t="s">
        <v>8</v>
      </c>
      <c r="D48" s="3" t="s">
        <v>14</v>
      </c>
      <c r="E48" s="3" t="s">
        <v>18</v>
      </c>
      <c r="F48" s="3" t="s">
        <v>31</v>
      </c>
      <c r="G48" s="4">
        <v>570000</v>
      </c>
      <c r="H48" s="9" t="s">
        <v>43</v>
      </c>
    </row>
    <row r="49" spans="2:8" x14ac:dyDescent="0.3">
      <c r="B49" s="6" t="s">
        <v>71</v>
      </c>
      <c r="C49" s="3" t="s">
        <v>20</v>
      </c>
      <c r="D49" s="3" t="s">
        <v>9</v>
      </c>
      <c r="E49" s="3" t="s">
        <v>45</v>
      </c>
      <c r="F49" s="3" t="s">
        <v>11</v>
      </c>
      <c r="G49" s="4">
        <v>1098051</v>
      </c>
      <c r="H49" s="8" t="s">
        <v>43</v>
      </c>
    </row>
    <row r="50" spans="2:8" x14ac:dyDescent="0.3">
      <c r="B50" s="6" t="s">
        <v>72</v>
      </c>
      <c r="C50" s="3" t="s">
        <v>8</v>
      </c>
      <c r="D50" s="3" t="s">
        <v>9</v>
      </c>
      <c r="E50" s="3" t="s">
        <v>18</v>
      </c>
      <c r="F50" s="3" t="s">
        <v>11</v>
      </c>
      <c r="G50" s="4">
        <v>570000</v>
      </c>
      <c r="H50" s="8" t="s">
        <v>43</v>
      </c>
    </row>
    <row r="51" spans="2:8" x14ac:dyDescent="0.3">
      <c r="B51" s="6" t="s">
        <v>73</v>
      </c>
      <c r="C51" s="3" t="s">
        <v>13</v>
      </c>
      <c r="D51" s="3" t="s">
        <v>14</v>
      </c>
      <c r="E51" s="3" t="s">
        <v>15</v>
      </c>
      <c r="F51" s="3" t="s">
        <v>31</v>
      </c>
      <c r="G51" s="4">
        <v>747748</v>
      </c>
      <c r="H51" s="9">
        <v>45444</v>
      </c>
    </row>
    <row r="52" spans="2:8" x14ac:dyDescent="0.3">
      <c r="B52" s="6" t="s">
        <v>74</v>
      </c>
      <c r="C52" s="3" t="s">
        <v>13</v>
      </c>
      <c r="D52" s="3" t="s">
        <v>14</v>
      </c>
      <c r="E52" s="3" t="s">
        <v>15</v>
      </c>
      <c r="F52" s="3" t="s">
        <v>11</v>
      </c>
      <c r="G52" s="4">
        <v>748140</v>
      </c>
      <c r="H52" s="8" t="s">
        <v>43</v>
      </c>
    </row>
    <row r="53" spans="2:8" x14ac:dyDescent="0.3">
      <c r="B53" s="6" t="s">
        <v>75</v>
      </c>
      <c r="C53" s="3" t="s">
        <v>13</v>
      </c>
      <c r="D53" s="3" t="s">
        <v>9</v>
      </c>
      <c r="E53" s="3" t="s">
        <v>15</v>
      </c>
      <c r="F53" s="3" t="s">
        <v>11</v>
      </c>
      <c r="G53" s="4">
        <v>842482</v>
      </c>
      <c r="H53" s="8" t="s">
        <v>43</v>
      </c>
    </row>
    <row r="54" spans="2:8" x14ac:dyDescent="0.3">
      <c r="B54" s="6" t="s">
        <v>76</v>
      </c>
      <c r="C54" s="3" t="s">
        <v>33</v>
      </c>
      <c r="D54" s="3" t="s">
        <v>9</v>
      </c>
      <c r="E54" s="18">
        <v>0</v>
      </c>
      <c r="F54" s="3" t="s">
        <v>11</v>
      </c>
      <c r="G54" s="4">
        <v>1324501.875</v>
      </c>
      <c r="H54" s="8" t="s">
        <v>43</v>
      </c>
    </row>
    <row r="55" spans="2:8" x14ac:dyDescent="0.3">
      <c r="B55" s="6" t="s">
        <v>77</v>
      </c>
      <c r="C55" s="3" t="s">
        <v>13</v>
      </c>
      <c r="D55" s="3" t="s">
        <v>14</v>
      </c>
      <c r="E55" s="3" t="s">
        <v>15</v>
      </c>
      <c r="F55" s="3" t="s">
        <v>11</v>
      </c>
      <c r="G55" s="4">
        <v>738224</v>
      </c>
      <c r="H55" s="8" t="s">
        <v>43</v>
      </c>
    </row>
    <row r="56" spans="2:8" x14ac:dyDescent="0.3">
      <c r="B56" s="6" t="s">
        <v>78</v>
      </c>
      <c r="C56" s="3" t="s">
        <v>8</v>
      </c>
      <c r="D56" s="3" t="s">
        <v>14</v>
      </c>
      <c r="E56" s="3" t="s">
        <v>10</v>
      </c>
      <c r="F56" s="3" t="s">
        <v>11</v>
      </c>
      <c r="G56" s="4">
        <v>663969</v>
      </c>
      <c r="H56" s="8" t="s">
        <v>43</v>
      </c>
    </row>
    <row r="57" spans="2:8" x14ac:dyDescent="0.3">
      <c r="B57" s="6" t="s">
        <v>79</v>
      </c>
      <c r="C57" s="3" t="s">
        <v>20</v>
      </c>
      <c r="D57" s="3" t="s">
        <v>14</v>
      </c>
      <c r="E57" s="3" t="s">
        <v>45</v>
      </c>
      <c r="F57" s="3" t="s">
        <v>11</v>
      </c>
      <c r="G57" s="4">
        <v>1264754</v>
      </c>
      <c r="H57" s="8" t="s">
        <v>43</v>
      </c>
    </row>
    <row r="58" spans="2:8" x14ac:dyDescent="0.3">
      <c r="B58" s="6" t="s">
        <v>80</v>
      </c>
      <c r="C58" s="3" t="s">
        <v>8</v>
      </c>
      <c r="D58" s="3" t="s">
        <v>14</v>
      </c>
      <c r="E58" s="3" t="s">
        <v>10</v>
      </c>
      <c r="F58" s="3" t="s">
        <v>11</v>
      </c>
      <c r="G58" s="4">
        <v>669187</v>
      </c>
      <c r="H58" s="8" t="s">
        <v>43</v>
      </c>
    </row>
    <row r="59" spans="2:8" x14ac:dyDescent="0.3">
      <c r="B59" s="6" t="s">
        <v>81</v>
      </c>
      <c r="C59" s="3" t="s">
        <v>33</v>
      </c>
      <c r="D59" s="3" t="s">
        <v>14</v>
      </c>
      <c r="E59" s="3" t="s">
        <v>52</v>
      </c>
      <c r="F59" s="3" t="s">
        <v>11</v>
      </c>
      <c r="G59" s="4">
        <v>2452003</v>
      </c>
      <c r="H59" s="8" t="s">
        <v>43</v>
      </c>
    </row>
    <row r="60" spans="2:8" x14ac:dyDescent="0.3">
      <c r="B60" s="6" t="s">
        <v>82</v>
      </c>
      <c r="C60" s="3" t="s">
        <v>8</v>
      </c>
      <c r="D60" s="3" t="s">
        <v>23</v>
      </c>
      <c r="E60" s="3" t="s">
        <v>18</v>
      </c>
      <c r="F60" s="3" t="s">
        <v>31</v>
      </c>
      <c r="G60" s="4">
        <v>570000</v>
      </c>
      <c r="H60" s="9">
        <v>45468</v>
      </c>
    </row>
    <row r="61" spans="2:8" x14ac:dyDescent="0.3">
      <c r="B61" s="6" t="s">
        <v>83</v>
      </c>
      <c r="C61" s="3" t="s">
        <v>8</v>
      </c>
      <c r="D61" s="3" t="s">
        <v>9</v>
      </c>
      <c r="E61" s="3" t="s">
        <v>10</v>
      </c>
      <c r="F61" s="3" t="s">
        <v>11</v>
      </c>
      <c r="G61" s="4">
        <v>656199</v>
      </c>
      <c r="H61" s="8" t="s">
        <v>43</v>
      </c>
    </row>
    <row r="62" spans="2:8" x14ac:dyDescent="0.3">
      <c r="B62" s="6" t="s">
        <v>84</v>
      </c>
      <c r="C62" s="3" t="s">
        <v>33</v>
      </c>
      <c r="D62" s="3" t="s">
        <v>9</v>
      </c>
      <c r="E62" s="18">
        <v>0</v>
      </c>
      <c r="F62" s="3" t="s">
        <v>11</v>
      </c>
      <c r="G62" s="4">
        <v>1869885</v>
      </c>
      <c r="H62" s="8" t="s">
        <v>43</v>
      </c>
    </row>
    <row r="63" spans="2:8" x14ac:dyDescent="0.3">
      <c r="B63" s="6" t="s">
        <v>85</v>
      </c>
      <c r="C63" s="3" t="s">
        <v>33</v>
      </c>
      <c r="D63" s="3" t="s">
        <v>14</v>
      </c>
      <c r="E63" s="3" t="s">
        <v>52</v>
      </c>
      <c r="F63" s="3" t="s">
        <v>11</v>
      </c>
      <c r="G63" s="4">
        <v>1915774</v>
      </c>
      <c r="H63" s="8" t="s">
        <v>43</v>
      </c>
    </row>
    <row r="64" spans="2:8" x14ac:dyDescent="0.3">
      <c r="B64" s="6" t="s">
        <v>86</v>
      </c>
      <c r="C64" s="3" t="s">
        <v>13</v>
      </c>
      <c r="D64" s="3" t="s">
        <v>9</v>
      </c>
      <c r="E64" s="3" t="s">
        <v>15</v>
      </c>
      <c r="F64" s="3" t="s">
        <v>11</v>
      </c>
      <c r="G64" s="4">
        <v>787635</v>
      </c>
      <c r="H64" s="8" t="s">
        <v>43</v>
      </c>
    </row>
    <row r="65" spans="2:8" x14ac:dyDescent="0.3">
      <c r="B65" s="6" t="s">
        <v>87</v>
      </c>
      <c r="C65" s="3" t="s">
        <v>13</v>
      </c>
      <c r="D65" s="3" t="s">
        <v>9</v>
      </c>
      <c r="E65" s="3" t="s">
        <v>15</v>
      </c>
      <c r="F65" s="3" t="s">
        <v>11</v>
      </c>
      <c r="G65" s="4">
        <v>764485</v>
      </c>
      <c r="H65" s="8" t="s">
        <v>43</v>
      </c>
    </row>
    <row r="66" spans="2:8" x14ac:dyDescent="0.3">
      <c r="B66" s="6" t="s">
        <v>88</v>
      </c>
      <c r="C66" s="3" t="s">
        <v>13</v>
      </c>
      <c r="D66" s="3" t="s">
        <v>9</v>
      </c>
      <c r="E66" s="3" t="s">
        <v>15</v>
      </c>
      <c r="F66" s="3" t="s">
        <v>11</v>
      </c>
      <c r="G66" s="4">
        <v>810920</v>
      </c>
      <c r="H66" s="8" t="s">
        <v>43</v>
      </c>
    </row>
    <row r="67" spans="2:8" x14ac:dyDescent="0.3">
      <c r="B67" s="6" t="s">
        <v>89</v>
      </c>
      <c r="C67" s="3" t="s">
        <v>13</v>
      </c>
      <c r="D67" s="3" t="s">
        <v>23</v>
      </c>
      <c r="E67" s="3" t="s">
        <v>15</v>
      </c>
      <c r="F67" s="3" t="s">
        <v>11</v>
      </c>
      <c r="G67" s="4">
        <v>823326</v>
      </c>
      <c r="H67" s="8" t="s">
        <v>43</v>
      </c>
    </row>
    <row r="68" spans="2:8" x14ac:dyDescent="0.3">
      <c r="B68" s="6" t="s">
        <v>90</v>
      </c>
      <c r="C68" s="3" t="s">
        <v>8</v>
      </c>
      <c r="D68" s="3" t="s">
        <v>9</v>
      </c>
      <c r="E68" s="3" t="s">
        <v>10</v>
      </c>
      <c r="F68" s="3" t="s">
        <v>11</v>
      </c>
      <c r="G68" s="4">
        <v>668855</v>
      </c>
      <c r="H68" s="8" t="s">
        <v>43</v>
      </c>
    </row>
    <row r="69" spans="2:8" x14ac:dyDescent="0.3">
      <c r="B69" s="6" t="s">
        <v>91</v>
      </c>
      <c r="C69" s="3" t="s">
        <v>33</v>
      </c>
      <c r="D69" s="3" t="s">
        <v>14</v>
      </c>
      <c r="E69" s="3" t="s">
        <v>34</v>
      </c>
      <c r="F69" s="3" t="s">
        <v>11</v>
      </c>
      <c r="G69" s="4">
        <v>2007027</v>
      </c>
      <c r="H69" s="8" t="s">
        <v>43</v>
      </c>
    </row>
    <row r="70" spans="2:8" x14ac:dyDescent="0.3">
      <c r="B70" s="6" t="s">
        <v>92</v>
      </c>
      <c r="C70" s="3" t="s">
        <v>8</v>
      </c>
      <c r="D70" s="3" t="s">
        <v>14</v>
      </c>
      <c r="E70" s="3" t="s">
        <v>18</v>
      </c>
      <c r="F70" s="3" t="s">
        <v>11</v>
      </c>
      <c r="G70" s="4">
        <v>570000</v>
      </c>
      <c r="H70" s="8" t="s">
        <v>43</v>
      </c>
    </row>
    <row r="71" spans="2:8" x14ac:dyDescent="0.3">
      <c r="B71" s="6" t="s">
        <v>93</v>
      </c>
      <c r="C71" s="3" t="s">
        <v>8</v>
      </c>
      <c r="D71" s="3" t="s">
        <v>14</v>
      </c>
      <c r="E71" s="3" t="s">
        <v>10</v>
      </c>
      <c r="F71" s="3" t="s">
        <v>11</v>
      </c>
      <c r="G71" s="4">
        <v>694768</v>
      </c>
      <c r="H71" s="8" t="s">
        <v>43</v>
      </c>
    </row>
    <row r="72" spans="2:8" x14ac:dyDescent="0.3">
      <c r="B72" s="6" t="s">
        <v>94</v>
      </c>
      <c r="C72" s="3" t="s">
        <v>8</v>
      </c>
      <c r="D72" s="3" t="s">
        <v>9</v>
      </c>
      <c r="E72" s="3" t="s">
        <v>10</v>
      </c>
      <c r="F72" s="3" t="s">
        <v>11</v>
      </c>
      <c r="G72" s="4">
        <v>658651</v>
      </c>
      <c r="H72" s="8" t="s">
        <v>43</v>
      </c>
    </row>
    <row r="73" spans="2:8" x14ac:dyDescent="0.3">
      <c r="B73" s="6" t="s">
        <v>95</v>
      </c>
      <c r="C73" s="3" t="s">
        <v>8</v>
      </c>
      <c r="D73" s="3" t="s">
        <v>9</v>
      </c>
      <c r="E73" s="3" t="s">
        <v>10</v>
      </c>
      <c r="F73" s="3" t="s">
        <v>11</v>
      </c>
      <c r="G73" s="4">
        <v>682058</v>
      </c>
      <c r="H73" s="8" t="s">
        <v>43</v>
      </c>
    </row>
    <row r="74" spans="2:8" x14ac:dyDescent="0.3">
      <c r="B74" s="6" t="s">
        <v>96</v>
      </c>
      <c r="C74" s="3" t="s">
        <v>8</v>
      </c>
      <c r="D74" s="3" t="s">
        <v>9</v>
      </c>
      <c r="E74" s="3" t="s">
        <v>18</v>
      </c>
      <c r="F74" s="3" t="s">
        <v>11</v>
      </c>
      <c r="G74" s="4">
        <v>570000</v>
      </c>
      <c r="H74" s="8" t="s">
        <v>43</v>
      </c>
    </row>
    <row r="75" spans="2:8" x14ac:dyDescent="0.3">
      <c r="B75" s="6" t="s">
        <v>97</v>
      </c>
      <c r="C75" s="3" t="s">
        <v>13</v>
      </c>
      <c r="D75" s="3" t="s">
        <v>14</v>
      </c>
      <c r="E75" s="3" t="s">
        <v>15</v>
      </c>
      <c r="F75" s="3" t="s">
        <v>31</v>
      </c>
      <c r="G75" s="4">
        <v>812000</v>
      </c>
      <c r="H75" s="9">
        <v>45468</v>
      </c>
    </row>
    <row r="76" spans="2:8" x14ac:dyDescent="0.3">
      <c r="B76" s="6" t="s">
        <v>98</v>
      </c>
      <c r="C76" s="3" t="s">
        <v>13</v>
      </c>
      <c r="D76" s="3" t="s">
        <v>14</v>
      </c>
      <c r="E76" s="3" t="s">
        <v>15</v>
      </c>
      <c r="F76" s="3" t="s">
        <v>11</v>
      </c>
      <c r="G76" s="4">
        <v>806381</v>
      </c>
      <c r="H76" s="8" t="s">
        <v>43</v>
      </c>
    </row>
    <row r="77" spans="2:8" x14ac:dyDescent="0.3">
      <c r="B77" s="6" t="s">
        <v>99</v>
      </c>
      <c r="C77" s="3" t="s">
        <v>13</v>
      </c>
      <c r="D77" s="3" t="s">
        <v>9</v>
      </c>
      <c r="E77" s="3" t="s">
        <v>15</v>
      </c>
      <c r="F77" s="3" t="s">
        <v>11</v>
      </c>
      <c r="G77" s="4">
        <v>813200</v>
      </c>
      <c r="H77" s="8" t="s">
        <v>43</v>
      </c>
    </row>
    <row r="78" spans="2:8" x14ac:dyDescent="0.3">
      <c r="B78" s="6" t="s">
        <v>100</v>
      </c>
      <c r="C78" s="3" t="s">
        <v>13</v>
      </c>
      <c r="D78" s="3" t="s">
        <v>9</v>
      </c>
      <c r="E78" s="3" t="s">
        <v>10</v>
      </c>
      <c r="F78" s="3" t="s">
        <v>11</v>
      </c>
      <c r="G78" s="4">
        <v>723808</v>
      </c>
      <c r="H78" s="8" t="s">
        <v>43</v>
      </c>
    </row>
    <row r="79" spans="2:8" x14ac:dyDescent="0.3">
      <c r="B79" s="6" t="s">
        <v>337</v>
      </c>
      <c r="C79" s="3" t="s">
        <v>13</v>
      </c>
      <c r="D79" s="3" t="s">
        <v>14</v>
      </c>
      <c r="E79" s="3" t="s">
        <v>10</v>
      </c>
      <c r="F79" s="3" t="s">
        <v>11</v>
      </c>
      <c r="G79" s="4">
        <v>789598</v>
      </c>
      <c r="H79" s="8" t="s">
        <v>43</v>
      </c>
    </row>
    <row r="80" spans="2:8" x14ac:dyDescent="0.3">
      <c r="B80" s="6" t="s">
        <v>102</v>
      </c>
      <c r="C80" s="3" t="s">
        <v>20</v>
      </c>
      <c r="D80" s="3" t="s">
        <v>23</v>
      </c>
      <c r="E80" s="3" t="s">
        <v>21</v>
      </c>
      <c r="F80" s="3" t="s">
        <v>11</v>
      </c>
      <c r="G80" s="4">
        <v>907115</v>
      </c>
      <c r="H80" s="8" t="s">
        <v>43</v>
      </c>
    </row>
    <row r="81" spans="2:8" x14ac:dyDescent="0.3">
      <c r="B81" s="6" t="s">
        <v>103</v>
      </c>
      <c r="C81" s="3" t="s">
        <v>13</v>
      </c>
      <c r="D81" s="3" t="s">
        <v>23</v>
      </c>
      <c r="E81" s="3" t="s">
        <v>10</v>
      </c>
      <c r="F81" s="3" t="s">
        <v>11</v>
      </c>
      <c r="G81" s="4">
        <v>886891</v>
      </c>
      <c r="H81" s="8" t="s">
        <v>43</v>
      </c>
    </row>
    <row r="82" spans="2:8" x14ac:dyDescent="0.3">
      <c r="B82" s="6" t="s">
        <v>104</v>
      </c>
      <c r="C82" s="3" t="s">
        <v>8</v>
      </c>
      <c r="D82" s="3" t="s">
        <v>14</v>
      </c>
      <c r="E82" s="3" t="s">
        <v>18</v>
      </c>
      <c r="F82" s="3" t="s">
        <v>11</v>
      </c>
      <c r="G82" s="4">
        <v>570000</v>
      </c>
      <c r="H82" s="8" t="s">
        <v>43</v>
      </c>
    </row>
    <row r="83" spans="2:8" x14ac:dyDescent="0.3">
      <c r="B83" s="6" t="s">
        <v>105</v>
      </c>
      <c r="C83" s="3" t="s">
        <v>20</v>
      </c>
      <c r="D83" s="3" t="s">
        <v>9</v>
      </c>
      <c r="E83" s="3" t="s">
        <v>15</v>
      </c>
      <c r="F83" s="3" t="s">
        <v>31</v>
      </c>
      <c r="G83" s="4">
        <v>964851</v>
      </c>
      <c r="H83" s="9">
        <v>45468</v>
      </c>
    </row>
    <row r="84" spans="2:8" x14ac:dyDescent="0.3">
      <c r="B84" s="6" t="s">
        <v>106</v>
      </c>
      <c r="C84" s="3" t="s">
        <v>13</v>
      </c>
      <c r="D84" s="3" t="s">
        <v>9</v>
      </c>
      <c r="E84" s="3" t="s">
        <v>15</v>
      </c>
      <c r="F84" s="3" t="s">
        <v>11</v>
      </c>
      <c r="G84" s="4">
        <v>765357</v>
      </c>
      <c r="H84" s="8" t="s">
        <v>43</v>
      </c>
    </row>
    <row r="85" spans="2:8" x14ac:dyDescent="0.3">
      <c r="B85" s="6" t="s">
        <v>107</v>
      </c>
      <c r="C85" s="3" t="s">
        <v>20</v>
      </c>
      <c r="D85" s="3" t="s">
        <v>23</v>
      </c>
      <c r="E85" s="3" t="s">
        <v>15</v>
      </c>
      <c r="F85" s="3" t="s">
        <v>11</v>
      </c>
      <c r="G85" s="4">
        <v>991402</v>
      </c>
      <c r="H85" s="8" t="s">
        <v>43</v>
      </c>
    </row>
    <row r="86" spans="2:8" x14ac:dyDescent="0.3">
      <c r="B86" s="6" t="s">
        <v>108</v>
      </c>
      <c r="C86" s="3" t="s">
        <v>109</v>
      </c>
      <c r="D86" s="3" t="s">
        <v>14</v>
      </c>
      <c r="E86" s="3" t="s">
        <v>110</v>
      </c>
      <c r="F86" s="3" t="s">
        <v>11</v>
      </c>
      <c r="G86" s="4">
        <v>3079338</v>
      </c>
      <c r="H86" s="8" t="s">
        <v>43</v>
      </c>
    </row>
    <row r="87" spans="2:8" x14ac:dyDescent="0.3">
      <c r="B87" s="6" t="s">
        <v>111</v>
      </c>
      <c r="C87" s="3" t="s">
        <v>8</v>
      </c>
      <c r="D87" s="3" t="s">
        <v>9</v>
      </c>
      <c r="E87" s="3" t="s">
        <v>18</v>
      </c>
      <c r="F87" s="3" t="s">
        <v>11</v>
      </c>
      <c r="G87" s="4">
        <v>570000</v>
      </c>
      <c r="H87" s="8" t="s">
        <v>43</v>
      </c>
    </row>
    <row r="88" spans="2:8" x14ac:dyDescent="0.3">
      <c r="B88" s="6" t="s">
        <v>112</v>
      </c>
      <c r="C88" s="3" t="s">
        <v>8</v>
      </c>
      <c r="D88" s="3" t="s">
        <v>9</v>
      </c>
      <c r="E88" s="3" t="s">
        <v>18</v>
      </c>
      <c r="F88" s="3" t="s">
        <v>11</v>
      </c>
      <c r="G88" s="4">
        <v>570000</v>
      </c>
      <c r="H88" s="8" t="s">
        <v>43</v>
      </c>
    </row>
    <row r="89" spans="2:8" x14ac:dyDescent="0.3">
      <c r="B89" s="6" t="s">
        <v>113</v>
      </c>
      <c r="C89" s="3" t="s">
        <v>20</v>
      </c>
      <c r="D89" s="3" t="s">
        <v>14</v>
      </c>
      <c r="E89" s="3" t="s">
        <v>45</v>
      </c>
      <c r="F89" s="3" t="s">
        <v>31</v>
      </c>
      <c r="G89" s="4">
        <v>1093366</v>
      </c>
      <c r="H89" s="9">
        <v>45474</v>
      </c>
    </row>
    <row r="90" spans="2:8" x14ac:dyDescent="0.3">
      <c r="B90" s="6" t="s">
        <v>114</v>
      </c>
      <c r="C90" s="3" t="s">
        <v>8</v>
      </c>
      <c r="D90" s="3" t="s">
        <v>14</v>
      </c>
      <c r="E90" s="3" t="s">
        <v>10</v>
      </c>
      <c r="F90" s="3" t="s">
        <v>11</v>
      </c>
      <c r="G90" s="4">
        <v>679372</v>
      </c>
      <c r="H90" s="8" t="s">
        <v>43</v>
      </c>
    </row>
    <row r="91" spans="2:8" x14ac:dyDescent="0.3">
      <c r="B91" s="6" t="s">
        <v>115</v>
      </c>
      <c r="C91" s="3" t="s">
        <v>13</v>
      </c>
      <c r="D91" s="3" t="s">
        <v>14</v>
      </c>
      <c r="E91" s="3" t="s">
        <v>15</v>
      </c>
      <c r="F91" s="3" t="s">
        <v>11</v>
      </c>
      <c r="G91" s="4">
        <v>882835</v>
      </c>
      <c r="H91" s="8" t="s">
        <v>43</v>
      </c>
    </row>
    <row r="92" spans="2:8" x14ac:dyDescent="0.3">
      <c r="B92" s="6" t="s">
        <v>116</v>
      </c>
      <c r="C92" s="3" t="s">
        <v>13</v>
      </c>
      <c r="D92" s="3" t="s">
        <v>23</v>
      </c>
      <c r="E92" s="3" t="s">
        <v>15</v>
      </c>
      <c r="F92" s="3" t="s">
        <v>11</v>
      </c>
      <c r="G92" s="4">
        <v>844734</v>
      </c>
      <c r="H92" s="8" t="s">
        <v>43</v>
      </c>
    </row>
    <row r="93" spans="2:8" x14ac:dyDescent="0.3">
      <c r="B93" s="6" t="s">
        <v>338</v>
      </c>
      <c r="C93" s="3" t="s">
        <v>20</v>
      </c>
      <c r="D93" s="3" t="s">
        <v>9</v>
      </c>
      <c r="E93" s="3" t="s">
        <v>15</v>
      </c>
      <c r="F93" s="3" t="s">
        <v>11</v>
      </c>
      <c r="G93" s="4">
        <v>974829</v>
      </c>
      <c r="H93" s="8" t="s">
        <v>43</v>
      </c>
    </row>
    <row r="94" spans="2:8" x14ac:dyDescent="0.3">
      <c r="B94" s="6" t="s">
        <v>118</v>
      </c>
      <c r="C94" s="3" t="s">
        <v>8</v>
      </c>
      <c r="D94" s="3" t="s">
        <v>14</v>
      </c>
      <c r="E94" s="3" t="s">
        <v>10</v>
      </c>
      <c r="F94" s="3" t="s">
        <v>11</v>
      </c>
      <c r="G94" s="4">
        <v>666771</v>
      </c>
      <c r="H94" s="8" t="s">
        <v>43</v>
      </c>
    </row>
    <row r="95" spans="2:8" x14ac:dyDescent="0.3">
      <c r="B95" s="6" t="s">
        <v>119</v>
      </c>
      <c r="C95" s="3" t="s">
        <v>8</v>
      </c>
      <c r="D95" s="3" t="s">
        <v>14</v>
      </c>
      <c r="E95" s="3" t="s">
        <v>18</v>
      </c>
      <c r="F95" s="3" t="s">
        <v>11</v>
      </c>
      <c r="G95" s="4">
        <v>570000</v>
      </c>
      <c r="H95" s="8" t="s">
        <v>43</v>
      </c>
    </row>
    <row r="96" spans="2:8" x14ac:dyDescent="0.3">
      <c r="B96" s="6" t="s">
        <v>120</v>
      </c>
      <c r="C96" s="3" t="s">
        <v>8</v>
      </c>
      <c r="D96" s="3" t="s">
        <v>14</v>
      </c>
      <c r="E96" s="3" t="s">
        <v>18</v>
      </c>
      <c r="F96" s="3" t="s">
        <v>11</v>
      </c>
      <c r="G96" s="4">
        <v>570000</v>
      </c>
      <c r="H96" s="8" t="s">
        <v>43</v>
      </c>
    </row>
    <row r="97" spans="2:8" x14ac:dyDescent="0.3">
      <c r="B97" s="6" t="s">
        <v>121</v>
      </c>
      <c r="C97" s="3" t="s">
        <v>13</v>
      </c>
      <c r="D97" s="3" t="s">
        <v>14</v>
      </c>
      <c r="E97" s="3" t="s">
        <v>15</v>
      </c>
      <c r="F97" s="3" t="s">
        <v>31</v>
      </c>
      <c r="G97" s="4">
        <v>780000</v>
      </c>
      <c r="H97" s="10" t="s">
        <v>122</v>
      </c>
    </row>
    <row r="98" spans="2:8" x14ac:dyDescent="0.3">
      <c r="B98" s="6" t="s">
        <v>123</v>
      </c>
      <c r="C98" s="3" t="s">
        <v>8</v>
      </c>
      <c r="D98" s="3" t="s">
        <v>9</v>
      </c>
      <c r="E98" s="3" t="s">
        <v>10</v>
      </c>
      <c r="F98" s="3" t="s">
        <v>11</v>
      </c>
      <c r="G98" s="4">
        <v>674629</v>
      </c>
      <c r="H98" s="8" t="s">
        <v>43</v>
      </c>
    </row>
    <row r="99" spans="2:8" x14ac:dyDescent="0.3">
      <c r="B99" s="6" t="s">
        <v>339</v>
      </c>
      <c r="C99" s="3" t="s">
        <v>20</v>
      </c>
      <c r="D99" s="3" t="s">
        <v>14</v>
      </c>
      <c r="E99" s="3" t="s">
        <v>15</v>
      </c>
      <c r="F99" s="3" t="s">
        <v>11</v>
      </c>
      <c r="G99" s="4">
        <v>1161030</v>
      </c>
      <c r="H99" s="8" t="s">
        <v>43</v>
      </c>
    </row>
    <row r="100" spans="2:8" x14ac:dyDescent="0.3">
      <c r="B100" s="6" t="s">
        <v>125</v>
      </c>
      <c r="C100" s="3" t="s">
        <v>33</v>
      </c>
      <c r="D100" s="3" t="s">
        <v>14</v>
      </c>
      <c r="E100" s="3" t="s">
        <v>45</v>
      </c>
      <c r="F100" s="3" t="s">
        <v>11</v>
      </c>
      <c r="G100" s="4">
        <v>1744115</v>
      </c>
      <c r="H100" s="8" t="s">
        <v>43</v>
      </c>
    </row>
    <row r="101" spans="2:8" x14ac:dyDescent="0.3">
      <c r="B101" s="6" t="s">
        <v>126</v>
      </c>
      <c r="C101" s="3" t="s">
        <v>20</v>
      </c>
      <c r="D101" s="3" t="s">
        <v>9</v>
      </c>
      <c r="E101" s="3" t="s">
        <v>21</v>
      </c>
      <c r="F101" s="3" t="s">
        <v>11</v>
      </c>
      <c r="G101" s="4">
        <v>968562</v>
      </c>
      <c r="H101" s="8" t="s">
        <v>43</v>
      </c>
    </row>
    <row r="102" spans="2:8" x14ac:dyDescent="0.3">
      <c r="B102" s="6" t="s">
        <v>127</v>
      </c>
      <c r="C102" s="3" t="s">
        <v>20</v>
      </c>
      <c r="D102" s="3" t="s">
        <v>14</v>
      </c>
      <c r="E102" s="3" t="s">
        <v>45</v>
      </c>
      <c r="F102" s="3" t="s">
        <v>11</v>
      </c>
      <c r="G102" s="4">
        <v>1107472</v>
      </c>
      <c r="H102" s="8" t="s">
        <v>43</v>
      </c>
    </row>
    <row r="103" spans="2:8" x14ac:dyDescent="0.3">
      <c r="B103" s="6" t="s">
        <v>128</v>
      </c>
      <c r="C103" s="3" t="s">
        <v>8</v>
      </c>
      <c r="D103" s="3" t="s">
        <v>9</v>
      </c>
      <c r="E103" s="3" t="s">
        <v>18</v>
      </c>
      <c r="F103" s="3" t="s">
        <v>11</v>
      </c>
      <c r="G103" s="4">
        <v>570000</v>
      </c>
      <c r="H103" s="8" t="s">
        <v>43</v>
      </c>
    </row>
    <row r="104" spans="2:8" x14ac:dyDescent="0.3">
      <c r="B104" s="6" t="s">
        <v>129</v>
      </c>
      <c r="C104" s="3" t="s">
        <v>20</v>
      </c>
      <c r="D104" s="3" t="s">
        <v>9</v>
      </c>
      <c r="E104" s="3" t="s">
        <v>45</v>
      </c>
      <c r="F104" s="3" t="s">
        <v>11</v>
      </c>
      <c r="G104" s="4">
        <v>1096816</v>
      </c>
      <c r="H104" s="8" t="s">
        <v>43</v>
      </c>
    </row>
    <row r="105" spans="2:8" x14ac:dyDescent="0.3">
      <c r="B105" s="6" t="s">
        <v>130</v>
      </c>
      <c r="C105" s="3" t="s">
        <v>13</v>
      </c>
      <c r="D105" s="3" t="s">
        <v>23</v>
      </c>
      <c r="E105" s="3" t="s">
        <v>15</v>
      </c>
      <c r="F105" s="3" t="s">
        <v>31</v>
      </c>
      <c r="G105" s="4">
        <v>747378</v>
      </c>
      <c r="H105" s="9">
        <v>45444</v>
      </c>
    </row>
    <row r="106" spans="2:8" x14ac:dyDescent="0.3">
      <c r="B106" s="6" t="s">
        <v>131</v>
      </c>
      <c r="C106" s="3" t="s">
        <v>13</v>
      </c>
      <c r="D106" s="3" t="s">
        <v>9</v>
      </c>
      <c r="E106" s="3" t="s">
        <v>15</v>
      </c>
      <c r="F106" s="3" t="s">
        <v>11</v>
      </c>
      <c r="G106" s="4">
        <v>784515</v>
      </c>
      <c r="H106" s="8" t="s">
        <v>43</v>
      </c>
    </row>
    <row r="107" spans="2:8" x14ac:dyDescent="0.3">
      <c r="B107" s="6" t="s">
        <v>132</v>
      </c>
      <c r="C107" s="3" t="s">
        <v>20</v>
      </c>
      <c r="D107" s="3" t="s">
        <v>14</v>
      </c>
      <c r="E107" s="3" t="s">
        <v>45</v>
      </c>
      <c r="F107" s="3" t="s">
        <v>11</v>
      </c>
      <c r="G107" s="4">
        <v>1038994</v>
      </c>
      <c r="H107" s="8" t="s">
        <v>43</v>
      </c>
    </row>
    <row r="108" spans="2:8" x14ac:dyDescent="0.3">
      <c r="B108" s="6" t="s">
        <v>133</v>
      </c>
      <c r="C108" s="3" t="s">
        <v>8</v>
      </c>
      <c r="D108" s="3" t="s">
        <v>9</v>
      </c>
      <c r="E108" s="3" t="s">
        <v>10</v>
      </c>
      <c r="F108" s="3" t="s">
        <v>11</v>
      </c>
      <c r="G108" s="4">
        <v>661872</v>
      </c>
      <c r="H108" s="8" t="s">
        <v>43</v>
      </c>
    </row>
    <row r="109" spans="2:8" x14ac:dyDescent="0.3">
      <c r="B109" s="6" t="s">
        <v>134</v>
      </c>
      <c r="C109" s="3" t="s">
        <v>8</v>
      </c>
      <c r="D109" s="3" t="s">
        <v>14</v>
      </c>
      <c r="E109" s="3" t="s">
        <v>10</v>
      </c>
      <c r="F109" s="3" t="s">
        <v>31</v>
      </c>
      <c r="G109" s="4">
        <v>689119</v>
      </c>
      <c r="H109" s="9">
        <v>45424</v>
      </c>
    </row>
    <row r="110" spans="2:8" x14ac:dyDescent="0.3">
      <c r="B110" s="6" t="s">
        <v>135</v>
      </c>
      <c r="C110" s="3" t="s">
        <v>8</v>
      </c>
      <c r="D110" s="3" t="s">
        <v>23</v>
      </c>
      <c r="E110" s="3" t="s">
        <v>10</v>
      </c>
      <c r="F110" s="3" t="s">
        <v>11</v>
      </c>
      <c r="G110" s="4">
        <v>679122</v>
      </c>
      <c r="H110" s="8" t="s">
        <v>43</v>
      </c>
    </row>
    <row r="111" spans="2:8" x14ac:dyDescent="0.3">
      <c r="B111" s="6" t="s">
        <v>136</v>
      </c>
      <c r="C111" s="3" t="s">
        <v>33</v>
      </c>
      <c r="D111" s="3" t="s">
        <v>23</v>
      </c>
      <c r="E111" s="3" t="s">
        <v>45</v>
      </c>
      <c r="F111" s="3" t="s">
        <v>11</v>
      </c>
      <c r="G111" s="4">
        <v>2119272</v>
      </c>
      <c r="H111" s="8" t="s">
        <v>43</v>
      </c>
    </row>
    <row r="112" spans="2:8" x14ac:dyDescent="0.3">
      <c r="B112" s="6" t="s">
        <v>137</v>
      </c>
      <c r="C112" s="3" t="s">
        <v>8</v>
      </c>
      <c r="D112" s="3" t="s">
        <v>14</v>
      </c>
      <c r="E112" s="3" t="s">
        <v>10</v>
      </c>
      <c r="F112" s="3" t="s">
        <v>11</v>
      </c>
      <c r="G112" s="4">
        <v>675832</v>
      </c>
      <c r="H112" s="8" t="s">
        <v>43</v>
      </c>
    </row>
    <row r="113" spans="2:8" x14ac:dyDescent="0.3">
      <c r="B113" s="6" t="s">
        <v>138</v>
      </c>
      <c r="C113" s="3" t="s">
        <v>8</v>
      </c>
      <c r="D113" s="3" t="s">
        <v>9</v>
      </c>
      <c r="E113" s="3" t="s">
        <v>10</v>
      </c>
      <c r="F113" s="3" t="s">
        <v>11</v>
      </c>
      <c r="G113" s="4">
        <v>677326</v>
      </c>
      <c r="H113" s="8" t="s">
        <v>43</v>
      </c>
    </row>
    <row r="114" spans="2:8" x14ac:dyDescent="0.3">
      <c r="B114" s="6" t="s">
        <v>139</v>
      </c>
      <c r="C114" s="3" t="s">
        <v>20</v>
      </c>
      <c r="D114" s="3" t="s">
        <v>23</v>
      </c>
      <c r="E114" s="3" t="s">
        <v>21</v>
      </c>
      <c r="F114" s="3" t="s">
        <v>11</v>
      </c>
      <c r="G114" s="4">
        <v>999847</v>
      </c>
      <c r="H114" s="8" t="s">
        <v>43</v>
      </c>
    </row>
    <row r="115" spans="2:8" x14ac:dyDescent="0.3">
      <c r="B115" s="6" t="s">
        <v>140</v>
      </c>
      <c r="C115" s="3" t="s">
        <v>8</v>
      </c>
      <c r="D115" s="3" t="s">
        <v>9</v>
      </c>
      <c r="E115" s="3" t="s">
        <v>10</v>
      </c>
      <c r="F115" s="3" t="s">
        <v>11</v>
      </c>
      <c r="G115" s="4">
        <v>667696</v>
      </c>
      <c r="H115" s="8" t="s">
        <v>43</v>
      </c>
    </row>
    <row r="116" spans="2:8" x14ac:dyDescent="0.3">
      <c r="B116" s="6" t="s">
        <v>141</v>
      </c>
      <c r="C116" s="3" t="s">
        <v>8</v>
      </c>
      <c r="D116" s="3" t="s">
        <v>14</v>
      </c>
      <c r="E116" s="3" t="s">
        <v>10</v>
      </c>
      <c r="F116" s="3" t="s">
        <v>11</v>
      </c>
      <c r="G116" s="4">
        <v>657556</v>
      </c>
      <c r="H116" s="8" t="s">
        <v>43</v>
      </c>
    </row>
    <row r="117" spans="2:8" x14ac:dyDescent="0.3">
      <c r="B117" s="6" t="s">
        <v>142</v>
      </c>
      <c r="C117" s="3" t="s">
        <v>8</v>
      </c>
      <c r="D117" s="3" t="s">
        <v>9</v>
      </c>
      <c r="E117" s="3" t="s">
        <v>10</v>
      </c>
      <c r="F117" s="3" t="s">
        <v>11</v>
      </c>
      <c r="G117" s="4">
        <v>666688</v>
      </c>
      <c r="H117" s="8" t="s">
        <v>43</v>
      </c>
    </row>
    <row r="118" spans="2:8" x14ac:dyDescent="0.3">
      <c r="B118" s="6" t="s">
        <v>143</v>
      </c>
      <c r="C118" s="3" t="s">
        <v>13</v>
      </c>
      <c r="D118" s="3" t="s">
        <v>14</v>
      </c>
      <c r="E118" s="3" t="s">
        <v>15</v>
      </c>
      <c r="F118" s="3" t="s">
        <v>11</v>
      </c>
      <c r="G118" s="4">
        <v>827191</v>
      </c>
      <c r="H118" s="8" t="s">
        <v>43</v>
      </c>
    </row>
    <row r="119" spans="2:8" x14ac:dyDescent="0.3">
      <c r="B119" s="6" t="s">
        <v>144</v>
      </c>
      <c r="C119" s="3" t="s">
        <v>8</v>
      </c>
      <c r="D119" s="3" t="s">
        <v>14</v>
      </c>
      <c r="E119" s="3" t="s">
        <v>18</v>
      </c>
      <c r="F119" s="3" t="s">
        <v>11</v>
      </c>
      <c r="G119" s="4">
        <v>570000</v>
      </c>
      <c r="H119" s="8" t="s">
        <v>43</v>
      </c>
    </row>
    <row r="120" spans="2:8" x14ac:dyDescent="0.3">
      <c r="B120" s="6" t="s">
        <v>145</v>
      </c>
      <c r="C120" s="3" t="s">
        <v>8</v>
      </c>
      <c r="D120" s="3" t="s">
        <v>14</v>
      </c>
      <c r="E120" s="3" t="s">
        <v>10</v>
      </c>
      <c r="F120" s="3" t="s">
        <v>11</v>
      </c>
      <c r="G120" s="4">
        <v>650999</v>
      </c>
      <c r="H120" s="8" t="s">
        <v>43</v>
      </c>
    </row>
    <row r="121" spans="2:8" x14ac:dyDescent="0.3">
      <c r="B121" s="6" t="s">
        <v>146</v>
      </c>
      <c r="C121" s="3" t="s">
        <v>8</v>
      </c>
      <c r="D121" s="3" t="s">
        <v>14</v>
      </c>
      <c r="E121" s="3" t="s">
        <v>18</v>
      </c>
      <c r="F121" s="3" t="s">
        <v>11</v>
      </c>
      <c r="G121" s="4">
        <v>570000</v>
      </c>
      <c r="H121" s="8" t="s">
        <v>43</v>
      </c>
    </row>
    <row r="122" spans="2:8" x14ac:dyDescent="0.3">
      <c r="B122" s="6" t="s">
        <v>147</v>
      </c>
      <c r="C122" s="3" t="s">
        <v>8</v>
      </c>
      <c r="D122" s="3" t="s">
        <v>14</v>
      </c>
      <c r="E122" s="3" t="s">
        <v>18</v>
      </c>
      <c r="F122" s="3" t="s">
        <v>11</v>
      </c>
      <c r="G122" s="4">
        <v>570000</v>
      </c>
      <c r="H122" s="8" t="s">
        <v>43</v>
      </c>
    </row>
    <row r="123" spans="2:8" x14ac:dyDescent="0.3">
      <c r="B123" s="6" t="s">
        <v>148</v>
      </c>
      <c r="C123" s="3" t="s">
        <v>8</v>
      </c>
      <c r="D123" s="3" t="s">
        <v>23</v>
      </c>
      <c r="E123" s="3" t="s">
        <v>18</v>
      </c>
      <c r="F123" s="3" t="s">
        <v>11</v>
      </c>
      <c r="G123" s="4">
        <v>570000</v>
      </c>
      <c r="H123" s="8" t="s">
        <v>43</v>
      </c>
    </row>
    <row r="124" spans="2:8" x14ac:dyDescent="0.3">
      <c r="B124" s="6" t="s">
        <v>149</v>
      </c>
      <c r="C124" s="3" t="s">
        <v>8</v>
      </c>
      <c r="D124" s="3" t="s">
        <v>14</v>
      </c>
      <c r="E124" s="3" t="s">
        <v>18</v>
      </c>
      <c r="F124" s="3" t="s">
        <v>31</v>
      </c>
      <c r="G124" s="4">
        <v>570000</v>
      </c>
      <c r="H124" s="9">
        <v>45474</v>
      </c>
    </row>
    <row r="125" spans="2:8" x14ac:dyDescent="0.3">
      <c r="B125" s="6" t="s">
        <v>150</v>
      </c>
      <c r="C125" s="3" t="s">
        <v>8</v>
      </c>
      <c r="D125" s="3" t="s">
        <v>14</v>
      </c>
      <c r="E125" s="3" t="s">
        <v>10</v>
      </c>
      <c r="F125" s="3" t="s">
        <v>11</v>
      </c>
      <c r="G125" s="4">
        <v>689746</v>
      </c>
      <c r="H125" s="8" t="s">
        <v>43</v>
      </c>
    </row>
    <row r="126" spans="2:8" x14ac:dyDescent="0.3">
      <c r="B126" s="6" t="s">
        <v>340</v>
      </c>
      <c r="C126" s="3" t="s">
        <v>8</v>
      </c>
      <c r="D126" s="3" t="s">
        <v>14</v>
      </c>
      <c r="E126" s="3" t="s">
        <v>10</v>
      </c>
      <c r="F126" s="3" t="s">
        <v>31</v>
      </c>
      <c r="G126" s="4">
        <v>652764</v>
      </c>
      <c r="H126" s="9">
        <v>45468</v>
      </c>
    </row>
    <row r="127" spans="2:8" x14ac:dyDescent="0.3">
      <c r="B127" s="6" t="s">
        <v>152</v>
      </c>
      <c r="C127" s="3" t="s">
        <v>8</v>
      </c>
      <c r="D127" s="3" t="s">
        <v>9</v>
      </c>
      <c r="E127" s="3" t="s">
        <v>10</v>
      </c>
      <c r="F127" s="3" t="s">
        <v>11</v>
      </c>
      <c r="G127" s="4">
        <v>668447</v>
      </c>
      <c r="H127" s="8" t="s">
        <v>43</v>
      </c>
    </row>
    <row r="128" spans="2:8" x14ac:dyDescent="0.3">
      <c r="B128" s="6" t="s">
        <v>153</v>
      </c>
      <c r="C128" s="3" t="s">
        <v>109</v>
      </c>
      <c r="D128" s="3" t="s">
        <v>9</v>
      </c>
      <c r="E128" s="3" t="s">
        <v>154</v>
      </c>
      <c r="F128" s="3" t="s">
        <v>11</v>
      </c>
      <c r="G128" s="4">
        <v>2910548</v>
      </c>
      <c r="H128" s="8" t="s">
        <v>43</v>
      </c>
    </row>
    <row r="129" spans="2:8" x14ac:dyDescent="0.3">
      <c r="B129" s="6" t="s">
        <v>341</v>
      </c>
      <c r="C129" s="3" t="s">
        <v>8</v>
      </c>
      <c r="D129" s="3" t="s">
        <v>9</v>
      </c>
      <c r="E129" s="3" t="s">
        <v>10</v>
      </c>
      <c r="F129" s="3" t="s">
        <v>11</v>
      </c>
      <c r="G129" s="4">
        <v>695121</v>
      </c>
      <c r="H129" s="8" t="s">
        <v>43</v>
      </c>
    </row>
    <row r="130" spans="2:8" x14ac:dyDescent="0.3">
      <c r="B130" s="6" t="s">
        <v>156</v>
      </c>
      <c r="C130" s="3" t="s">
        <v>20</v>
      </c>
      <c r="D130" s="3" t="s">
        <v>23</v>
      </c>
      <c r="E130" s="3" t="s">
        <v>45</v>
      </c>
      <c r="F130" s="3" t="s">
        <v>11</v>
      </c>
      <c r="G130" s="4">
        <v>990176</v>
      </c>
      <c r="H130" s="8" t="s">
        <v>43</v>
      </c>
    </row>
    <row r="131" spans="2:8" x14ac:dyDescent="0.3">
      <c r="B131" s="6" t="s">
        <v>157</v>
      </c>
      <c r="C131" s="3" t="s">
        <v>8</v>
      </c>
      <c r="D131" s="3" t="s">
        <v>23</v>
      </c>
      <c r="E131" s="3" t="s">
        <v>10</v>
      </c>
      <c r="F131" s="3" t="s">
        <v>11</v>
      </c>
      <c r="G131" s="4">
        <v>665297</v>
      </c>
      <c r="H131" s="8" t="s">
        <v>43</v>
      </c>
    </row>
    <row r="132" spans="2:8" x14ac:dyDescent="0.3">
      <c r="B132" s="6" t="s">
        <v>158</v>
      </c>
      <c r="C132" s="3" t="s">
        <v>8</v>
      </c>
      <c r="D132" s="3" t="s">
        <v>14</v>
      </c>
      <c r="E132" s="3" t="s">
        <v>18</v>
      </c>
      <c r="F132" s="3" t="s">
        <v>11</v>
      </c>
      <c r="G132" s="4">
        <v>570000</v>
      </c>
      <c r="H132" s="8" t="s">
        <v>43</v>
      </c>
    </row>
    <row r="133" spans="2:8" x14ac:dyDescent="0.3">
      <c r="B133" s="6" t="s">
        <v>159</v>
      </c>
      <c r="C133" s="3" t="s">
        <v>8</v>
      </c>
      <c r="D133" s="3" t="s">
        <v>14</v>
      </c>
      <c r="E133" s="3" t="s">
        <v>18</v>
      </c>
      <c r="F133" s="3" t="s">
        <v>11</v>
      </c>
      <c r="G133" s="4">
        <v>570000</v>
      </c>
      <c r="H133" s="8" t="s">
        <v>43</v>
      </c>
    </row>
    <row r="134" spans="2:8" x14ac:dyDescent="0.3">
      <c r="B134" s="6" t="s">
        <v>342</v>
      </c>
      <c r="C134" s="3" t="s">
        <v>109</v>
      </c>
      <c r="D134" s="3" t="s">
        <v>14</v>
      </c>
      <c r="E134" s="3" t="s">
        <v>161</v>
      </c>
      <c r="F134" s="3" t="s">
        <v>11</v>
      </c>
      <c r="G134" s="4">
        <v>3287201</v>
      </c>
      <c r="H134" s="8" t="s">
        <v>43</v>
      </c>
    </row>
    <row r="135" spans="2:8" x14ac:dyDescent="0.3">
      <c r="B135" s="6" t="s">
        <v>162</v>
      </c>
      <c r="C135" s="3" t="s">
        <v>20</v>
      </c>
      <c r="D135" s="3" t="s">
        <v>14</v>
      </c>
      <c r="E135" s="3" t="s">
        <v>21</v>
      </c>
      <c r="F135" s="3" t="s">
        <v>11</v>
      </c>
      <c r="G135" s="4">
        <v>1479593</v>
      </c>
      <c r="H135" s="8" t="s">
        <v>43</v>
      </c>
    </row>
    <row r="136" spans="2:8" x14ac:dyDescent="0.3">
      <c r="B136" s="6" t="s">
        <v>163</v>
      </c>
      <c r="C136" s="3" t="s">
        <v>8</v>
      </c>
      <c r="D136" s="3" t="s">
        <v>23</v>
      </c>
      <c r="E136" s="3" t="s">
        <v>18</v>
      </c>
      <c r="F136" s="3" t="s">
        <v>31</v>
      </c>
      <c r="G136" s="4">
        <v>570000</v>
      </c>
      <c r="H136" s="9">
        <v>45468</v>
      </c>
    </row>
    <row r="137" spans="2:8" x14ac:dyDescent="0.3">
      <c r="B137" s="6" t="s">
        <v>164</v>
      </c>
      <c r="C137" s="3" t="s">
        <v>13</v>
      </c>
      <c r="D137" s="3" t="s">
        <v>14</v>
      </c>
      <c r="E137" s="3" t="s">
        <v>10</v>
      </c>
      <c r="F137" s="3" t="s">
        <v>11</v>
      </c>
      <c r="G137" s="4">
        <v>866178</v>
      </c>
      <c r="H137" s="8" t="s">
        <v>43</v>
      </c>
    </row>
    <row r="138" spans="2:8" x14ac:dyDescent="0.3">
      <c r="B138" s="6" t="s">
        <v>165</v>
      </c>
      <c r="C138" s="3" t="s">
        <v>8</v>
      </c>
      <c r="D138" s="3" t="s">
        <v>14</v>
      </c>
      <c r="E138" s="3" t="s">
        <v>10</v>
      </c>
      <c r="F138" s="3" t="s">
        <v>11</v>
      </c>
      <c r="G138" s="4">
        <v>693467</v>
      </c>
      <c r="H138" s="8" t="s">
        <v>43</v>
      </c>
    </row>
    <row r="139" spans="2:8" x14ac:dyDescent="0.3">
      <c r="B139" s="6" t="s">
        <v>166</v>
      </c>
      <c r="C139" s="3" t="s">
        <v>13</v>
      </c>
      <c r="D139" s="3" t="s">
        <v>9</v>
      </c>
      <c r="E139" s="3" t="s">
        <v>15</v>
      </c>
      <c r="F139" s="3" t="s">
        <v>31</v>
      </c>
      <c r="G139" s="4">
        <v>739278</v>
      </c>
      <c r="H139" s="9">
        <v>45424</v>
      </c>
    </row>
    <row r="140" spans="2:8" x14ac:dyDescent="0.3">
      <c r="B140" s="6" t="s">
        <v>167</v>
      </c>
      <c r="C140" s="3" t="s">
        <v>8</v>
      </c>
      <c r="D140" s="3" t="s">
        <v>23</v>
      </c>
      <c r="E140" s="3" t="s">
        <v>10</v>
      </c>
      <c r="F140" s="3" t="s">
        <v>11</v>
      </c>
      <c r="G140" s="4">
        <v>688026</v>
      </c>
      <c r="H140" s="8" t="s">
        <v>43</v>
      </c>
    </row>
    <row r="141" spans="2:8" x14ac:dyDescent="0.3">
      <c r="B141" s="6" t="s">
        <v>168</v>
      </c>
      <c r="C141" s="3" t="s">
        <v>8</v>
      </c>
      <c r="D141" s="3" t="s">
        <v>14</v>
      </c>
      <c r="E141" s="3" t="s">
        <v>18</v>
      </c>
      <c r="F141" s="3" t="s">
        <v>31</v>
      </c>
      <c r="G141" s="4">
        <v>570000</v>
      </c>
      <c r="H141" s="9">
        <v>45474</v>
      </c>
    </row>
    <row r="142" spans="2:8" x14ac:dyDescent="0.3">
      <c r="B142" s="6" t="s">
        <v>169</v>
      </c>
      <c r="C142" s="3" t="s">
        <v>8</v>
      </c>
      <c r="D142" s="3" t="s">
        <v>9</v>
      </c>
      <c r="E142" s="3" t="s">
        <v>18</v>
      </c>
      <c r="F142" s="3" t="s">
        <v>11</v>
      </c>
      <c r="G142" s="4">
        <v>570000</v>
      </c>
      <c r="H142" s="8" t="s">
        <v>43</v>
      </c>
    </row>
    <row r="143" spans="2:8" x14ac:dyDescent="0.3">
      <c r="B143" s="6" t="s">
        <v>170</v>
      </c>
      <c r="C143" s="3" t="s">
        <v>8</v>
      </c>
      <c r="D143" s="3" t="s">
        <v>14</v>
      </c>
      <c r="E143" s="3" t="s">
        <v>18</v>
      </c>
      <c r="F143" s="3" t="s">
        <v>11</v>
      </c>
      <c r="G143" s="4">
        <v>570000</v>
      </c>
      <c r="H143" s="8" t="s">
        <v>43</v>
      </c>
    </row>
    <row r="144" spans="2:8" x14ac:dyDescent="0.3">
      <c r="B144" s="6" t="s">
        <v>171</v>
      </c>
      <c r="C144" s="3" t="s">
        <v>8</v>
      </c>
      <c r="D144" s="3" t="s">
        <v>14</v>
      </c>
      <c r="E144" s="3" t="s">
        <v>18</v>
      </c>
      <c r="F144" s="3" t="s">
        <v>11</v>
      </c>
      <c r="G144" s="4">
        <v>570000</v>
      </c>
      <c r="H144" s="8" t="s">
        <v>43</v>
      </c>
    </row>
    <row r="145" spans="2:8" x14ac:dyDescent="0.3">
      <c r="B145" s="6" t="s">
        <v>172</v>
      </c>
      <c r="C145" s="3" t="s">
        <v>13</v>
      </c>
      <c r="D145" s="3" t="s">
        <v>9</v>
      </c>
      <c r="E145" s="3" t="s">
        <v>10</v>
      </c>
      <c r="F145" s="3" t="s">
        <v>11</v>
      </c>
      <c r="G145" s="4">
        <v>831898</v>
      </c>
      <c r="H145" s="8" t="s">
        <v>43</v>
      </c>
    </row>
    <row r="146" spans="2:8" x14ac:dyDescent="0.3">
      <c r="B146" s="6" t="s">
        <v>173</v>
      </c>
      <c r="C146" s="3" t="s">
        <v>8</v>
      </c>
      <c r="D146" s="3" t="s">
        <v>9</v>
      </c>
      <c r="E146" s="3" t="s">
        <v>18</v>
      </c>
      <c r="F146" s="3" t="s">
        <v>11</v>
      </c>
      <c r="G146" s="4">
        <v>570000</v>
      </c>
      <c r="H146" s="8" t="s">
        <v>43</v>
      </c>
    </row>
    <row r="147" spans="2:8" x14ac:dyDescent="0.3">
      <c r="B147" s="6" t="s">
        <v>174</v>
      </c>
      <c r="C147" s="3" t="s">
        <v>8</v>
      </c>
      <c r="D147" s="3" t="s">
        <v>9</v>
      </c>
      <c r="E147" s="3" t="s">
        <v>10</v>
      </c>
      <c r="F147" s="3" t="s">
        <v>11</v>
      </c>
      <c r="G147" s="4">
        <v>675379</v>
      </c>
      <c r="H147" s="8" t="s">
        <v>43</v>
      </c>
    </row>
    <row r="148" spans="2:8" x14ac:dyDescent="0.3">
      <c r="B148" s="6" t="s">
        <v>175</v>
      </c>
      <c r="C148" s="3" t="s">
        <v>8</v>
      </c>
      <c r="D148" s="3" t="s">
        <v>14</v>
      </c>
      <c r="E148" s="3" t="s">
        <v>10</v>
      </c>
      <c r="F148" s="3" t="s">
        <v>11</v>
      </c>
      <c r="G148" s="4">
        <v>671736</v>
      </c>
      <c r="H148" s="8" t="s">
        <v>43</v>
      </c>
    </row>
    <row r="149" spans="2:8" x14ac:dyDescent="0.3">
      <c r="B149" s="6" t="s">
        <v>176</v>
      </c>
      <c r="C149" s="3" t="s">
        <v>13</v>
      </c>
      <c r="D149" s="3" t="s">
        <v>14</v>
      </c>
      <c r="E149" s="3" t="s">
        <v>15</v>
      </c>
      <c r="F149" s="3" t="s">
        <v>11</v>
      </c>
      <c r="G149" s="4">
        <v>823585</v>
      </c>
      <c r="H149" s="8" t="s">
        <v>43</v>
      </c>
    </row>
    <row r="150" spans="2:8" x14ac:dyDescent="0.3">
      <c r="B150" s="6" t="s">
        <v>177</v>
      </c>
      <c r="C150" s="3" t="s">
        <v>8</v>
      </c>
      <c r="D150" s="3" t="s">
        <v>14</v>
      </c>
      <c r="E150" s="3" t="s">
        <v>10</v>
      </c>
      <c r="F150" s="3" t="s">
        <v>11</v>
      </c>
      <c r="G150" s="4">
        <v>699616</v>
      </c>
      <c r="H150" s="8" t="s">
        <v>43</v>
      </c>
    </row>
    <row r="151" spans="2:8" x14ac:dyDescent="0.3">
      <c r="B151" s="6" t="s">
        <v>178</v>
      </c>
      <c r="C151" s="3" t="s">
        <v>8</v>
      </c>
      <c r="D151" s="3" t="s">
        <v>14</v>
      </c>
      <c r="E151" s="3" t="s">
        <v>10</v>
      </c>
      <c r="F151" s="3" t="s">
        <v>11</v>
      </c>
      <c r="G151" s="4">
        <v>693026</v>
      </c>
      <c r="H151" s="8" t="s">
        <v>43</v>
      </c>
    </row>
    <row r="152" spans="2:8" x14ac:dyDescent="0.3">
      <c r="B152" s="6" t="s">
        <v>179</v>
      </c>
      <c r="C152" s="3" t="s">
        <v>20</v>
      </c>
      <c r="D152" s="3" t="s">
        <v>14</v>
      </c>
      <c r="E152" s="3" t="s">
        <v>21</v>
      </c>
      <c r="F152" s="3" t="s">
        <v>11</v>
      </c>
      <c r="G152" s="4">
        <v>1580928</v>
      </c>
      <c r="H152" s="8" t="s">
        <v>43</v>
      </c>
    </row>
    <row r="153" spans="2:8" x14ac:dyDescent="0.3">
      <c r="B153" s="6" t="s">
        <v>180</v>
      </c>
      <c r="C153" s="3" t="s">
        <v>8</v>
      </c>
      <c r="D153" s="3" t="s">
        <v>14</v>
      </c>
      <c r="E153" s="3" t="s">
        <v>18</v>
      </c>
      <c r="F153" s="3" t="s">
        <v>11</v>
      </c>
      <c r="G153" s="4">
        <v>570000</v>
      </c>
      <c r="H153" s="8" t="s">
        <v>43</v>
      </c>
    </row>
    <row r="154" spans="2:8" x14ac:dyDescent="0.3">
      <c r="B154" s="6" t="s">
        <v>181</v>
      </c>
      <c r="C154" s="3" t="s">
        <v>13</v>
      </c>
      <c r="D154" s="3" t="s">
        <v>14</v>
      </c>
      <c r="E154" s="3" t="s">
        <v>15</v>
      </c>
      <c r="F154" s="3" t="s">
        <v>31</v>
      </c>
      <c r="G154" s="4">
        <v>800000</v>
      </c>
      <c r="H154" s="9">
        <v>45444</v>
      </c>
    </row>
    <row r="155" spans="2:8" x14ac:dyDescent="0.3">
      <c r="B155" s="6" t="s">
        <v>182</v>
      </c>
      <c r="C155" s="3" t="s">
        <v>13</v>
      </c>
      <c r="D155" s="3" t="s">
        <v>9</v>
      </c>
      <c r="E155" s="3" t="s">
        <v>10</v>
      </c>
      <c r="F155" s="3" t="s">
        <v>11</v>
      </c>
      <c r="G155" s="4">
        <v>874157</v>
      </c>
      <c r="H155" s="8" t="s">
        <v>43</v>
      </c>
    </row>
    <row r="156" spans="2:8" x14ac:dyDescent="0.3">
      <c r="B156" s="6" t="s">
        <v>183</v>
      </c>
      <c r="C156" s="3" t="s">
        <v>13</v>
      </c>
      <c r="D156" s="3" t="s">
        <v>23</v>
      </c>
      <c r="E156" s="3" t="s">
        <v>15</v>
      </c>
      <c r="F156" s="3" t="s">
        <v>11</v>
      </c>
      <c r="G156" s="4">
        <v>837838</v>
      </c>
      <c r="H156" s="8" t="s">
        <v>43</v>
      </c>
    </row>
    <row r="157" spans="2:8" x14ac:dyDescent="0.3">
      <c r="B157" s="6" t="s">
        <v>184</v>
      </c>
      <c r="C157" s="3" t="s">
        <v>8</v>
      </c>
      <c r="D157" s="3" t="s">
        <v>23</v>
      </c>
      <c r="E157" s="3" t="s">
        <v>18</v>
      </c>
      <c r="F157" s="3" t="s">
        <v>11</v>
      </c>
      <c r="G157" s="4">
        <v>570000</v>
      </c>
      <c r="H157" s="8" t="s">
        <v>43</v>
      </c>
    </row>
    <row r="158" spans="2:8" x14ac:dyDescent="0.3">
      <c r="B158" s="6" t="s">
        <v>185</v>
      </c>
      <c r="C158" s="3" t="s">
        <v>109</v>
      </c>
      <c r="D158" s="3" t="s">
        <v>14</v>
      </c>
      <c r="E158" s="3" t="s">
        <v>161</v>
      </c>
      <c r="F158" s="3" t="s">
        <v>11</v>
      </c>
      <c r="G158" s="4">
        <v>2586435</v>
      </c>
      <c r="H158" s="8" t="s">
        <v>43</v>
      </c>
    </row>
    <row r="159" spans="2:8" x14ac:dyDescent="0.3">
      <c r="B159" s="6" t="s">
        <v>186</v>
      </c>
      <c r="C159" s="3" t="s">
        <v>13</v>
      </c>
      <c r="D159" s="3" t="s">
        <v>9</v>
      </c>
      <c r="E159" s="3" t="s">
        <v>15</v>
      </c>
      <c r="F159" s="3" t="s">
        <v>11</v>
      </c>
      <c r="G159" s="4">
        <v>860479</v>
      </c>
      <c r="H159" s="8" t="s">
        <v>43</v>
      </c>
    </row>
    <row r="160" spans="2:8" x14ac:dyDescent="0.3">
      <c r="B160" s="6" t="s">
        <v>187</v>
      </c>
      <c r="C160" s="3" t="s">
        <v>8</v>
      </c>
      <c r="D160" s="3" t="s">
        <v>14</v>
      </c>
      <c r="E160" s="3" t="s">
        <v>18</v>
      </c>
      <c r="F160" s="3" t="s">
        <v>11</v>
      </c>
      <c r="G160" s="4">
        <v>570000</v>
      </c>
      <c r="H160" s="8" t="s">
        <v>43</v>
      </c>
    </row>
    <row r="161" spans="2:8" x14ac:dyDescent="0.3">
      <c r="B161" s="6" t="s">
        <v>188</v>
      </c>
      <c r="C161" s="3" t="s">
        <v>8</v>
      </c>
      <c r="D161" s="3" t="s">
        <v>14</v>
      </c>
      <c r="E161" s="3" t="s">
        <v>18</v>
      </c>
      <c r="F161" s="3" t="s">
        <v>31</v>
      </c>
      <c r="G161" s="4">
        <v>570000</v>
      </c>
      <c r="H161" s="9">
        <v>45424</v>
      </c>
    </row>
    <row r="162" spans="2:8" x14ac:dyDescent="0.3">
      <c r="B162" s="6" t="s">
        <v>189</v>
      </c>
      <c r="C162" s="3" t="s">
        <v>20</v>
      </c>
      <c r="D162" s="3" t="s">
        <v>9</v>
      </c>
      <c r="E162" s="3" t="s">
        <v>21</v>
      </c>
      <c r="F162" s="3" t="s">
        <v>11</v>
      </c>
      <c r="G162" s="4">
        <v>1023034</v>
      </c>
      <c r="H162" s="8" t="s">
        <v>43</v>
      </c>
    </row>
    <row r="163" spans="2:8" x14ac:dyDescent="0.3">
      <c r="B163" s="6" t="s">
        <v>190</v>
      </c>
      <c r="C163" s="3" t="s">
        <v>8</v>
      </c>
      <c r="D163" s="3" t="s">
        <v>23</v>
      </c>
      <c r="E163" s="3" t="s">
        <v>18</v>
      </c>
      <c r="F163" s="3" t="s">
        <v>11</v>
      </c>
      <c r="G163" s="4">
        <v>570000</v>
      </c>
      <c r="H163" s="8" t="s">
        <v>43</v>
      </c>
    </row>
    <row r="164" spans="2:8" x14ac:dyDescent="0.3">
      <c r="B164" s="6" t="s">
        <v>191</v>
      </c>
      <c r="C164" s="3" t="s">
        <v>8</v>
      </c>
      <c r="D164" s="3" t="s">
        <v>14</v>
      </c>
      <c r="E164" s="3" t="s">
        <v>18</v>
      </c>
      <c r="F164" s="3" t="s">
        <v>11</v>
      </c>
      <c r="G164" s="4">
        <v>570000</v>
      </c>
      <c r="H164" s="8" t="s">
        <v>43</v>
      </c>
    </row>
    <row r="165" spans="2:8" x14ac:dyDescent="0.3">
      <c r="B165" s="6" t="s">
        <v>192</v>
      </c>
      <c r="C165" s="3" t="s">
        <v>13</v>
      </c>
      <c r="D165" s="3" t="s">
        <v>9</v>
      </c>
      <c r="E165" s="3" t="s">
        <v>15</v>
      </c>
      <c r="F165" s="3" t="s">
        <v>11</v>
      </c>
      <c r="G165" s="4">
        <v>797979</v>
      </c>
      <c r="H165" s="8" t="s">
        <v>43</v>
      </c>
    </row>
    <row r="166" spans="2:8" x14ac:dyDescent="0.3">
      <c r="B166" s="6" t="s">
        <v>193</v>
      </c>
      <c r="C166" s="3" t="s">
        <v>13</v>
      </c>
      <c r="D166" s="3" t="s">
        <v>9</v>
      </c>
      <c r="E166" s="3" t="s">
        <v>15</v>
      </c>
      <c r="F166" s="3" t="s">
        <v>11</v>
      </c>
      <c r="G166" s="4">
        <v>759937</v>
      </c>
      <c r="H166" s="8" t="s">
        <v>43</v>
      </c>
    </row>
    <row r="167" spans="2:8" x14ac:dyDescent="0.3">
      <c r="B167" s="6" t="s">
        <v>194</v>
      </c>
      <c r="C167" s="3" t="s">
        <v>8</v>
      </c>
      <c r="D167" s="3" t="s">
        <v>23</v>
      </c>
      <c r="E167" s="3" t="s">
        <v>18</v>
      </c>
      <c r="F167" s="3" t="s">
        <v>11</v>
      </c>
      <c r="G167" s="4">
        <v>570000</v>
      </c>
      <c r="H167" s="8" t="s">
        <v>43</v>
      </c>
    </row>
    <row r="168" spans="2:8" x14ac:dyDescent="0.3">
      <c r="B168" s="6" t="s">
        <v>195</v>
      </c>
      <c r="C168" s="3" t="s">
        <v>20</v>
      </c>
      <c r="D168" s="3" t="s">
        <v>14</v>
      </c>
      <c r="E168" s="3" t="s">
        <v>21</v>
      </c>
      <c r="F168" s="3" t="s">
        <v>11</v>
      </c>
      <c r="G168" s="4">
        <v>1370487</v>
      </c>
      <c r="H168" s="8" t="s">
        <v>43</v>
      </c>
    </row>
    <row r="169" spans="2:8" x14ac:dyDescent="0.3">
      <c r="B169" s="6" t="s">
        <v>196</v>
      </c>
      <c r="C169" s="3" t="s">
        <v>8</v>
      </c>
      <c r="D169" s="3" t="s">
        <v>23</v>
      </c>
      <c r="E169" s="3" t="s">
        <v>10</v>
      </c>
      <c r="F169" s="3" t="s">
        <v>11</v>
      </c>
      <c r="G169" s="4">
        <v>694789</v>
      </c>
      <c r="H169" s="8" t="s">
        <v>43</v>
      </c>
    </row>
    <row r="170" spans="2:8" x14ac:dyDescent="0.3">
      <c r="B170" s="6" t="s">
        <v>197</v>
      </c>
      <c r="C170" s="3" t="s">
        <v>20</v>
      </c>
      <c r="D170" s="3" t="s">
        <v>14</v>
      </c>
      <c r="E170" s="3" t="s">
        <v>21</v>
      </c>
      <c r="F170" s="3" t="s">
        <v>11</v>
      </c>
      <c r="G170" s="4">
        <v>1022523</v>
      </c>
      <c r="H170" s="8" t="s">
        <v>43</v>
      </c>
    </row>
    <row r="171" spans="2:8" x14ac:dyDescent="0.3">
      <c r="B171" s="6" t="s">
        <v>198</v>
      </c>
      <c r="C171" s="3" t="s">
        <v>20</v>
      </c>
      <c r="D171" s="3" t="s">
        <v>9</v>
      </c>
      <c r="E171" s="3" t="s">
        <v>21</v>
      </c>
      <c r="F171" s="3" t="s">
        <v>11</v>
      </c>
      <c r="G171" s="4">
        <v>950310</v>
      </c>
      <c r="H171" s="8" t="s">
        <v>43</v>
      </c>
    </row>
    <row r="172" spans="2:8" x14ac:dyDescent="0.3">
      <c r="B172" s="6" t="s">
        <v>199</v>
      </c>
      <c r="C172" s="3" t="s">
        <v>8</v>
      </c>
      <c r="D172" s="3" t="s">
        <v>23</v>
      </c>
      <c r="E172" s="3" t="s">
        <v>18</v>
      </c>
      <c r="F172" s="3" t="s">
        <v>11</v>
      </c>
      <c r="G172" s="4">
        <v>570000</v>
      </c>
      <c r="H172" s="8" t="s">
        <v>43</v>
      </c>
    </row>
    <row r="173" spans="2:8" x14ac:dyDescent="0.3">
      <c r="B173" s="6" t="s">
        <v>200</v>
      </c>
      <c r="C173" s="3" t="s">
        <v>13</v>
      </c>
      <c r="D173" s="3" t="s">
        <v>14</v>
      </c>
      <c r="E173" s="3" t="s">
        <v>15</v>
      </c>
      <c r="F173" s="3" t="s">
        <v>11</v>
      </c>
      <c r="G173" s="4">
        <v>878914</v>
      </c>
      <c r="H173" s="8" t="s">
        <v>43</v>
      </c>
    </row>
    <row r="174" spans="2:8" x14ac:dyDescent="0.3">
      <c r="B174" s="6" t="s">
        <v>201</v>
      </c>
      <c r="C174" s="3" t="s">
        <v>13</v>
      </c>
      <c r="D174" s="3" t="s">
        <v>14</v>
      </c>
      <c r="E174" s="3" t="s">
        <v>15</v>
      </c>
      <c r="F174" s="3" t="s">
        <v>11</v>
      </c>
      <c r="G174" s="4">
        <v>803203</v>
      </c>
      <c r="H174" s="8" t="s">
        <v>43</v>
      </c>
    </row>
    <row r="175" spans="2:8" x14ac:dyDescent="0.3">
      <c r="B175" s="6" t="s">
        <v>202</v>
      </c>
      <c r="C175" s="3" t="s">
        <v>20</v>
      </c>
      <c r="D175" s="3" t="s">
        <v>14</v>
      </c>
      <c r="E175" s="3" t="s">
        <v>45</v>
      </c>
      <c r="F175" s="3" t="s">
        <v>11</v>
      </c>
      <c r="G175" s="4">
        <v>1550000</v>
      </c>
      <c r="H175" s="8" t="s">
        <v>43</v>
      </c>
    </row>
    <row r="176" spans="2:8" x14ac:dyDescent="0.3">
      <c r="B176" s="6" t="s">
        <v>203</v>
      </c>
      <c r="C176" s="3" t="s">
        <v>13</v>
      </c>
      <c r="D176" s="3" t="s">
        <v>14</v>
      </c>
      <c r="E176" s="3" t="s">
        <v>15</v>
      </c>
      <c r="F176" s="3" t="s">
        <v>11</v>
      </c>
      <c r="G176" s="4">
        <v>798506</v>
      </c>
      <c r="H176" s="8" t="s">
        <v>43</v>
      </c>
    </row>
    <row r="177" spans="2:8" x14ac:dyDescent="0.3">
      <c r="B177" s="6" t="s">
        <v>204</v>
      </c>
      <c r="C177" s="3" t="s">
        <v>33</v>
      </c>
      <c r="D177" s="3" t="s">
        <v>14</v>
      </c>
      <c r="E177" s="3" t="s">
        <v>34</v>
      </c>
      <c r="F177" s="3" t="s">
        <v>11</v>
      </c>
      <c r="G177" s="4">
        <v>2415447</v>
      </c>
      <c r="H177" s="8" t="s">
        <v>43</v>
      </c>
    </row>
    <row r="178" spans="2:8" x14ac:dyDescent="0.3">
      <c r="B178" s="6" t="s">
        <v>205</v>
      </c>
      <c r="C178" s="3" t="s">
        <v>8</v>
      </c>
      <c r="D178" s="3" t="s">
        <v>23</v>
      </c>
      <c r="E178" s="3" t="s">
        <v>10</v>
      </c>
      <c r="F178" s="3" t="s">
        <v>11</v>
      </c>
      <c r="G178" s="4">
        <v>662617</v>
      </c>
      <c r="H178" s="8" t="s">
        <v>43</v>
      </c>
    </row>
    <row r="179" spans="2:8" x14ac:dyDescent="0.3">
      <c r="B179" s="6" t="s">
        <v>206</v>
      </c>
      <c r="C179" s="3" t="s">
        <v>8</v>
      </c>
      <c r="D179" s="3" t="s">
        <v>14</v>
      </c>
      <c r="E179" s="3" t="s">
        <v>10</v>
      </c>
      <c r="F179" s="3" t="s">
        <v>11</v>
      </c>
      <c r="G179" s="4">
        <v>685966</v>
      </c>
      <c r="H179" s="8" t="s">
        <v>43</v>
      </c>
    </row>
    <row r="180" spans="2:8" x14ac:dyDescent="0.3">
      <c r="B180" s="6" t="s">
        <v>207</v>
      </c>
      <c r="C180" s="3" t="s">
        <v>13</v>
      </c>
      <c r="D180" s="3" t="s">
        <v>14</v>
      </c>
      <c r="E180" s="3" t="s">
        <v>15</v>
      </c>
      <c r="F180" s="3" t="s">
        <v>11</v>
      </c>
      <c r="G180" s="4">
        <v>766540</v>
      </c>
      <c r="H180" s="8" t="s">
        <v>43</v>
      </c>
    </row>
    <row r="181" spans="2:8" x14ac:dyDescent="0.3">
      <c r="B181" s="6" t="s">
        <v>208</v>
      </c>
      <c r="C181" s="3" t="s">
        <v>8</v>
      </c>
      <c r="D181" s="3" t="s">
        <v>9</v>
      </c>
      <c r="E181" s="3" t="s">
        <v>10</v>
      </c>
      <c r="F181" s="3" t="s">
        <v>11</v>
      </c>
      <c r="G181" s="4">
        <v>684097</v>
      </c>
      <c r="H181" s="8" t="s">
        <v>43</v>
      </c>
    </row>
    <row r="182" spans="2:8" x14ac:dyDescent="0.3">
      <c r="B182" s="6" t="s">
        <v>209</v>
      </c>
      <c r="C182" s="3" t="s">
        <v>13</v>
      </c>
      <c r="D182" s="3" t="s">
        <v>23</v>
      </c>
      <c r="E182" s="3" t="s">
        <v>15</v>
      </c>
      <c r="F182" s="3" t="s">
        <v>11</v>
      </c>
      <c r="G182" s="4">
        <v>874620</v>
      </c>
      <c r="H182" s="8" t="s">
        <v>43</v>
      </c>
    </row>
    <row r="183" spans="2:8" x14ac:dyDescent="0.3">
      <c r="B183" s="6" t="s">
        <v>210</v>
      </c>
      <c r="C183" s="3" t="s">
        <v>13</v>
      </c>
      <c r="D183" s="3" t="s">
        <v>14</v>
      </c>
      <c r="E183" s="3" t="s">
        <v>15</v>
      </c>
      <c r="F183" s="3" t="s">
        <v>11</v>
      </c>
      <c r="G183" s="4">
        <v>894749</v>
      </c>
      <c r="H183" s="8" t="s">
        <v>43</v>
      </c>
    </row>
    <row r="184" spans="2:8" x14ac:dyDescent="0.3">
      <c r="B184" s="6" t="s">
        <v>211</v>
      </c>
      <c r="C184" s="3" t="s">
        <v>8</v>
      </c>
      <c r="D184" s="3" t="s">
        <v>14</v>
      </c>
      <c r="E184" s="3" t="s">
        <v>18</v>
      </c>
      <c r="F184" s="3" t="s">
        <v>31</v>
      </c>
      <c r="G184" s="4">
        <v>570000</v>
      </c>
      <c r="H184" s="9">
        <v>45474</v>
      </c>
    </row>
    <row r="185" spans="2:8" x14ac:dyDescent="0.3">
      <c r="B185" s="6" t="s">
        <v>343</v>
      </c>
      <c r="C185" s="3" t="s">
        <v>8</v>
      </c>
      <c r="D185" s="3" t="s">
        <v>9</v>
      </c>
      <c r="E185" s="3" t="s">
        <v>18</v>
      </c>
      <c r="F185" s="3" t="s">
        <v>11</v>
      </c>
      <c r="G185" s="4">
        <v>570000</v>
      </c>
      <c r="H185" s="8" t="s">
        <v>43</v>
      </c>
    </row>
    <row r="186" spans="2:8" x14ac:dyDescent="0.3">
      <c r="B186" s="6" t="s">
        <v>213</v>
      </c>
      <c r="C186" s="3" t="s">
        <v>8</v>
      </c>
      <c r="D186" s="3" t="s">
        <v>14</v>
      </c>
      <c r="E186" s="3" t="s">
        <v>10</v>
      </c>
      <c r="F186" s="3" t="s">
        <v>11</v>
      </c>
      <c r="G186" s="4">
        <v>688925</v>
      </c>
      <c r="H186" s="8" t="s">
        <v>43</v>
      </c>
    </row>
    <row r="187" spans="2:8" x14ac:dyDescent="0.3">
      <c r="B187" s="6" t="s">
        <v>214</v>
      </c>
      <c r="C187" s="3" t="s">
        <v>13</v>
      </c>
      <c r="D187" s="3" t="s">
        <v>14</v>
      </c>
      <c r="E187" s="3" t="s">
        <v>15</v>
      </c>
      <c r="F187" s="3" t="s">
        <v>31</v>
      </c>
      <c r="G187" s="4">
        <v>757860</v>
      </c>
      <c r="H187" s="9">
        <v>45424</v>
      </c>
    </row>
    <row r="188" spans="2:8" x14ac:dyDescent="0.3">
      <c r="B188" s="6" t="s">
        <v>215</v>
      </c>
      <c r="C188" s="3" t="s">
        <v>13</v>
      </c>
      <c r="D188" s="3" t="s">
        <v>9</v>
      </c>
      <c r="E188" s="3" t="s">
        <v>15</v>
      </c>
      <c r="F188" s="3" t="s">
        <v>11</v>
      </c>
      <c r="G188" s="4">
        <v>731274</v>
      </c>
      <c r="H188" s="8" t="s">
        <v>43</v>
      </c>
    </row>
    <row r="189" spans="2:8" x14ac:dyDescent="0.3">
      <c r="B189" s="6" t="s">
        <v>216</v>
      </c>
      <c r="C189" s="3" t="s">
        <v>33</v>
      </c>
      <c r="D189" s="3" t="s">
        <v>14</v>
      </c>
      <c r="E189" s="3" t="s">
        <v>45</v>
      </c>
      <c r="F189" s="3" t="s">
        <v>11</v>
      </c>
      <c r="G189" s="4">
        <v>2084629</v>
      </c>
      <c r="H189" s="8" t="s">
        <v>43</v>
      </c>
    </row>
    <row r="190" spans="2:8" x14ac:dyDescent="0.3">
      <c r="B190" s="6" t="s">
        <v>217</v>
      </c>
      <c r="C190" s="3" t="s">
        <v>8</v>
      </c>
      <c r="D190" s="3" t="s">
        <v>9</v>
      </c>
      <c r="E190" s="3" t="s">
        <v>18</v>
      </c>
      <c r="F190" s="3" t="s">
        <v>11</v>
      </c>
      <c r="G190" s="4">
        <v>570000</v>
      </c>
      <c r="H190" s="8" t="s">
        <v>43</v>
      </c>
    </row>
    <row r="191" spans="2:8" x14ac:dyDescent="0.3">
      <c r="B191" s="6" t="s">
        <v>218</v>
      </c>
      <c r="C191" s="3" t="s">
        <v>13</v>
      </c>
      <c r="D191" s="3" t="s">
        <v>14</v>
      </c>
      <c r="E191" s="3" t="s">
        <v>15</v>
      </c>
      <c r="F191" s="3" t="s">
        <v>11</v>
      </c>
      <c r="G191" s="4">
        <v>781187</v>
      </c>
      <c r="H191" s="8" t="s">
        <v>43</v>
      </c>
    </row>
    <row r="192" spans="2:8" x14ac:dyDescent="0.3">
      <c r="B192" s="6" t="s">
        <v>219</v>
      </c>
      <c r="C192" s="3" t="s">
        <v>20</v>
      </c>
      <c r="D192" s="3" t="s">
        <v>14</v>
      </c>
      <c r="E192" s="3" t="s">
        <v>45</v>
      </c>
      <c r="F192" s="3" t="s">
        <v>31</v>
      </c>
      <c r="G192" s="4">
        <v>1100000</v>
      </c>
      <c r="H192" s="9">
        <v>45474</v>
      </c>
    </row>
    <row r="193" spans="2:8" x14ac:dyDescent="0.3">
      <c r="B193" s="6" t="s">
        <v>220</v>
      </c>
      <c r="C193" s="3" t="s">
        <v>20</v>
      </c>
      <c r="D193" s="3" t="s">
        <v>14</v>
      </c>
      <c r="E193" s="3" t="s">
        <v>45</v>
      </c>
      <c r="F193" s="3" t="s">
        <v>11</v>
      </c>
      <c r="G193" s="4">
        <v>1364647</v>
      </c>
      <c r="H193" s="8" t="s">
        <v>43</v>
      </c>
    </row>
    <row r="194" spans="2:8" x14ac:dyDescent="0.3">
      <c r="B194" s="6" t="s">
        <v>221</v>
      </c>
      <c r="C194" s="3" t="s">
        <v>33</v>
      </c>
      <c r="D194" s="3" t="s">
        <v>14</v>
      </c>
      <c r="E194" s="3" t="s">
        <v>45</v>
      </c>
      <c r="F194" s="3" t="s">
        <v>11</v>
      </c>
      <c r="G194" s="4">
        <v>2078123</v>
      </c>
      <c r="H194" s="8" t="s">
        <v>43</v>
      </c>
    </row>
    <row r="195" spans="2:8" x14ac:dyDescent="0.3">
      <c r="B195" s="6" t="s">
        <v>222</v>
      </c>
      <c r="C195" s="3" t="s">
        <v>20</v>
      </c>
      <c r="D195" s="3" t="s">
        <v>23</v>
      </c>
      <c r="E195" s="3" t="s">
        <v>21</v>
      </c>
      <c r="F195" s="3" t="s">
        <v>11</v>
      </c>
      <c r="G195" s="4">
        <v>1011693</v>
      </c>
      <c r="H195" s="8" t="s">
        <v>43</v>
      </c>
    </row>
    <row r="196" spans="2:8" x14ac:dyDescent="0.3">
      <c r="B196" s="6" t="s">
        <v>223</v>
      </c>
      <c r="C196" s="3" t="s">
        <v>8</v>
      </c>
      <c r="D196" s="3" t="s">
        <v>14</v>
      </c>
      <c r="E196" s="3" t="s">
        <v>10</v>
      </c>
      <c r="F196" s="3" t="s">
        <v>31</v>
      </c>
      <c r="G196" s="4">
        <v>660441</v>
      </c>
      <c r="H196" s="9">
        <v>45429</v>
      </c>
    </row>
    <row r="197" spans="2:8" x14ac:dyDescent="0.3">
      <c r="B197" s="6" t="s">
        <v>224</v>
      </c>
      <c r="C197" s="3" t="s">
        <v>20</v>
      </c>
      <c r="D197" s="3" t="s">
        <v>14</v>
      </c>
      <c r="E197" s="3" t="s">
        <v>21</v>
      </c>
      <c r="F197" s="3" t="s">
        <v>11</v>
      </c>
      <c r="G197" s="4">
        <v>1171667</v>
      </c>
      <c r="H197" s="8" t="s">
        <v>43</v>
      </c>
    </row>
    <row r="198" spans="2:8" x14ac:dyDescent="0.3">
      <c r="B198" s="6" t="s">
        <v>225</v>
      </c>
      <c r="C198" s="3" t="s">
        <v>8</v>
      </c>
      <c r="D198" s="3" t="s">
        <v>14</v>
      </c>
      <c r="E198" s="3" t="s">
        <v>18</v>
      </c>
      <c r="F198" s="3" t="s">
        <v>11</v>
      </c>
      <c r="G198" s="4">
        <v>570000</v>
      </c>
      <c r="H198" s="8" t="s">
        <v>43</v>
      </c>
    </row>
    <row r="199" spans="2:8" x14ac:dyDescent="0.3">
      <c r="B199" s="6" t="s">
        <v>226</v>
      </c>
      <c r="C199" s="3" t="s">
        <v>13</v>
      </c>
      <c r="D199" s="3" t="s">
        <v>9</v>
      </c>
      <c r="E199" s="3" t="s">
        <v>15</v>
      </c>
      <c r="F199" s="3" t="s">
        <v>11</v>
      </c>
      <c r="G199" s="4">
        <v>800808</v>
      </c>
      <c r="H199" s="8" t="s">
        <v>43</v>
      </c>
    </row>
    <row r="200" spans="2:8" x14ac:dyDescent="0.3">
      <c r="B200" s="6" t="s">
        <v>227</v>
      </c>
      <c r="C200" s="3" t="s">
        <v>13</v>
      </c>
      <c r="D200" s="3" t="s">
        <v>9</v>
      </c>
      <c r="E200" s="3" t="s">
        <v>15</v>
      </c>
      <c r="F200" s="3" t="s">
        <v>11</v>
      </c>
      <c r="G200" s="4">
        <v>808913</v>
      </c>
      <c r="H200" s="8" t="s">
        <v>43</v>
      </c>
    </row>
    <row r="201" spans="2:8" x14ac:dyDescent="0.3">
      <c r="B201" s="6" t="s">
        <v>228</v>
      </c>
      <c r="C201" s="3" t="s">
        <v>8</v>
      </c>
      <c r="D201" s="3" t="s">
        <v>9</v>
      </c>
      <c r="E201" s="3" t="s">
        <v>18</v>
      </c>
      <c r="F201" s="3" t="s">
        <v>11</v>
      </c>
      <c r="G201" s="4">
        <v>570000</v>
      </c>
      <c r="H201" s="8" t="s">
        <v>43</v>
      </c>
    </row>
    <row r="202" spans="2:8" x14ac:dyDescent="0.3">
      <c r="B202" s="6" t="s">
        <v>229</v>
      </c>
      <c r="C202" s="3" t="s">
        <v>8</v>
      </c>
      <c r="D202" s="3" t="s">
        <v>14</v>
      </c>
      <c r="E202" s="3" t="s">
        <v>10</v>
      </c>
      <c r="F202" s="3" t="s">
        <v>11</v>
      </c>
      <c r="G202" s="4">
        <v>669647</v>
      </c>
      <c r="H202" s="8" t="s">
        <v>43</v>
      </c>
    </row>
    <row r="203" spans="2:8" x14ac:dyDescent="0.3">
      <c r="B203" s="6" t="s">
        <v>230</v>
      </c>
      <c r="C203" s="3" t="s">
        <v>20</v>
      </c>
      <c r="D203" s="3" t="s">
        <v>14</v>
      </c>
      <c r="E203" s="3" t="s">
        <v>21</v>
      </c>
      <c r="F203" s="3" t="s">
        <v>11</v>
      </c>
      <c r="G203" s="4">
        <v>1279950</v>
      </c>
      <c r="H203" s="8" t="s">
        <v>43</v>
      </c>
    </row>
    <row r="204" spans="2:8" x14ac:dyDescent="0.3">
      <c r="B204" s="6" t="s">
        <v>231</v>
      </c>
      <c r="C204" s="3" t="s">
        <v>8</v>
      </c>
      <c r="D204" s="3" t="s">
        <v>23</v>
      </c>
      <c r="E204" s="3" t="s">
        <v>10</v>
      </c>
      <c r="F204" s="3" t="s">
        <v>11</v>
      </c>
      <c r="G204" s="4">
        <v>667714</v>
      </c>
      <c r="H204" s="8" t="s">
        <v>43</v>
      </c>
    </row>
    <row r="205" spans="2:8" x14ac:dyDescent="0.3">
      <c r="B205" s="6" t="s">
        <v>232</v>
      </c>
      <c r="C205" s="3" t="s">
        <v>20</v>
      </c>
      <c r="D205" s="3" t="s">
        <v>23</v>
      </c>
      <c r="E205" s="3" t="s">
        <v>45</v>
      </c>
      <c r="F205" s="3" t="s">
        <v>31</v>
      </c>
      <c r="G205" s="4">
        <v>1100000</v>
      </c>
      <c r="H205" s="9">
        <v>45424</v>
      </c>
    </row>
    <row r="206" spans="2:8" x14ac:dyDescent="0.3">
      <c r="B206" s="6" t="s">
        <v>233</v>
      </c>
      <c r="C206" s="3" t="s">
        <v>33</v>
      </c>
      <c r="D206" s="3" t="s">
        <v>14</v>
      </c>
      <c r="E206" s="3" t="s">
        <v>34</v>
      </c>
      <c r="F206" s="3" t="s">
        <v>11</v>
      </c>
      <c r="G206" s="4">
        <v>1884348</v>
      </c>
      <c r="H206" s="8" t="s">
        <v>43</v>
      </c>
    </row>
    <row r="207" spans="2:8" x14ac:dyDescent="0.3">
      <c r="B207" s="6" t="s">
        <v>234</v>
      </c>
      <c r="C207" s="3" t="s">
        <v>8</v>
      </c>
      <c r="D207" s="3" t="s">
        <v>9</v>
      </c>
      <c r="E207" s="3" t="s">
        <v>18</v>
      </c>
      <c r="F207" s="3" t="s">
        <v>11</v>
      </c>
      <c r="G207" s="4">
        <v>570000</v>
      </c>
      <c r="H207" s="8" t="s">
        <v>43</v>
      </c>
    </row>
    <row r="208" spans="2:8" x14ac:dyDescent="0.3">
      <c r="B208" s="6" t="s">
        <v>235</v>
      </c>
      <c r="C208" s="3" t="s">
        <v>13</v>
      </c>
      <c r="D208" s="3" t="s">
        <v>9</v>
      </c>
      <c r="E208" s="3" t="s">
        <v>15</v>
      </c>
      <c r="F208" s="3" t="s">
        <v>31</v>
      </c>
      <c r="G208" s="4">
        <v>850060</v>
      </c>
      <c r="H208" s="9">
        <v>45474</v>
      </c>
    </row>
    <row r="209" spans="2:8" x14ac:dyDescent="0.3">
      <c r="B209" s="6" t="s">
        <v>236</v>
      </c>
      <c r="C209" s="3" t="s">
        <v>20</v>
      </c>
      <c r="D209" s="3" t="s">
        <v>14</v>
      </c>
      <c r="E209" s="3" t="s">
        <v>21</v>
      </c>
      <c r="F209" s="3" t="s">
        <v>31</v>
      </c>
      <c r="G209" s="4">
        <v>1150000</v>
      </c>
      <c r="H209" s="9">
        <v>45474</v>
      </c>
    </row>
    <row r="210" spans="2:8" x14ac:dyDescent="0.3">
      <c r="B210" s="6" t="s">
        <v>237</v>
      </c>
      <c r="C210" s="3" t="s">
        <v>8</v>
      </c>
      <c r="D210" s="3" t="s">
        <v>9</v>
      </c>
      <c r="E210" s="3" t="s">
        <v>10</v>
      </c>
      <c r="F210" s="3" t="s">
        <v>11</v>
      </c>
      <c r="G210" s="4">
        <v>679088</v>
      </c>
      <c r="H210" s="8" t="s">
        <v>43</v>
      </c>
    </row>
    <row r="211" spans="2:8" x14ac:dyDescent="0.3">
      <c r="B211" s="6" t="s">
        <v>238</v>
      </c>
      <c r="C211" s="3" t="s">
        <v>20</v>
      </c>
      <c r="D211" s="3" t="s">
        <v>23</v>
      </c>
      <c r="E211" s="3" t="s">
        <v>45</v>
      </c>
      <c r="F211" s="3" t="s">
        <v>11</v>
      </c>
      <c r="G211" s="4">
        <v>901372</v>
      </c>
      <c r="H211" s="8" t="s">
        <v>43</v>
      </c>
    </row>
    <row r="212" spans="2:8" x14ac:dyDescent="0.3">
      <c r="B212" s="6" t="s">
        <v>239</v>
      </c>
      <c r="C212" s="3" t="s">
        <v>13</v>
      </c>
      <c r="D212" s="3" t="s">
        <v>23</v>
      </c>
      <c r="E212" s="3" t="s">
        <v>15</v>
      </c>
      <c r="F212" s="3" t="s">
        <v>31</v>
      </c>
      <c r="G212" s="4">
        <v>743907</v>
      </c>
      <c r="H212" s="9">
        <v>45424</v>
      </c>
    </row>
    <row r="213" spans="2:8" x14ac:dyDescent="0.3">
      <c r="B213" s="6" t="s">
        <v>240</v>
      </c>
      <c r="C213" s="3" t="s">
        <v>33</v>
      </c>
      <c r="D213" s="3" t="s">
        <v>9</v>
      </c>
      <c r="E213" s="18">
        <v>0</v>
      </c>
      <c r="F213" s="3" t="s">
        <v>11</v>
      </c>
      <c r="G213" s="4">
        <v>1324501.875</v>
      </c>
      <c r="H213" s="8" t="s">
        <v>43</v>
      </c>
    </row>
    <row r="214" spans="2:8" x14ac:dyDescent="0.3">
      <c r="B214" s="6" t="s">
        <v>241</v>
      </c>
      <c r="C214" s="3" t="s">
        <v>20</v>
      </c>
      <c r="D214" s="3" t="s">
        <v>14</v>
      </c>
      <c r="E214" s="3" t="s">
        <v>45</v>
      </c>
      <c r="F214" s="3" t="s">
        <v>11</v>
      </c>
      <c r="G214" s="4">
        <v>1423630</v>
      </c>
      <c r="H214" s="8" t="s">
        <v>43</v>
      </c>
    </row>
    <row r="215" spans="2:8" x14ac:dyDescent="0.3">
      <c r="B215" s="6" t="s">
        <v>242</v>
      </c>
      <c r="C215" s="3" t="s">
        <v>13</v>
      </c>
      <c r="D215" s="3" t="s">
        <v>14</v>
      </c>
      <c r="E215" s="3" t="s">
        <v>15</v>
      </c>
      <c r="F215" s="3" t="s">
        <v>11</v>
      </c>
      <c r="G215" s="4">
        <v>822884</v>
      </c>
      <c r="H215" s="8" t="s">
        <v>43</v>
      </c>
    </row>
    <row r="216" spans="2:8" x14ac:dyDescent="0.3">
      <c r="B216" s="6" t="s">
        <v>243</v>
      </c>
      <c r="C216" s="3" t="s">
        <v>8</v>
      </c>
      <c r="D216" s="3" t="s">
        <v>14</v>
      </c>
      <c r="E216" s="3" t="s">
        <v>18</v>
      </c>
      <c r="F216" s="3" t="s">
        <v>11</v>
      </c>
      <c r="G216" s="4">
        <v>570000</v>
      </c>
      <c r="H216" s="8" t="s">
        <v>43</v>
      </c>
    </row>
    <row r="217" spans="2:8" x14ac:dyDescent="0.3">
      <c r="B217" s="6" t="s">
        <v>244</v>
      </c>
      <c r="C217" s="3" t="s">
        <v>20</v>
      </c>
      <c r="D217" s="3" t="s">
        <v>14</v>
      </c>
      <c r="E217" s="3" t="s">
        <v>45</v>
      </c>
      <c r="F217" s="3" t="s">
        <v>11</v>
      </c>
      <c r="G217" s="4">
        <v>1130975</v>
      </c>
      <c r="H217" s="8" t="s">
        <v>43</v>
      </c>
    </row>
    <row r="218" spans="2:8" x14ac:dyDescent="0.3">
      <c r="B218" s="6" t="s">
        <v>245</v>
      </c>
      <c r="C218" s="3" t="s">
        <v>8</v>
      </c>
      <c r="D218" s="3" t="s">
        <v>14</v>
      </c>
      <c r="E218" s="3" t="s">
        <v>18</v>
      </c>
      <c r="F218" s="3" t="s">
        <v>11</v>
      </c>
      <c r="G218" s="4">
        <v>570000</v>
      </c>
      <c r="H218" s="8" t="s">
        <v>43</v>
      </c>
    </row>
    <row r="219" spans="2:8" x14ac:dyDescent="0.3">
      <c r="B219" s="6" t="s">
        <v>246</v>
      </c>
      <c r="C219" s="3" t="s">
        <v>8</v>
      </c>
      <c r="D219" s="3" t="s">
        <v>14</v>
      </c>
      <c r="E219" s="3" t="s">
        <v>18</v>
      </c>
      <c r="F219" s="3" t="s">
        <v>11</v>
      </c>
      <c r="G219" s="4">
        <v>570000</v>
      </c>
      <c r="H219" s="8" t="s">
        <v>43</v>
      </c>
    </row>
    <row r="220" spans="2:8" x14ac:dyDescent="0.3">
      <c r="B220" s="6" t="s">
        <v>247</v>
      </c>
      <c r="C220" s="3" t="s">
        <v>8</v>
      </c>
      <c r="D220" s="3" t="s">
        <v>9</v>
      </c>
      <c r="E220" s="3" t="s">
        <v>10</v>
      </c>
      <c r="F220" s="3" t="s">
        <v>11</v>
      </c>
      <c r="G220" s="4">
        <v>682722</v>
      </c>
      <c r="H220" s="8" t="s">
        <v>43</v>
      </c>
    </row>
    <row r="221" spans="2:8" x14ac:dyDescent="0.3">
      <c r="B221" s="6" t="s">
        <v>248</v>
      </c>
      <c r="C221" s="3" t="s">
        <v>20</v>
      </c>
      <c r="D221" s="3" t="s">
        <v>9</v>
      </c>
      <c r="E221" s="3" t="s">
        <v>21</v>
      </c>
      <c r="F221" s="3" t="s">
        <v>11</v>
      </c>
      <c r="G221" s="4">
        <v>958924</v>
      </c>
      <c r="H221" s="8" t="s">
        <v>43</v>
      </c>
    </row>
    <row r="222" spans="2:8" x14ac:dyDescent="0.3">
      <c r="B222" s="6" t="s">
        <v>249</v>
      </c>
      <c r="C222" s="3" t="s">
        <v>8</v>
      </c>
      <c r="D222" s="3" t="s">
        <v>14</v>
      </c>
      <c r="E222" s="3" t="s">
        <v>10</v>
      </c>
      <c r="F222" s="3" t="s">
        <v>11</v>
      </c>
      <c r="G222" s="4">
        <v>698795</v>
      </c>
      <c r="H222" s="8" t="s">
        <v>43</v>
      </c>
    </row>
    <row r="223" spans="2:8" x14ac:dyDescent="0.3">
      <c r="B223" s="6" t="s">
        <v>250</v>
      </c>
      <c r="C223" s="3" t="s">
        <v>8</v>
      </c>
      <c r="D223" s="3" t="s">
        <v>14</v>
      </c>
      <c r="E223" s="3" t="s">
        <v>10</v>
      </c>
      <c r="F223" s="3" t="s">
        <v>11</v>
      </c>
      <c r="G223" s="4">
        <v>673115</v>
      </c>
      <c r="H223" s="8" t="s">
        <v>43</v>
      </c>
    </row>
    <row r="224" spans="2:8" x14ac:dyDescent="0.3">
      <c r="B224" s="6" t="s">
        <v>251</v>
      </c>
      <c r="C224" s="3" t="s">
        <v>13</v>
      </c>
      <c r="D224" s="3" t="s">
        <v>9</v>
      </c>
      <c r="E224" s="3" t="s">
        <v>15</v>
      </c>
      <c r="F224" s="3" t="s">
        <v>11</v>
      </c>
      <c r="G224" s="4">
        <v>874505</v>
      </c>
      <c r="H224" s="8" t="s">
        <v>43</v>
      </c>
    </row>
    <row r="225" spans="2:8" x14ac:dyDescent="0.3">
      <c r="B225" s="6" t="s">
        <v>252</v>
      </c>
      <c r="C225" s="3" t="s">
        <v>13</v>
      </c>
      <c r="D225" s="3" t="s">
        <v>14</v>
      </c>
      <c r="E225" s="3" t="s">
        <v>15</v>
      </c>
      <c r="F225" s="3" t="s">
        <v>31</v>
      </c>
      <c r="G225" s="4">
        <v>757280</v>
      </c>
      <c r="H225" s="9">
        <v>45424</v>
      </c>
    </row>
    <row r="226" spans="2:8" x14ac:dyDescent="0.3">
      <c r="B226" s="6" t="s">
        <v>253</v>
      </c>
      <c r="C226" s="3" t="s">
        <v>13</v>
      </c>
      <c r="D226" s="3" t="s">
        <v>14</v>
      </c>
      <c r="E226" s="3" t="s">
        <v>15</v>
      </c>
      <c r="F226" s="3" t="s">
        <v>11</v>
      </c>
      <c r="G226" s="4">
        <v>885800</v>
      </c>
      <c r="H226" s="8" t="s">
        <v>43</v>
      </c>
    </row>
    <row r="227" spans="2:8" x14ac:dyDescent="0.3">
      <c r="B227" s="6" t="s">
        <v>254</v>
      </c>
      <c r="C227" s="3" t="s">
        <v>8</v>
      </c>
      <c r="D227" s="3" t="s">
        <v>14</v>
      </c>
      <c r="E227" s="3" t="s">
        <v>10</v>
      </c>
      <c r="F227" s="3" t="s">
        <v>11</v>
      </c>
      <c r="G227" s="4">
        <v>681109</v>
      </c>
      <c r="H227" s="8" t="s">
        <v>43</v>
      </c>
    </row>
    <row r="228" spans="2:8" x14ac:dyDescent="0.3">
      <c r="B228" s="6" t="s">
        <v>344</v>
      </c>
      <c r="C228" s="3" t="s">
        <v>8</v>
      </c>
      <c r="D228" s="3" t="s">
        <v>14</v>
      </c>
      <c r="E228" s="3" t="s">
        <v>18</v>
      </c>
      <c r="F228" s="3" t="s">
        <v>11</v>
      </c>
      <c r="G228" s="4">
        <v>570000</v>
      </c>
      <c r="H228" s="8" t="s">
        <v>43</v>
      </c>
    </row>
    <row r="229" spans="2:8" x14ac:dyDescent="0.3">
      <c r="B229" s="6" t="s">
        <v>256</v>
      </c>
      <c r="C229" s="3" t="s">
        <v>33</v>
      </c>
      <c r="D229" s="3" t="s">
        <v>9</v>
      </c>
      <c r="E229" s="18">
        <v>0</v>
      </c>
      <c r="F229" s="3" t="s">
        <v>11</v>
      </c>
      <c r="G229" s="4">
        <v>1542655.125</v>
      </c>
      <c r="H229" s="8" t="s">
        <v>43</v>
      </c>
    </row>
    <row r="230" spans="2:8" x14ac:dyDescent="0.3">
      <c r="B230" s="6" t="s">
        <v>257</v>
      </c>
      <c r="C230" s="3" t="s">
        <v>8</v>
      </c>
      <c r="D230" s="3" t="s">
        <v>9</v>
      </c>
      <c r="E230" s="3" t="s">
        <v>10</v>
      </c>
      <c r="F230" s="3" t="s">
        <v>11</v>
      </c>
      <c r="G230" s="4">
        <v>669794</v>
      </c>
      <c r="H230" s="8" t="s">
        <v>43</v>
      </c>
    </row>
    <row r="231" spans="2:8" x14ac:dyDescent="0.3">
      <c r="B231" s="6" t="s">
        <v>258</v>
      </c>
      <c r="C231" s="3" t="s">
        <v>8</v>
      </c>
      <c r="D231" s="3" t="s">
        <v>23</v>
      </c>
      <c r="E231" s="3" t="s">
        <v>18</v>
      </c>
      <c r="F231" s="3" t="s">
        <v>11</v>
      </c>
      <c r="G231" s="4">
        <v>570000</v>
      </c>
      <c r="H231" s="8" t="s">
        <v>43</v>
      </c>
    </row>
    <row r="232" spans="2:8" x14ac:dyDescent="0.3">
      <c r="B232" s="6" t="s">
        <v>259</v>
      </c>
      <c r="C232" s="3" t="s">
        <v>20</v>
      </c>
      <c r="D232" s="3" t="s">
        <v>14</v>
      </c>
      <c r="E232" s="3" t="s">
        <v>21</v>
      </c>
      <c r="F232" s="3" t="s">
        <v>11</v>
      </c>
      <c r="G232" s="4">
        <v>1502831</v>
      </c>
      <c r="H232" s="8" t="s">
        <v>43</v>
      </c>
    </row>
    <row r="233" spans="2:8" x14ac:dyDescent="0.3">
      <c r="B233" s="6" t="s">
        <v>260</v>
      </c>
      <c r="C233" s="3" t="s">
        <v>8</v>
      </c>
      <c r="D233" s="3" t="s">
        <v>14</v>
      </c>
      <c r="E233" s="3" t="s">
        <v>18</v>
      </c>
      <c r="F233" s="3" t="s">
        <v>11</v>
      </c>
      <c r="G233" s="4">
        <v>570000</v>
      </c>
      <c r="H233" s="8" t="s">
        <v>43</v>
      </c>
    </row>
    <row r="234" spans="2:8" x14ac:dyDescent="0.3">
      <c r="B234" s="6" t="s">
        <v>261</v>
      </c>
      <c r="C234" s="3" t="s">
        <v>13</v>
      </c>
      <c r="D234" s="3" t="s">
        <v>9</v>
      </c>
      <c r="E234" s="3" t="s">
        <v>15</v>
      </c>
      <c r="F234" s="3" t="s">
        <v>11</v>
      </c>
      <c r="G234" s="4">
        <v>881213</v>
      </c>
      <c r="H234" s="8" t="s">
        <v>43</v>
      </c>
    </row>
    <row r="235" spans="2:8" x14ac:dyDescent="0.3">
      <c r="B235" s="6" t="s">
        <v>345</v>
      </c>
      <c r="C235" s="3" t="s">
        <v>8</v>
      </c>
      <c r="D235" s="3" t="s">
        <v>14</v>
      </c>
      <c r="E235" s="3" t="s">
        <v>18</v>
      </c>
      <c r="F235" s="3" t="s">
        <v>11</v>
      </c>
      <c r="G235" s="4">
        <v>570000</v>
      </c>
      <c r="H235" s="8" t="s">
        <v>43</v>
      </c>
    </row>
    <row r="236" spans="2:8" x14ac:dyDescent="0.3">
      <c r="B236" s="6" t="s">
        <v>263</v>
      </c>
      <c r="C236" s="3" t="s">
        <v>20</v>
      </c>
      <c r="D236" s="3" t="s">
        <v>9</v>
      </c>
      <c r="E236" s="3" t="s">
        <v>45</v>
      </c>
      <c r="F236" s="3" t="s">
        <v>11</v>
      </c>
      <c r="G236" s="4">
        <v>1020947</v>
      </c>
      <c r="H236" s="8" t="s">
        <v>43</v>
      </c>
    </row>
    <row r="237" spans="2:8" x14ac:dyDescent="0.3">
      <c r="B237" s="6" t="s">
        <v>264</v>
      </c>
      <c r="C237" s="3" t="s">
        <v>8</v>
      </c>
      <c r="D237" s="3" t="s">
        <v>9</v>
      </c>
      <c r="E237" s="3" t="s">
        <v>18</v>
      </c>
      <c r="F237" s="3" t="s">
        <v>11</v>
      </c>
      <c r="G237" s="4">
        <v>570000</v>
      </c>
      <c r="H237" s="8" t="s">
        <v>43</v>
      </c>
    </row>
    <row r="238" spans="2:8" x14ac:dyDescent="0.3">
      <c r="B238" s="6" t="s">
        <v>265</v>
      </c>
      <c r="C238" s="3" t="s">
        <v>8</v>
      </c>
      <c r="D238" s="3" t="s">
        <v>9</v>
      </c>
      <c r="E238" s="3" t="s">
        <v>10</v>
      </c>
      <c r="F238" s="3" t="s">
        <v>11</v>
      </c>
      <c r="G238" s="4">
        <v>687204</v>
      </c>
      <c r="H238" s="8" t="s">
        <v>43</v>
      </c>
    </row>
    <row r="239" spans="2:8" x14ac:dyDescent="0.3">
      <c r="B239" s="6" t="s">
        <v>266</v>
      </c>
      <c r="C239" s="3" t="s">
        <v>8</v>
      </c>
      <c r="D239" s="3" t="s">
        <v>9</v>
      </c>
      <c r="E239" s="3" t="s">
        <v>10</v>
      </c>
      <c r="F239" s="3" t="s">
        <v>11</v>
      </c>
      <c r="G239" s="4">
        <v>696134</v>
      </c>
      <c r="H239" s="8" t="s">
        <v>43</v>
      </c>
    </row>
    <row r="240" spans="2:8" x14ac:dyDescent="0.3">
      <c r="B240" s="6" t="s">
        <v>267</v>
      </c>
      <c r="C240" s="3" t="s">
        <v>13</v>
      </c>
      <c r="D240" s="3" t="s">
        <v>9</v>
      </c>
      <c r="E240" s="3" t="s">
        <v>15</v>
      </c>
      <c r="F240" s="3" t="s">
        <v>11</v>
      </c>
      <c r="G240" s="4">
        <v>807821</v>
      </c>
      <c r="H240" s="8" t="s">
        <v>43</v>
      </c>
    </row>
    <row r="241" spans="2:8" x14ac:dyDescent="0.3">
      <c r="B241" s="6" t="s">
        <v>268</v>
      </c>
      <c r="C241" s="3" t="s">
        <v>8</v>
      </c>
      <c r="D241" s="3" t="s">
        <v>9</v>
      </c>
      <c r="E241" s="3" t="s">
        <v>10</v>
      </c>
      <c r="F241" s="3" t="s">
        <v>11</v>
      </c>
      <c r="G241" s="4">
        <v>652519</v>
      </c>
      <c r="H241" s="8" t="s">
        <v>43</v>
      </c>
    </row>
    <row r="242" spans="2:8" x14ac:dyDescent="0.3">
      <c r="B242" s="6" t="s">
        <v>269</v>
      </c>
      <c r="C242" s="3" t="s">
        <v>8</v>
      </c>
      <c r="D242" s="3" t="s">
        <v>14</v>
      </c>
      <c r="E242" s="3" t="s">
        <v>18</v>
      </c>
      <c r="F242" s="3" t="s">
        <v>11</v>
      </c>
      <c r="G242" s="4">
        <v>570000</v>
      </c>
      <c r="H242" s="8" t="s">
        <v>43</v>
      </c>
    </row>
    <row r="243" spans="2:8" x14ac:dyDescent="0.3">
      <c r="B243" s="6" t="s">
        <v>270</v>
      </c>
      <c r="C243" s="3" t="s">
        <v>13</v>
      </c>
      <c r="D243" s="3" t="s">
        <v>14</v>
      </c>
      <c r="E243" s="3" t="s">
        <v>10</v>
      </c>
      <c r="F243" s="3" t="s">
        <v>11</v>
      </c>
      <c r="G243" s="4">
        <v>749271</v>
      </c>
      <c r="H243" s="8" t="s">
        <v>43</v>
      </c>
    </row>
    <row r="244" spans="2:8" x14ac:dyDescent="0.3">
      <c r="B244" s="6" t="s">
        <v>271</v>
      </c>
      <c r="C244" s="3" t="s">
        <v>13</v>
      </c>
      <c r="D244" s="3" t="s">
        <v>9</v>
      </c>
      <c r="E244" s="3" t="s">
        <v>15</v>
      </c>
      <c r="F244" s="3" t="s">
        <v>11</v>
      </c>
      <c r="G244" s="4">
        <v>813458</v>
      </c>
      <c r="H244" s="8" t="s">
        <v>43</v>
      </c>
    </row>
    <row r="245" spans="2:8" x14ac:dyDescent="0.3">
      <c r="B245" s="6" t="s">
        <v>272</v>
      </c>
      <c r="C245" s="3" t="s">
        <v>8</v>
      </c>
      <c r="D245" s="3" t="s">
        <v>9</v>
      </c>
      <c r="E245" s="3" t="s">
        <v>10</v>
      </c>
      <c r="F245" s="3" t="s">
        <v>11</v>
      </c>
      <c r="G245" s="4">
        <v>695357</v>
      </c>
      <c r="H245" s="8" t="s">
        <v>43</v>
      </c>
    </row>
    <row r="246" spans="2:8" x14ac:dyDescent="0.3">
      <c r="B246" s="6" t="s">
        <v>273</v>
      </c>
      <c r="C246" s="3" t="s">
        <v>8</v>
      </c>
      <c r="D246" s="3" t="s">
        <v>14</v>
      </c>
      <c r="E246" s="3" t="s">
        <v>18</v>
      </c>
      <c r="F246" s="3" t="s">
        <v>31</v>
      </c>
      <c r="G246" s="4">
        <v>570000</v>
      </c>
      <c r="H246" s="9">
        <v>45474</v>
      </c>
    </row>
    <row r="247" spans="2:8" x14ac:dyDescent="0.3">
      <c r="B247" s="6" t="s">
        <v>274</v>
      </c>
      <c r="C247" s="3" t="s">
        <v>13</v>
      </c>
      <c r="D247" s="3" t="s">
        <v>9</v>
      </c>
      <c r="E247" s="3" t="s">
        <v>15</v>
      </c>
      <c r="F247" s="3" t="s">
        <v>11</v>
      </c>
      <c r="G247" s="4">
        <v>808047</v>
      </c>
      <c r="H247" s="8" t="s">
        <v>43</v>
      </c>
    </row>
    <row r="248" spans="2:8" x14ac:dyDescent="0.3">
      <c r="B248" s="6" t="s">
        <v>275</v>
      </c>
      <c r="C248" s="3" t="s">
        <v>33</v>
      </c>
      <c r="D248" s="3" t="s">
        <v>9</v>
      </c>
      <c r="E248" s="18">
        <v>0</v>
      </c>
      <c r="F248" s="3" t="s">
        <v>11</v>
      </c>
      <c r="G248" s="4">
        <v>1714061.2500000002</v>
      </c>
      <c r="H248" s="8" t="s">
        <v>43</v>
      </c>
    </row>
    <row r="249" spans="2:8" x14ac:dyDescent="0.3">
      <c r="B249" s="6" t="s">
        <v>276</v>
      </c>
      <c r="C249" s="3" t="s">
        <v>8</v>
      </c>
      <c r="D249" s="3" t="s">
        <v>9</v>
      </c>
      <c r="E249" s="3" t="s">
        <v>18</v>
      </c>
      <c r="F249" s="3" t="s">
        <v>11</v>
      </c>
      <c r="G249" s="4">
        <v>570000</v>
      </c>
      <c r="H249" s="8" t="s">
        <v>43</v>
      </c>
    </row>
    <row r="250" spans="2:8" x14ac:dyDescent="0.3">
      <c r="B250" s="6" t="s">
        <v>277</v>
      </c>
      <c r="C250" s="3" t="s">
        <v>8</v>
      </c>
      <c r="D250" s="3" t="s">
        <v>9</v>
      </c>
      <c r="E250" s="3" t="s">
        <v>10</v>
      </c>
      <c r="F250" s="3" t="s">
        <v>11</v>
      </c>
      <c r="G250" s="4">
        <v>694539</v>
      </c>
      <c r="H250" s="8" t="s">
        <v>43</v>
      </c>
    </row>
    <row r="251" spans="2:8" x14ac:dyDescent="0.3">
      <c r="B251" s="6" t="s">
        <v>278</v>
      </c>
      <c r="C251" s="3" t="s">
        <v>8</v>
      </c>
      <c r="D251" s="3" t="s">
        <v>9</v>
      </c>
      <c r="E251" s="3" t="s">
        <v>18</v>
      </c>
      <c r="F251" s="3" t="s">
        <v>11</v>
      </c>
      <c r="G251" s="4">
        <v>570000</v>
      </c>
      <c r="H251" s="8" t="s">
        <v>43</v>
      </c>
    </row>
    <row r="252" spans="2:8" x14ac:dyDescent="0.3">
      <c r="B252" s="6" t="s">
        <v>279</v>
      </c>
      <c r="C252" s="3" t="s">
        <v>13</v>
      </c>
      <c r="D252" s="3" t="s">
        <v>23</v>
      </c>
      <c r="E252" s="3" t="s">
        <v>15</v>
      </c>
      <c r="F252" s="3" t="s">
        <v>11</v>
      </c>
      <c r="G252" s="4">
        <v>732142</v>
      </c>
      <c r="H252" s="8" t="s">
        <v>43</v>
      </c>
    </row>
    <row r="253" spans="2:8" x14ac:dyDescent="0.3">
      <c r="B253" s="6" t="s">
        <v>280</v>
      </c>
      <c r="C253" s="3" t="s">
        <v>20</v>
      </c>
      <c r="D253" s="3" t="s">
        <v>9</v>
      </c>
      <c r="E253" s="3" t="s">
        <v>21</v>
      </c>
      <c r="F253" s="3" t="s">
        <v>11</v>
      </c>
      <c r="G253" s="4">
        <v>917419</v>
      </c>
      <c r="H253" s="8" t="s">
        <v>43</v>
      </c>
    </row>
    <row r="254" spans="2:8" x14ac:dyDescent="0.3">
      <c r="B254" s="6" t="s">
        <v>281</v>
      </c>
      <c r="C254" s="3" t="s">
        <v>33</v>
      </c>
      <c r="D254" s="3" t="s">
        <v>9</v>
      </c>
      <c r="E254" s="18">
        <v>0</v>
      </c>
      <c r="F254" s="3" t="s">
        <v>11</v>
      </c>
      <c r="G254" s="4">
        <v>1402413.75</v>
      </c>
      <c r="H254" s="8" t="s">
        <v>43</v>
      </c>
    </row>
    <row r="255" spans="2:8" x14ac:dyDescent="0.3">
      <c r="B255" s="6" t="s">
        <v>282</v>
      </c>
      <c r="C255" s="3" t="s">
        <v>13</v>
      </c>
      <c r="D255" s="3" t="s">
        <v>14</v>
      </c>
      <c r="E255" s="3" t="s">
        <v>15</v>
      </c>
      <c r="F255" s="3" t="s">
        <v>31</v>
      </c>
      <c r="G255" s="4">
        <v>865555</v>
      </c>
      <c r="H255" s="9">
        <v>45429</v>
      </c>
    </row>
    <row r="256" spans="2:8" x14ac:dyDescent="0.3">
      <c r="B256" s="6" t="s">
        <v>283</v>
      </c>
      <c r="C256" s="3" t="s">
        <v>8</v>
      </c>
      <c r="D256" s="3" t="s">
        <v>9</v>
      </c>
      <c r="E256" s="3" t="s">
        <v>18</v>
      </c>
      <c r="F256" s="3" t="s">
        <v>11</v>
      </c>
      <c r="G256" s="4">
        <v>570000</v>
      </c>
      <c r="H256" s="8" t="s">
        <v>43</v>
      </c>
    </row>
    <row r="257" spans="2:8" x14ac:dyDescent="0.3">
      <c r="B257" s="6" t="s">
        <v>284</v>
      </c>
      <c r="C257" s="3" t="s">
        <v>8</v>
      </c>
      <c r="D257" s="3" t="s">
        <v>14</v>
      </c>
      <c r="E257" s="3" t="s">
        <v>18</v>
      </c>
      <c r="F257" s="3" t="s">
        <v>31</v>
      </c>
      <c r="G257" s="4">
        <v>570000</v>
      </c>
      <c r="H257" s="9">
        <v>45429</v>
      </c>
    </row>
    <row r="258" spans="2:8" x14ac:dyDescent="0.3">
      <c r="B258" s="6" t="s">
        <v>285</v>
      </c>
      <c r="C258" s="3" t="s">
        <v>13</v>
      </c>
      <c r="D258" s="3" t="s">
        <v>14</v>
      </c>
      <c r="E258" s="3" t="s">
        <v>15</v>
      </c>
      <c r="F258" s="3" t="s">
        <v>11</v>
      </c>
      <c r="G258" s="4">
        <v>753470</v>
      </c>
      <c r="H258" s="8" t="s">
        <v>43</v>
      </c>
    </row>
    <row r="259" spans="2:8" x14ac:dyDescent="0.3">
      <c r="B259" s="6" t="s">
        <v>286</v>
      </c>
      <c r="C259" s="3" t="s">
        <v>13</v>
      </c>
      <c r="D259" s="3" t="s">
        <v>23</v>
      </c>
      <c r="E259" s="3" t="s">
        <v>15</v>
      </c>
      <c r="F259" s="3" t="s">
        <v>11</v>
      </c>
      <c r="G259" s="4">
        <v>805979</v>
      </c>
      <c r="H259" s="8" t="s">
        <v>43</v>
      </c>
    </row>
    <row r="260" spans="2:8" x14ac:dyDescent="0.3">
      <c r="B260" s="6" t="s">
        <v>287</v>
      </c>
      <c r="C260" s="3" t="s">
        <v>8</v>
      </c>
      <c r="D260" s="3" t="s">
        <v>14</v>
      </c>
      <c r="E260" s="3" t="s">
        <v>18</v>
      </c>
      <c r="F260" s="3" t="s">
        <v>11</v>
      </c>
      <c r="G260" s="4">
        <v>570000</v>
      </c>
      <c r="H260" s="8" t="s">
        <v>43</v>
      </c>
    </row>
    <row r="261" spans="2:8" x14ac:dyDescent="0.3">
      <c r="B261" s="6" t="s">
        <v>288</v>
      </c>
      <c r="C261" s="3" t="s">
        <v>8</v>
      </c>
      <c r="D261" s="3" t="s">
        <v>9</v>
      </c>
      <c r="E261" s="3" t="s">
        <v>18</v>
      </c>
      <c r="F261" s="3" t="s">
        <v>11</v>
      </c>
      <c r="G261" s="4">
        <v>570000</v>
      </c>
      <c r="H261" s="8" t="s">
        <v>43</v>
      </c>
    </row>
    <row r="262" spans="2:8" x14ac:dyDescent="0.3">
      <c r="B262" s="6" t="s">
        <v>289</v>
      </c>
      <c r="C262" s="3" t="s">
        <v>33</v>
      </c>
      <c r="D262" s="3" t="s">
        <v>14</v>
      </c>
      <c r="E262" s="3" t="s">
        <v>34</v>
      </c>
      <c r="F262" s="3" t="s">
        <v>11</v>
      </c>
      <c r="G262" s="4">
        <v>2121197</v>
      </c>
      <c r="H262" s="8" t="s">
        <v>43</v>
      </c>
    </row>
    <row r="263" spans="2:8" x14ac:dyDescent="0.3">
      <c r="B263" s="6" t="s">
        <v>290</v>
      </c>
      <c r="C263" s="3" t="s">
        <v>13</v>
      </c>
      <c r="D263" s="3" t="s">
        <v>14</v>
      </c>
      <c r="E263" s="3" t="s">
        <v>15</v>
      </c>
      <c r="F263" s="3" t="s">
        <v>11</v>
      </c>
      <c r="G263" s="4">
        <v>816659</v>
      </c>
      <c r="H263" s="8" t="s">
        <v>43</v>
      </c>
    </row>
    <row r="264" spans="2:8" x14ac:dyDescent="0.3">
      <c r="B264" s="6" t="s">
        <v>291</v>
      </c>
      <c r="C264" s="3" t="s">
        <v>33</v>
      </c>
      <c r="D264" s="3" t="s">
        <v>14</v>
      </c>
      <c r="E264" s="3" t="s">
        <v>52</v>
      </c>
      <c r="F264" s="3" t="s">
        <v>11</v>
      </c>
      <c r="G264" s="4">
        <v>2295146</v>
      </c>
      <c r="H264" s="8" t="s">
        <v>43</v>
      </c>
    </row>
    <row r="265" spans="2:8" x14ac:dyDescent="0.3">
      <c r="B265" s="6" t="s">
        <v>292</v>
      </c>
      <c r="C265" s="3" t="s">
        <v>8</v>
      </c>
      <c r="D265" s="3" t="s">
        <v>9</v>
      </c>
      <c r="E265" s="3" t="s">
        <v>18</v>
      </c>
      <c r="F265" s="3" t="s">
        <v>11</v>
      </c>
      <c r="G265" s="4">
        <v>570000</v>
      </c>
      <c r="H265" s="8" t="s">
        <v>43</v>
      </c>
    </row>
    <row r="266" spans="2:8" x14ac:dyDescent="0.3">
      <c r="B266" s="6" t="s">
        <v>293</v>
      </c>
      <c r="C266" s="3" t="s">
        <v>13</v>
      </c>
      <c r="D266" s="3" t="s">
        <v>9</v>
      </c>
      <c r="E266" s="3" t="s">
        <v>15</v>
      </c>
      <c r="F266" s="3" t="s">
        <v>11</v>
      </c>
      <c r="G266" s="4">
        <v>813559</v>
      </c>
      <c r="H266" s="8" t="s">
        <v>43</v>
      </c>
    </row>
    <row r="267" spans="2:8" x14ac:dyDescent="0.3">
      <c r="B267" s="6" t="s">
        <v>294</v>
      </c>
      <c r="C267" s="3" t="s">
        <v>13</v>
      </c>
      <c r="D267" s="3" t="s">
        <v>14</v>
      </c>
      <c r="E267" s="3" t="s">
        <v>15</v>
      </c>
      <c r="F267" s="3" t="s">
        <v>11</v>
      </c>
      <c r="G267" s="4">
        <v>879923</v>
      </c>
      <c r="H267" s="8" t="s">
        <v>43</v>
      </c>
    </row>
    <row r="268" spans="2:8" x14ac:dyDescent="0.3">
      <c r="B268" s="6" t="s">
        <v>295</v>
      </c>
      <c r="C268" s="3" t="s">
        <v>8</v>
      </c>
      <c r="D268" s="3" t="s">
        <v>9</v>
      </c>
      <c r="E268" s="3" t="s">
        <v>18</v>
      </c>
      <c r="F268" s="3" t="s">
        <v>11</v>
      </c>
      <c r="G268" s="4">
        <v>570000</v>
      </c>
      <c r="H268" s="8" t="s">
        <v>43</v>
      </c>
    </row>
    <row r="269" spans="2:8" x14ac:dyDescent="0.3">
      <c r="B269" s="6" t="s">
        <v>296</v>
      </c>
      <c r="C269" s="3" t="s">
        <v>8</v>
      </c>
      <c r="D269" s="3" t="s">
        <v>23</v>
      </c>
      <c r="E269" s="3" t="s">
        <v>18</v>
      </c>
      <c r="F269" s="3" t="s">
        <v>11</v>
      </c>
      <c r="G269" s="4">
        <v>570000</v>
      </c>
      <c r="H269" s="8" t="s">
        <v>43</v>
      </c>
    </row>
    <row r="270" spans="2:8" x14ac:dyDescent="0.3">
      <c r="B270" s="6" t="s">
        <v>297</v>
      </c>
      <c r="C270" s="3" t="s">
        <v>8</v>
      </c>
      <c r="D270" s="3" t="s">
        <v>14</v>
      </c>
      <c r="E270" s="3" t="s">
        <v>10</v>
      </c>
      <c r="F270" s="3" t="s">
        <v>11</v>
      </c>
      <c r="G270" s="4">
        <v>660243</v>
      </c>
      <c r="H270" s="8" t="s">
        <v>43</v>
      </c>
    </row>
    <row r="271" spans="2:8" x14ac:dyDescent="0.3">
      <c r="B271" s="6" t="s">
        <v>298</v>
      </c>
      <c r="C271" s="3" t="s">
        <v>8</v>
      </c>
      <c r="D271" s="3" t="s">
        <v>14</v>
      </c>
      <c r="E271" s="3" t="s">
        <v>10</v>
      </c>
      <c r="F271" s="3" t="s">
        <v>11</v>
      </c>
      <c r="G271" s="4">
        <v>693416</v>
      </c>
      <c r="H271" s="8" t="s">
        <v>43</v>
      </c>
    </row>
    <row r="272" spans="2:8" x14ac:dyDescent="0.3">
      <c r="B272" s="6" t="s">
        <v>299</v>
      </c>
      <c r="C272" s="3" t="s">
        <v>8</v>
      </c>
      <c r="D272" s="3" t="s">
        <v>23</v>
      </c>
      <c r="E272" s="3" t="s">
        <v>18</v>
      </c>
      <c r="F272" s="3" t="s">
        <v>11</v>
      </c>
      <c r="G272" s="4">
        <v>570000</v>
      </c>
      <c r="H272" s="8" t="s">
        <v>43</v>
      </c>
    </row>
    <row r="273" spans="2:8" x14ac:dyDescent="0.3">
      <c r="B273" s="6" t="s">
        <v>300</v>
      </c>
      <c r="C273" s="3" t="s">
        <v>13</v>
      </c>
      <c r="D273" s="3" t="s">
        <v>14</v>
      </c>
      <c r="E273" s="3" t="s">
        <v>15</v>
      </c>
      <c r="F273" s="3" t="s">
        <v>11</v>
      </c>
      <c r="G273" s="4">
        <v>754564</v>
      </c>
      <c r="H273" s="8" t="s">
        <v>43</v>
      </c>
    </row>
    <row r="274" spans="2:8" x14ac:dyDescent="0.3">
      <c r="B274" s="6" t="s">
        <v>301</v>
      </c>
      <c r="C274" s="3" t="s">
        <v>13</v>
      </c>
      <c r="D274" s="3" t="s">
        <v>14</v>
      </c>
      <c r="E274" s="3" t="s">
        <v>15</v>
      </c>
      <c r="F274" s="3" t="s">
        <v>11</v>
      </c>
      <c r="G274" s="4">
        <v>856722</v>
      </c>
      <c r="H274" s="8" t="s">
        <v>43</v>
      </c>
    </row>
    <row r="275" spans="2:8" x14ac:dyDescent="0.3">
      <c r="B275" s="6" t="s">
        <v>302</v>
      </c>
      <c r="C275" s="3" t="s">
        <v>109</v>
      </c>
      <c r="D275" s="3" t="s">
        <v>9</v>
      </c>
      <c r="E275" s="3" t="s">
        <v>110</v>
      </c>
      <c r="F275" s="3" t="s">
        <v>11</v>
      </c>
      <c r="G275" s="4">
        <v>3039209</v>
      </c>
      <c r="H275" s="8" t="s">
        <v>43</v>
      </c>
    </row>
    <row r="276" spans="2:8" x14ac:dyDescent="0.3">
      <c r="B276" s="6" t="s">
        <v>303</v>
      </c>
      <c r="C276" s="3" t="s">
        <v>20</v>
      </c>
      <c r="D276" s="3" t="s">
        <v>14</v>
      </c>
      <c r="E276" s="3" t="s">
        <v>15</v>
      </c>
      <c r="F276" s="3" t="s">
        <v>11</v>
      </c>
      <c r="G276" s="4">
        <v>1137127</v>
      </c>
      <c r="H276" s="8" t="s">
        <v>43</v>
      </c>
    </row>
    <row r="277" spans="2:8" x14ac:dyDescent="0.3">
      <c r="B277" s="6" t="s">
        <v>304</v>
      </c>
      <c r="C277" s="3" t="s">
        <v>8</v>
      </c>
      <c r="D277" s="3" t="s">
        <v>14</v>
      </c>
      <c r="E277" s="3" t="s">
        <v>10</v>
      </c>
      <c r="F277" s="3" t="s">
        <v>11</v>
      </c>
      <c r="G277" s="4">
        <v>657432</v>
      </c>
      <c r="H277" s="8" t="s">
        <v>43</v>
      </c>
    </row>
    <row r="278" spans="2:8" x14ac:dyDescent="0.3">
      <c r="B278" s="6" t="s">
        <v>305</v>
      </c>
      <c r="C278" s="3" t="s">
        <v>8</v>
      </c>
      <c r="D278" s="3" t="s">
        <v>14</v>
      </c>
      <c r="E278" s="3" t="s">
        <v>10</v>
      </c>
      <c r="F278" s="3" t="s">
        <v>11</v>
      </c>
      <c r="G278" s="4">
        <v>672615</v>
      </c>
      <c r="H278" s="8" t="s">
        <v>43</v>
      </c>
    </row>
    <row r="279" spans="2:8" x14ac:dyDescent="0.3">
      <c r="B279" s="6" t="s">
        <v>306</v>
      </c>
      <c r="C279" s="3" t="s">
        <v>8</v>
      </c>
      <c r="D279" s="3" t="s">
        <v>23</v>
      </c>
      <c r="E279" s="3" t="s">
        <v>10</v>
      </c>
      <c r="F279" s="3" t="s">
        <v>11</v>
      </c>
      <c r="G279" s="4">
        <v>686097</v>
      </c>
      <c r="H279" s="8" t="s">
        <v>43</v>
      </c>
    </row>
    <row r="280" spans="2:8" x14ac:dyDescent="0.3">
      <c r="B280" s="6" t="s">
        <v>307</v>
      </c>
      <c r="C280" s="3" t="s">
        <v>8</v>
      </c>
      <c r="D280" s="3" t="s">
        <v>14</v>
      </c>
      <c r="E280" s="3" t="s">
        <v>18</v>
      </c>
      <c r="F280" s="3" t="s">
        <v>31</v>
      </c>
      <c r="G280" s="4">
        <v>570000</v>
      </c>
      <c r="H280" s="9">
        <v>45429</v>
      </c>
    </row>
    <row r="281" spans="2:8" x14ac:dyDescent="0.3">
      <c r="B281" s="6" t="s">
        <v>308</v>
      </c>
      <c r="C281" s="3" t="s">
        <v>8</v>
      </c>
      <c r="D281" s="3" t="s">
        <v>14</v>
      </c>
      <c r="E281" s="3" t="s">
        <v>10</v>
      </c>
      <c r="F281" s="3" t="s">
        <v>11</v>
      </c>
      <c r="G281" s="4">
        <v>659554</v>
      </c>
      <c r="H281" s="8" t="s">
        <v>43</v>
      </c>
    </row>
    <row r="282" spans="2:8" x14ac:dyDescent="0.3">
      <c r="B282" s="6" t="s">
        <v>309</v>
      </c>
      <c r="C282" s="3" t="s">
        <v>20</v>
      </c>
      <c r="D282" s="3" t="s">
        <v>9</v>
      </c>
      <c r="E282" s="3" t="s">
        <v>45</v>
      </c>
      <c r="F282" s="3" t="s">
        <v>11</v>
      </c>
      <c r="G282" s="4">
        <v>1019658</v>
      </c>
      <c r="H282" s="8" t="s">
        <v>43</v>
      </c>
    </row>
    <row r="283" spans="2:8" x14ac:dyDescent="0.3">
      <c r="B283" s="6" t="s">
        <v>346</v>
      </c>
      <c r="C283" s="3" t="s">
        <v>13</v>
      </c>
      <c r="D283" s="3" t="s">
        <v>9</v>
      </c>
      <c r="E283" s="3" t="s">
        <v>15</v>
      </c>
      <c r="F283" s="3" t="s">
        <v>11</v>
      </c>
      <c r="G283" s="4">
        <v>841886</v>
      </c>
      <c r="H283" s="8" t="s">
        <v>43</v>
      </c>
    </row>
    <row r="284" spans="2:8" x14ac:dyDescent="0.3">
      <c r="B284" s="6" t="s">
        <v>311</v>
      </c>
      <c r="C284" s="3" t="s">
        <v>8</v>
      </c>
      <c r="D284" s="3" t="s">
        <v>9</v>
      </c>
      <c r="E284" s="3" t="s">
        <v>18</v>
      </c>
      <c r="F284" s="3" t="s">
        <v>11</v>
      </c>
      <c r="G284" s="4">
        <v>570000</v>
      </c>
      <c r="H284" s="8" t="s">
        <v>43</v>
      </c>
    </row>
    <row r="285" spans="2:8" x14ac:dyDescent="0.3">
      <c r="B285" s="6" t="s">
        <v>312</v>
      </c>
      <c r="C285" s="3" t="s">
        <v>8</v>
      </c>
      <c r="D285" s="3" t="s">
        <v>9</v>
      </c>
      <c r="E285" s="3" t="s">
        <v>18</v>
      </c>
      <c r="F285" s="3" t="s">
        <v>11</v>
      </c>
      <c r="G285" s="4">
        <v>570000</v>
      </c>
      <c r="H285" s="8" t="s">
        <v>43</v>
      </c>
    </row>
    <row r="286" spans="2:8" x14ac:dyDescent="0.3">
      <c r="B286" s="6" t="s">
        <v>313</v>
      </c>
      <c r="C286" s="3" t="s">
        <v>8</v>
      </c>
      <c r="D286" s="3" t="s">
        <v>9</v>
      </c>
      <c r="E286" s="3" t="s">
        <v>10</v>
      </c>
      <c r="F286" s="3" t="s">
        <v>11</v>
      </c>
      <c r="G286" s="4">
        <v>654800</v>
      </c>
      <c r="H286" s="8" t="s">
        <v>43</v>
      </c>
    </row>
    <row r="287" spans="2:8" x14ac:dyDescent="0.3">
      <c r="B287" s="6" t="s">
        <v>314</v>
      </c>
      <c r="C287" s="3" t="s">
        <v>20</v>
      </c>
      <c r="D287" s="3" t="s">
        <v>9</v>
      </c>
      <c r="E287" s="3" t="s">
        <v>21</v>
      </c>
      <c r="F287" s="3" t="s">
        <v>11</v>
      </c>
      <c r="G287" s="4">
        <v>1031403</v>
      </c>
      <c r="H287" s="8" t="s">
        <v>43</v>
      </c>
    </row>
    <row r="288" spans="2:8" x14ac:dyDescent="0.3">
      <c r="B288" s="6" t="s">
        <v>315</v>
      </c>
      <c r="C288" s="3" t="s">
        <v>13</v>
      </c>
      <c r="D288" s="3" t="s">
        <v>14</v>
      </c>
      <c r="E288" s="3" t="s">
        <v>15</v>
      </c>
      <c r="F288" s="3" t="s">
        <v>11</v>
      </c>
      <c r="G288" s="4">
        <v>842589</v>
      </c>
      <c r="H288" s="8" t="s">
        <v>43</v>
      </c>
    </row>
    <row r="289" spans="2:8" x14ac:dyDescent="0.3">
      <c r="B289" s="6" t="s">
        <v>316</v>
      </c>
      <c r="C289" s="3" t="s">
        <v>13</v>
      </c>
      <c r="D289" s="3" t="s">
        <v>14</v>
      </c>
      <c r="E289" s="3" t="s">
        <v>15</v>
      </c>
      <c r="F289" s="3" t="s">
        <v>11</v>
      </c>
      <c r="G289" s="4">
        <v>771600</v>
      </c>
      <c r="H289" s="8" t="s">
        <v>43</v>
      </c>
    </row>
    <row r="290" spans="2:8" x14ac:dyDescent="0.3">
      <c r="B290" s="6" t="s">
        <v>317</v>
      </c>
      <c r="C290" s="3" t="s">
        <v>8</v>
      </c>
      <c r="D290" s="3" t="s">
        <v>14</v>
      </c>
      <c r="E290" s="3" t="s">
        <v>10</v>
      </c>
      <c r="F290" s="3" t="s">
        <v>11</v>
      </c>
      <c r="G290" s="4">
        <v>689961</v>
      </c>
      <c r="H290" s="8" t="s">
        <v>43</v>
      </c>
    </row>
    <row r="291" spans="2:8" x14ac:dyDescent="0.3">
      <c r="B291" s="6" t="s">
        <v>318</v>
      </c>
      <c r="C291" s="3" t="s">
        <v>8</v>
      </c>
      <c r="D291" s="3" t="s">
        <v>9</v>
      </c>
      <c r="E291" s="3" t="s">
        <v>18</v>
      </c>
      <c r="F291" s="3" t="s">
        <v>11</v>
      </c>
      <c r="G291" s="4">
        <v>570000</v>
      </c>
      <c r="H291" s="8" t="s">
        <v>43</v>
      </c>
    </row>
    <row r="292" spans="2:8" x14ac:dyDescent="0.3">
      <c r="B292" s="6" t="s">
        <v>319</v>
      </c>
      <c r="C292" s="3" t="s">
        <v>109</v>
      </c>
      <c r="D292" s="3" t="s">
        <v>23</v>
      </c>
      <c r="E292" s="3" t="s">
        <v>110</v>
      </c>
      <c r="F292" s="3" t="s">
        <v>11</v>
      </c>
      <c r="G292" s="4">
        <v>2945176</v>
      </c>
      <c r="H292" s="8" t="s">
        <v>43</v>
      </c>
    </row>
    <row r="293" spans="2:8" x14ac:dyDescent="0.3">
      <c r="B293" s="6" t="s">
        <v>320</v>
      </c>
      <c r="C293" s="3" t="s">
        <v>20</v>
      </c>
      <c r="D293" s="3" t="s">
        <v>9</v>
      </c>
      <c r="E293" s="3" t="s">
        <v>45</v>
      </c>
      <c r="F293" s="3" t="s">
        <v>11</v>
      </c>
      <c r="G293" s="4">
        <v>1007064</v>
      </c>
      <c r="H293" s="8" t="s">
        <v>43</v>
      </c>
    </row>
    <row r="294" spans="2:8" x14ac:dyDescent="0.3">
      <c r="B294" s="6" t="s">
        <v>321</v>
      </c>
      <c r="C294" s="3" t="s">
        <v>33</v>
      </c>
      <c r="D294" s="3" t="s">
        <v>9</v>
      </c>
      <c r="E294" s="18">
        <v>0</v>
      </c>
      <c r="F294" s="3" t="s">
        <v>11</v>
      </c>
      <c r="G294" s="4">
        <v>1402413.75</v>
      </c>
      <c r="H294" s="8" t="s">
        <v>43</v>
      </c>
    </row>
    <row r="295" spans="2:8" x14ac:dyDescent="0.3">
      <c r="B295" s="6" t="s">
        <v>322</v>
      </c>
      <c r="C295" s="3" t="s">
        <v>8</v>
      </c>
      <c r="D295" s="3" t="s">
        <v>14</v>
      </c>
      <c r="E295" s="3" t="s">
        <v>10</v>
      </c>
      <c r="F295" s="3" t="s">
        <v>11</v>
      </c>
      <c r="G295" s="4">
        <v>664724</v>
      </c>
      <c r="H295" s="8" t="s">
        <v>43</v>
      </c>
    </row>
    <row r="296" spans="2:8" x14ac:dyDescent="0.3">
      <c r="B296" s="6" t="s">
        <v>323</v>
      </c>
      <c r="C296" s="3" t="s">
        <v>8</v>
      </c>
      <c r="D296" s="3" t="s">
        <v>14</v>
      </c>
      <c r="E296" s="3" t="s">
        <v>18</v>
      </c>
      <c r="F296" s="3" t="s">
        <v>11</v>
      </c>
      <c r="G296" s="4">
        <v>570000</v>
      </c>
      <c r="H296" s="8" t="s">
        <v>43</v>
      </c>
    </row>
    <row r="297" spans="2:8" x14ac:dyDescent="0.3">
      <c r="B297" s="6" t="s">
        <v>324</v>
      </c>
      <c r="C297" s="3" t="s">
        <v>33</v>
      </c>
      <c r="D297" s="3" t="s">
        <v>23</v>
      </c>
      <c r="E297" s="3" t="s">
        <v>52</v>
      </c>
      <c r="F297" s="3" t="s">
        <v>11</v>
      </c>
      <c r="G297" s="4">
        <v>1729701</v>
      </c>
      <c r="H297" s="8" t="s">
        <v>43</v>
      </c>
    </row>
    <row r="298" spans="2:8" x14ac:dyDescent="0.3">
      <c r="B298" s="6" t="s">
        <v>325</v>
      </c>
      <c r="C298" s="3" t="s">
        <v>13</v>
      </c>
      <c r="D298" s="3" t="s">
        <v>14</v>
      </c>
      <c r="E298" s="3" t="s">
        <v>15</v>
      </c>
      <c r="F298" s="3" t="s">
        <v>11</v>
      </c>
      <c r="G298" s="4">
        <v>882632</v>
      </c>
      <c r="H298" s="8" t="s">
        <v>43</v>
      </c>
    </row>
    <row r="299" spans="2:8" x14ac:dyDescent="0.3">
      <c r="B299" s="6" t="s">
        <v>326</v>
      </c>
      <c r="C299" s="3" t="s">
        <v>8</v>
      </c>
      <c r="D299" s="3" t="s">
        <v>14</v>
      </c>
      <c r="E299" s="3" t="s">
        <v>18</v>
      </c>
      <c r="F299" s="3" t="s">
        <v>11</v>
      </c>
      <c r="G299" s="4">
        <v>570000</v>
      </c>
      <c r="H299" s="8" t="s">
        <v>43</v>
      </c>
    </row>
    <row r="300" spans="2:8" x14ac:dyDescent="0.3">
      <c r="B300" s="6" t="s">
        <v>327</v>
      </c>
      <c r="C300" s="3" t="s">
        <v>13</v>
      </c>
      <c r="D300" s="3" t="s">
        <v>14</v>
      </c>
      <c r="E300" s="3" t="s">
        <v>15</v>
      </c>
      <c r="F300" s="3" t="s">
        <v>11</v>
      </c>
      <c r="G300" s="4">
        <v>828900</v>
      </c>
      <c r="H300" s="8" t="s">
        <v>43</v>
      </c>
    </row>
    <row r="301" spans="2:8" x14ac:dyDescent="0.3">
      <c r="B301" s="6" t="s">
        <v>328</v>
      </c>
      <c r="C301" s="3" t="s">
        <v>20</v>
      </c>
      <c r="D301" s="3" t="s">
        <v>14</v>
      </c>
      <c r="E301" s="3" t="s">
        <v>45</v>
      </c>
      <c r="F301" s="3" t="s">
        <v>11</v>
      </c>
      <c r="G301" s="4">
        <v>1030381</v>
      </c>
      <c r="H301" s="8" t="s">
        <v>43</v>
      </c>
    </row>
    <row r="302" spans="2:8" x14ac:dyDescent="0.3">
      <c r="B302" s="14" t="s">
        <v>329</v>
      </c>
      <c r="C302" s="15" t="s">
        <v>8</v>
      </c>
      <c r="D302" s="15" t="s">
        <v>9</v>
      </c>
      <c r="E302" s="15" t="s">
        <v>18</v>
      </c>
      <c r="F302" s="15" t="s">
        <v>11</v>
      </c>
      <c r="G302" s="16">
        <v>570000</v>
      </c>
      <c r="H302" s="17" t="s">
        <v>43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81B7-D90A-43FF-81FF-AAF96F7051B2}">
  <dimension ref="B2:L302"/>
  <sheetViews>
    <sheetView topLeftCell="D1" workbookViewId="0">
      <selection activeCell="W30" sqref="W30"/>
    </sheetView>
  </sheetViews>
  <sheetFormatPr defaultRowHeight="14.4" x14ac:dyDescent="0.3"/>
  <cols>
    <col min="2" max="4" width="17.33203125" customWidth="1"/>
    <col min="5" max="5" width="19.109375" customWidth="1"/>
    <col min="6" max="6" width="17.33203125" customWidth="1"/>
    <col min="7" max="7" width="19.44140625" customWidth="1"/>
    <col min="8" max="8" width="17.44140625" customWidth="1"/>
    <col min="10" max="10" width="12.5546875" bestFit="1" customWidth="1"/>
    <col min="11" max="11" width="12.44140625" bestFit="1" customWidth="1"/>
    <col min="12" max="12" width="16.109375" bestFit="1" customWidth="1"/>
    <col min="13" max="13" width="8.5546875" bestFit="1" customWidth="1"/>
    <col min="14" max="14" width="13.109375" bestFit="1" customWidth="1"/>
    <col min="15" max="15" width="14.77734375" bestFit="1" customWidth="1"/>
    <col min="16" max="16" width="10.77734375" bestFit="1" customWidth="1"/>
  </cols>
  <sheetData>
    <row r="2" spans="2:11" ht="15" thickBot="1" x14ac:dyDescent="0.35">
      <c r="B2" s="1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3" t="s">
        <v>6</v>
      </c>
    </row>
    <row r="3" spans="2:11" x14ac:dyDescent="0.3">
      <c r="B3" s="5" t="s">
        <v>17</v>
      </c>
      <c r="C3" s="1" t="s">
        <v>8</v>
      </c>
      <c r="D3" s="1" t="s">
        <v>9</v>
      </c>
      <c r="E3" s="1" t="s">
        <v>18</v>
      </c>
      <c r="F3" s="1" t="s">
        <v>11</v>
      </c>
      <c r="G3" s="2">
        <v>570000</v>
      </c>
      <c r="H3" s="7" t="s">
        <v>43</v>
      </c>
    </row>
    <row r="4" spans="2:11" x14ac:dyDescent="0.3">
      <c r="B4" s="6" t="s">
        <v>334</v>
      </c>
      <c r="C4" s="3" t="s">
        <v>8</v>
      </c>
      <c r="D4" s="3" t="s">
        <v>23</v>
      </c>
      <c r="E4" s="3" t="s">
        <v>18</v>
      </c>
      <c r="F4" s="3" t="s">
        <v>31</v>
      </c>
      <c r="G4" s="4">
        <v>570000</v>
      </c>
      <c r="H4" s="9">
        <v>45424</v>
      </c>
    </row>
    <row r="5" spans="2:11" x14ac:dyDescent="0.3">
      <c r="B5" s="6" t="s">
        <v>47</v>
      </c>
      <c r="C5" s="3" t="s">
        <v>8</v>
      </c>
      <c r="D5" s="3" t="s">
        <v>14</v>
      </c>
      <c r="E5" s="3" t="s">
        <v>18</v>
      </c>
      <c r="F5" s="3" t="s">
        <v>11</v>
      </c>
      <c r="G5" s="4">
        <v>570000</v>
      </c>
      <c r="H5" s="8" t="s">
        <v>43</v>
      </c>
    </row>
    <row r="6" spans="2:11" x14ac:dyDescent="0.3">
      <c r="B6" s="6" t="s">
        <v>50</v>
      </c>
      <c r="C6" s="3" t="s">
        <v>8</v>
      </c>
      <c r="D6" s="3" t="s">
        <v>9</v>
      </c>
      <c r="E6" s="3" t="s">
        <v>18</v>
      </c>
      <c r="F6" s="3" t="s">
        <v>11</v>
      </c>
      <c r="G6" s="4">
        <v>570000</v>
      </c>
      <c r="H6" s="8" t="s">
        <v>43</v>
      </c>
      <c r="J6" s="19" t="s">
        <v>331</v>
      </c>
      <c r="K6" t="s">
        <v>347</v>
      </c>
    </row>
    <row r="7" spans="2:11" x14ac:dyDescent="0.3">
      <c r="B7" s="6" t="s">
        <v>53</v>
      </c>
      <c r="C7" s="3" t="s">
        <v>8</v>
      </c>
      <c r="D7" s="3" t="s">
        <v>14</v>
      </c>
      <c r="E7" s="3" t="s">
        <v>18</v>
      </c>
      <c r="F7" s="3" t="s">
        <v>11</v>
      </c>
      <c r="G7" s="4">
        <v>570000</v>
      </c>
      <c r="H7" s="8" t="s">
        <v>43</v>
      </c>
      <c r="J7" s="20" t="s">
        <v>18</v>
      </c>
      <c r="K7" s="22">
        <v>77</v>
      </c>
    </row>
    <row r="8" spans="2:11" x14ac:dyDescent="0.3">
      <c r="B8" s="6" t="s">
        <v>57</v>
      </c>
      <c r="C8" s="3" t="s">
        <v>8</v>
      </c>
      <c r="D8" s="3" t="s">
        <v>23</v>
      </c>
      <c r="E8" s="3" t="s">
        <v>18</v>
      </c>
      <c r="F8" s="3" t="s">
        <v>31</v>
      </c>
      <c r="G8" s="4">
        <v>570000</v>
      </c>
      <c r="H8" s="9">
        <v>45468</v>
      </c>
      <c r="J8" s="20" t="s">
        <v>10</v>
      </c>
      <c r="K8" s="22">
        <v>81</v>
      </c>
    </row>
    <row r="9" spans="2:11" x14ac:dyDescent="0.3">
      <c r="B9" s="6" t="s">
        <v>58</v>
      </c>
      <c r="C9" s="3" t="s">
        <v>8</v>
      </c>
      <c r="D9" s="3" t="s">
        <v>14</v>
      </c>
      <c r="E9" s="3" t="s">
        <v>18</v>
      </c>
      <c r="F9" s="3" t="s">
        <v>11</v>
      </c>
      <c r="G9" s="4">
        <v>570000</v>
      </c>
      <c r="H9" s="8" t="s">
        <v>43</v>
      </c>
      <c r="J9" s="20" t="s">
        <v>15</v>
      </c>
      <c r="K9" s="22">
        <v>73</v>
      </c>
    </row>
    <row r="10" spans="2:11" x14ac:dyDescent="0.3">
      <c r="B10" s="6" t="s">
        <v>59</v>
      </c>
      <c r="C10" s="3" t="s">
        <v>8</v>
      </c>
      <c r="D10" s="3" t="s">
        <v>9</v>
      </c>
      <c r="E10" s="3" t="s">
        <v>18</v>
      </c>
      <c r="F10" s="3" t="s">
        <v>11</v>
      </c>
      <c r="G10" s="4">
        <v>570000</v>
      </c>
      <c r="H10" s="8" t="s">
        <v>43</v>
      </c>
      <c r="J10" s="20" t="s">
        <v>21</v>
      </c>
      <c r="K10" s="22">
        <v>20</v>
      </c>
    </row>
    <row r="11" spans="2:11" x14ac:dyDescent="0.3">
      <c r="B11" s="6" t="s">
        <v>62</v>
      </c>
      <c r="C11" s="3" t="s">
        <v>8</v>
      </c>
      <c r="D11" s="3" t="s">
        <v>14</v>
      </c>
      <c r="E11" s="3" t="s">
        <v>18</v>
      </c>
      <c r="F11" s="3" t="s">
        <v>31</v>
      </c>
      <c r="G11" s="4">
        <v>570000</v>
      </c>
      <c r="H11" s="9" t="s">
        <v>43</v>
      </c>
      <c r="J11" s="20" t="s">
        <v>45</v>
      </c>
      <c r="K11" s="22">
        <v>25</v>
      </c>
    </row>
    <row r="12" spans="2:11" x14ac:dyDescent="0.3">
      <c r="B12" s="6" t="s">
        <v>64</v>
      </c>
      <c r="C12" s="3" t="s">
        <v>8</v>
      </c>
      <c r="D12" s="3" t="s">
        <v>9</v>
      </c>
      <c r="E12" s="3" t="s">
        <v>18</v>
      </c>
      <c r="F12" s="3" t="s">
        <v>11</v>
      </c>
      <c r="G12" s="4">
        <v>570000</v>
      </c>
      <c r="H12" s="8" t="s">
        <v>43</v>
      </c>
      <c r="J12" s="20" t="s">
        <v>52</v>
      </c>
      <c r="K12" s="22">
        <v>5</v>
      </c>
    </row>
    <row r="13" spans="2:11" x14ac:dyDescent="0.3">
      <c r="B13" s="6" t="s">
        <v>66</v>
      </c>
      <c r="C13" s="3" t="s">
        <v>8</v>
      </c>
      <c r="D13" s="3" t="s">
        <v>9</v>
      </c>
      <c r="E13" s="3" t="s">
        <v>18</v>
      </c>
      <c r="F13" s="3" t="s">
        <v>11</v>
      </c>
      <c r="G13" s="4">
        <v>570000</v>
      </c>
      <c r="H13" s="8" t="s">
        <v>43</v>
      </c>
      <c r="J13" s="20" t="s">
        <v>34</v>
      </c>
      <c r="K13" s="22">
        <v>5</v>
      </c>
    </row>
    <row r="14" spans="2:11" x14ac:dyDescent="0.3">
      <c r="B14" s="6" t="s">
        <v>69</v>
      </c>
      <c r="C14" s="3" t="s">
        <v>8</v>
      </c>
      <c r="D14" s="3" t="s">
        <v>14</v>
      </c>
      <c r="E14" s="3" t="s">
        <v>18</v>
      </c>
      <c r="F14" s="3" t="s">
        <v>31</v>
      </c>
      <c r="G14" s="4">
        <v>570000</v>
      </c>
      <c r="H14" s="9">
        <v>45429</v>
      </c>
      <c r="J14" s="20" t="s">
        <v>154</v>
      </c>
      <c r="K14" s="22">
        <v>1</v>
      </c>
    </row>
    <row r="15" spans="2:11" x14ac:dyDescent="0.3">
      <c r="B15" s="6" t="s">
        <v>70</v>
      </c>
      <c r="C15" s="3" t="s">
        <v>8</v>
      </c>
      <c r="D15" s="3" t="s">
        <v>14</v>
      </c>
      <c r="E15" s="3" t="s">
        <v>18</v>
      </c>
      <c r="F15" s="3" t="s">
        <v>31</v>
      </c>
      <c r="G15" s="4">
        <v>570000</v>
      </c>
      <c r="H15" s="9" t="s">
        <v>43</v>
      </c>
      <c r="J15" s="20" t="s">
        <v>110</v>
      </c>
      <c r="K15" s="22">
        <v>3</v>
      </c>
    </row>
    <row r="16" spans="2:11" x14ac:dyDescent="0.3">
      <c r="B16" s="6" t="s">
        <v>72</v>
      </c>
      <c r="C16" s="3" t="s">
        <v>8</v>
      </c>
      <c r="D16" s="3" t="s">
        <v>9</v>
      </c>
      <c r="E16" s="3" t="s">
        <v>18</v>
      </c>
      <c r="F16" s="3" t="s">
        <v>11</v>
      </c>
      <c r="G16" s="4">
        <v>570000</v>
      </c>
      <c r="H16" s="8" t="s">
        <v>43</v>
      </c>
      <c r="J16" s="20" t="s">
        <v>161</v>
      </c>
      <c r="K16" s="22">
        <v>2</v>
      </c>
    </row>
    <row r="17" spans="2:12" x14ac:dyDescent="0.3">
      <c r="B17" s="6" t="s">
        <v>82</v>
      </c>
      <c r="C17" s="3" t="s">
        <v>8</v>
      </c>
      <c r="D17" s="3" t="s">
        <v>23</v>
      </c>
      <c r="E17" s="3" t="s">
        <v>18</v>
      </c>
      <c r="F17" s="3" t="s">
        <v>31</v>
      </c>
      <c r="G17" s="4">
        <v>570000</v>
      </c>
      <c r="H17" s="9">
        <v>45468</v>
      </c>
      <c r="J17" s="20" t="s">
        <v>332</v>
      </c>
      <c r="K17" s="22">
        <v>292</v>
      </c>
    </row>
    <row r="18" spans="2:12" x14ac:dyDescent="0.3">
      <c r="B18" s="6" t="s">
        <v>92</v>
      </c>
      <c r="C18" s="3" t="s">
        <v>8</v>
      </c>
      <c r="D18" s="3" t="s">
        <v>14</v>
      </c>
      <c r="E18" s="3" t="s">
        <v>18</v>
      </c>
      <c r="F18" s="3" t="s">
        <v>11</v>
      </c>
      <c r="G18" s="4">
        <v>570000</v>
      </c>
      <c r="H18" s="8" t="s">
        <v>43</v>
      </c>
    </row>
    <row r="19" spans="2:12" x14ac:dyDescent="0.3">
      <c r="B19" s="6" t="s">
        <v>96</v>
      </c>
      <c r="C19" s="3" t="s">
        <v>8</v>
      </c>
      <c r="D19" s="3" t="s">
        <v>9</v>
      </c>
      <c r="E19" s="3" t="s">
        <v>18</v>
      </c>
      <c r="F19" s="3" t="s">
        <v>11</v>
      </c>
      <c r="G19" s="4">
        <v>570000</v>
      </c>
      <c r="H19" s="8" t="s">
        <v>43</v>
      </c>
    </row>
    <row r="20" spans="2:12" x14ac:dyDescent="0.3">
      <c r="B20" s="6" t="s">
        <v>104</v>
      </c>
      <c r="C20" s="3" t="s">
        <v>8</v>
      </c>
      <c r="D20" s="3" t="s">
        <v>14</v>
      </c>
      <c r="E20" s="3" t="s">
        <v>18</v>
      </c>
      <c r="F20" s="3" t="s">
        <v>11</v>
      </c>
      <c r="G20" s="4">
        <v>570000</v>
      </c>
      <c r="H20" s="8" t="s">
        <v>43</v>
      </c>
    </row>
    <row r="21" spans="2:12" x14ac:dyDescent="0.3">
      <c r="B21" s="6" t="s">
        <v>111</v>
      </c>
      <c r="C21" s="3" t="s">
        <v>8</v>
      </c>
      <c r="D21" s="3" t="s">
        <v>9</v>
      </c>
      <c r="E21" s="3" t="s">
        <v>18</v>
      </c>
      <c r="F21" s="3" t="s">
        <v>11</v>
      </c>
      <c r="G21" s="4">
        <v>570000</v>
      </c>
      <c r="H21" s="8" t="s">
        <v>43</v>
      </c>
      <c r="J21" s="19" t="s">
        <v>331</v>
      </c>
      <c r="K21" t="s">
        <v>348</v>
      </c>
      <c r="L21" t="s">
        <v>349</v>
      </c>
    </row>
    <row r="22" spans="2:12" hidden="1" x14ac:dyDescent="0.3">
      <c r="B22" s="6" t="s">
        <v>41</v>
      </c>
      <c r="C22" s="3" t="s">
        <v>8</v>
      </c>
      <c r="D22" s="3" t="s">
        <v>23</v>
      </c>
      <c r="E22" s="18">
        <v>0</v>
      </c>
      <c r="F22" s="3" t="s">
        <v>11</v>
      </c>
      <c r="G22" s="4">
        <v>665610</v>
      </c>
      <c r="H22" s="8" t="s">
        <v>330</v>
      </c>
      <c r="J22" s="20">
        <v>0</v>
      </c>
      <c r="K22" s="22">
        <v>8</v>
      </c>
      <c r="L22" s="22">
        <v>8</v>
      </c>
    </row>
    <row r="23" spans="2:12" x14ac:dyDescent="0.3">
      <c r="B23" s="6" t="s">
        <v>112</v>
      </c>
      <c r="C23" s="3" t="s">
        <v>8</v>
      </c>
      <c r="D23" s="3" t="s">
        <v>9</v>
      </c>
      <c r="E23" s="3" t="s">
        <v>18</v>
      </c>
      <c r="F23" s="3" t="s">
        <v>11</v>
      </c>
      <c r="G23" s="4">
        <v>570000</v>
      </c>
      <c r="H23" s="8" t="s">
        <v>43</v>
      </c>
      <c r="J23" s="20" t="s">
        <v>18</v>
      </c>
      <c r="K23" s="22">
        <v>77</v>
      </c>
      <c r="L23" s="22">
        <v>77</v>
      </c>
    </row>
    <row r="24" spans="2:12" x14ac:dyDescent="0.3">
      <c r="B24" s="6" t="s">
        <v>119</v>
      </c>
      <c r="C24" s="3" t="s">
        <v>8</v>
      </c>
      <c r="D24" s="3" t="s">
        <v>14</v>
      </c>
      <c r="E24" s="3" t="s">
        <v>18</v>
      </c>
      <c r="F24" s="3" t="s">
        <v>11</v>
      </c>
      <c r="G24" s="4">
        <v>570000</v>
      </c>
      <c r="H24" s="8" t="s">
        <v>43</v>
      </c>
      <c r="J24" s="20" t="s">
        <v>10</v>
      </c>
      <c r="K24" s="22">
        <v>81</v>
      </c>
      <c r="L24" s="22">
        <v>81</v>
      </c>
    </row>
    <row r="25" spans="2:12" x14ac:dyDescent="0.3">
      <c r="B25" s="6" t="s">
        <v>120</v>
      </c>
      <c r="C25" s="3" t="s">
        <v>8</v>
      </c>
      <c r="D25" s="3" t="s">
        <v>14</v>
      </c>
      <c r="E25" s="3" t="s">
        <v>18</v>
      </c>
      <c r="F25" s="3" t="s">
        <v>11</v>
      </c>
      <c r="G25" s="4">
        <v>570000</v>
      </c>
      <c r="H25" s="8" t="s">
        <v>43</v>
      </c>
      <c r="J25" s="20" t="s">
        <v>15</v>
      </c>
      <c r="K25" s="22">
        <v>73</v>
      </c>
      <c r="L25" s="22">
        <v>73</v>
      </c>
    </row>
    <row r="26" spans="2:12" x14ac:dyDescent="0.3">
      <c r="B26" s="6" t="s">
        <v>128</v>
      </c>
      <c r="C26" s="3" t="s">
        <v>8</v>
      </c>
      <c r="D26" s="3" t="s">
        <v>9</v>
      </c>
      <c r="E26" s="3" t="s">
        <v>18</v>
      </c>
      <c r="F26" s="3" t="s">
        <v>11</v>
      </c>
      <c r="G26" s="4">
        <v>570000</v>
      </c>
      <c r="H26" s="8" t="s">
        <v>43</v>
      </c>
      <c r="J26" s="20" t="s">
        <v>21</v>
      </c>
      <c r="K26" s="22">
        <v>20</v>
      </c>
      <c r="L26" s="22">
        <v>20</v>
      </c>
    </row>
    <row r="27" spans="2:12" x14ac:dyDescent="0.3">
      <c r="B27" s="6" t="s">
        <v>144</v>
      </c>
      <c r="C27" s="3" t="s">
        <v>8</v>
      </c>
      <c r="D27" s="3" t="s">
        <v>14</v>
      </c>
      <c r="E27" s="3" t="s">
        <v>18</v>
      </c>
      <c r="F27" s="3" t="s">
        <v>11</v>
      </c>
      <c r="G27" s="4">
        <v>570000</v>
      </c>
      <c r="H27" s="8" t="s">
        <v>43</v>
      </c>
      <c r="J27" s="20" t="s">
        <v>45</v>
      </c>
      <c r="K27" s="22">
        <v>25</v>
      </c>
      <c r="L27" s="22">
        <v>25</v>
      </c>
    </row>
    <row r="28" spans="2:12" x14ac:dyDescent="0.3">
      <c r="B28" s="6" t="s">
        <v>146</v>
      </c>
      <c r="C28" s="3" t="s">
        <v>8</v>
      </c>
      <c r="D28" s="3" t="s">
        <v>14</v>
      </c>
      <c r="E28" s="3" t="s">
        <v>18</v>
      </c>
      <c r="F28" s="3" t="s">
        <v>11</v>
      </c>
      <c r="G28" s="4">
        <v>570000</v>
      </c>
      <c r="H28" s="8" t="s">
        <v>43</v>
      </c>
      <c r="J28" s="20" t="s">
        <v>52</v>
      </c>
      <c r="K28" s="22">
        <v>5</v>
      </c>
      <c r="L28" s="22">
        <v>5</v>
      </c>
    </row>
    <row r="29" spans="2:12" x14ac:dyDescent="0.3">
      <c r="B29" s="6" t="s">
        <v>147</v>
      </c>
      <c r="C29" s="3" t="s">
        <v>8</v>
      </c>
      <c r="D29" s="3" t="s">
        <v>14</v>
      </c>
      <c r="E29" s="3" t="s">
        <v>18</v>
      </c>
      <c r="F29" s="3" t="s">
        <v>11</v>
      </c>
      <c r="G29" s="4">
        <v>570000</v>
      </c>
      <c r="H29" s="8" t="s">
        <v>43</v>
      </c>
      <c r="J29" s="20" t="s">
        <v>34</v>
      </c>
      <c r="K29" s="22">
        <v>5</v>
      </c>
      <c r="L29" s="22">
        <v>5</v>
      </c>
    </row>
    <row r="30" spans="2:12" x14ac:dyDescent="0.3">
      <c r="B30" s="6" t="s">
        <v>148</v>
      </c>
      <c r="C30" s="3" t="s">
        <v>8</v>
      </c>
      <c r="D30" s="3" t="s">
        <v>23</v>
      </c>
      <c r="E30" s="3" t="s">
        <v>18</v>
      </c>
      <c r="F30" s="3" t="s">
        <v>11</v>
      </c>
      <c r="G30" s="4">
        <v>570000</v>
      </c>
      <c r="H30" s="8" t="s">
        <v>43</v>
      </c>
      <c r="J30" s="20" t="s">
        <v>154</v>
      </c>
      <c r="K30" s="22">
        <v>1</v>
      </c>
      <c r="L30" s="22">
        <v>1</v>
      </c>
    </row>
    <row r="31" spans="2:12" x14ac:dyDescent="0.3">
      <c r="B31" s="6" t="s">
        <v>149</v>
      </c>
      <c r="C31" s="3" t="s">
        <v>8</v>
      </c>
      <c r="D31" s="3" t="s">
        <v>14</v>
      </c>
      <c r="E31" s="3" t="s">
        <v>18</v>
      </c>
      <c r="F31" s="3" t="s">
        <v>31</v>
      </c>
      <c r="G31" s="4">
        <v>570000</v>
      </c>
      <c r="H31" s="9">
        <v>45474</v>
      </c>
      <c r="J31" s="20" t="s">
        <v>110</v>
      </c>
      <c r="K31" s="22">
        <v>3</v>
      </c>
      <c r="L31" s="22">
        <v>3</v>
      </c>
    </row>
    <row r="32" spans="2:12" x14ac:dyDescent="0.3">
      <c r="B32" s="6" t="s">
        <v>158</v>
      </c>
      <c r="C32" s="3" t="s">
        <v>8</v>
      </c>
      <c r="D32" s="3" t="s">
        <v>14</v>
      </c>
      <c r="E32" s="3" t="s">
        <v>18</v>
      </c>
      <c r="F32" s="3" t="s">
        <v>11</v>
      </c>
      <c r="G32" s="4">
        <v>570000</v>
      </c>
      <c r="H32" s="8" t="s">
        <v>43</v>
      </c>
      <c r="J32" s="20" t="s">
        <v>161</v>
      </c>
      <c r="K32" s="22">
        <v>2</v>
      </c>
      <c r="L32" s="22">
        <v>2</v>
      </c>
    </row>
    <row r="33" spans="2:12" x14ac:dyDescent="0.3">
      <c r="B33" s="6" t="s">
        <v>159</v>
      </c>
      <c r="C33" s="3" t="s">
        <v>8</v>
      </c>
      <c r="D33" s="3" t="s">
        <v>14</v>
      </c>
      <c r="E33" s="3" t="s">
        <v>18</v>
      </c>
      <c r="F33" s="3" t="s">
        <v>11</v>
      </c>
      <c r="G33" s="4">
        <v>570000</v>
      </c>
      <c r="H33" s="8" t="s">
        <v>43</v>
      </c>
      <c r="J33" s="20" t="s">
        <v>332</v>
      </c>
      <c r="K33" s="22">
        <v>300</v>
      </c>
      <c r="L33" s="22">
        <v>300</v>
      </c>
    </row>
    <row r="34" spans="2:12" x14ac:dyDescent="0.3">
      <c r="B34" s="6" t="s">
        <v>163</v>
      </c>
      <c r="C34" s="3" t="s">
        <v>8</v>
      </c>
      <c r="D34" s="3" t="s">
        <v>23</v>
      </c>
      <c r="E34" s="3" t="s">
        <v>18</v>
      </c>
      <c r="F34" s="3" t="s">
        <v>31</v>
      </c>
      <c r="G34" s="4">
        <v>570000</v>
      </c>
      <c r="H34" s="9">
        <v>45468</v>
      </c>
    </row>
    <row r="35" spans="2:12" x14ac:dyDescent="0.3">
      <c r="B35" s="6" t="s">
        <v>168</v>
      </c>
      <c r="C35" s="3" t="s">
        <v>8</v>
      </c>
      <c r="D35" s="3" t="s">
        <v>14</v>
      </c>
      <c r="E35" s="3" t="s">
        <v>18</v>
      </c>
      <c r="F35" s="3" t="s">
        <v>31</v>
      </c>
      <c r="G35" s="4">
        <v>570000</v>
      </c>
      <c r="H35" s="9">
        <v>45474</v>
      </c>
    </row>
    <row r="36" spans="2:12" x14ac:dyDescent="0.3">
      <c r="B36" s="6" t="s">
        <v>169</v>
      </c>
      <c r="C36" s="3" t="s">
        <v>8</v>
      </c>
      <c r="D36" s="3" t="s">
        <v>9</v>
      </c>
      <c r="E36" s="3" t="s">
        <v>18</v>
      </c>
      <c r="F36" s="3" t="s">
        <v>11</v>
      </c>
      <c r="G36" s="4">
        <v>570000</v>
      </c>
      <c r="H36" s="8" t="s">
        <v>43</v>
      </c>
    </row>
    <row r="37" spans="2:12" x14ac:dyDescent="0.3">
      <c r="B37" s="6" t="s">
        <v>170</v>
      </c>
      <c r="C37" s="3" t="s">
        <v>8</v>
      </c>
      <c r="D37" s="3" t="s">
        <v>14</v>
      </c>
      <c r="E37" s="3" t="s">
        <v>18</v>
      </c>
      <c r="F37" s="3" t="s">
        <v>11</v>
      </c>
      <c r="G37" s="4">
        <v>570000</v>
      </c>
      <c r="H37" s="8" t="s">
        <v>43</v>
      </c>
    </row>
    <row r="38" spans="2:12" x14ac:dyDescent="0.3">
      <c r="B38" s="6" t="s">
        <v>171</v>
      </c>
      <c r="C38" s="3" t="s">
        <v>8</v>
      </c>
      <c r="D38" s="3" t="s">
        <v>14</v>
      </c>
      <c r="E38" s="3" t="s">
        <v>18</v>
      </c>
      <c r="F38" s="3" t="s">
        <v>11</v>
      </c>
      <c r="G38" s="4">
        <v>570000</v>
      </c>
      <c r="H38" s="8" t="s">
        <v>43</v>
      </c>
    </row>
    <row r="39" spans="2:12" x14ac:dyDescent="0.3">
      <c r="B39" s="6" t="s">
        <v>173</v>
      </c>
      <c r="C39" s="3" t="s">
        <v>8</v>
      </c>
      <c r="D39" s="3" t="s">
        <v>9</v>
      </c>
      <c r="E39" s="3" t="s">
        <v>18</v>
      </c>
      <c r="F39" s="3" t="s">
        <v>11</v>
      </c>
      <c r="G39" s="4">
        <v>570000</v>
      </c>
      <c r="H39" s="8" t="s">
        <v>43</v>
      </c>
    </row>
    <row r="40" spans="2:12" x14ac:dyDescent="0.3">
      <c r="B40" s="6" t="s">
        <v>180</v>
      </c>
      <c r="C40" s="3" t="s">
        <v>8</v>
      </c>
      <c r="D40" s="3" t="s">
        <v>14</v>
      </c>
      <c r="E40" s="3" t="s">
        <v>18</v>
      </c>
      <c r="F40" s="3" t="s">
        <v>11</v>
      </c>
      <c r="G40" s="4">
        <v>570000</v>
      </c>
      <c r="H40" s="8" t="s">
        <v>43</v>
      </c>
    </row>
    <row r="41" spans="2:12" x14ac:dyDescent="0.3">
      <c r="B41" s="6" t="s">
        <v>184</v>
      </c>
      <c r="C41" s="3" t="s">
        <v>8</v>
      </c>
      <c r="D41" s="3" t="s">
        <v>23</v>
      </c>
      <c r="E41" s="3" t="s">
        <v>18</v>
      </c>
      <c r="F41" s="3" t="s">
        <v>11</v>
      </c>
      <c r="G41" s="4">
        <v>570000</v>
      </c>
      <c r="H41" s="8" t="s">
        <v>43</v>
      </c>
    </row>
    <row r="42" spans="2:12" x14ac:dyDescent="0.3">
      <c r="B42" s="6" t="s">
        <v>187</v>
      </c>
      <c r="C42" s="3" t="s">
        <v>8</v>
      </c>
      <c r="D42" s="3" t="s">
        <v>14</v>
      </c>
      <c r="E42" s="3" t="s">
        <v>18</v>
      </c>
      <c r="F42" s="3" t="s">
        <v>11</v>
      </c>
      <c r="G42" s="4">
        <v>570000</v>
      </c>
      <c r="H42" s="8" t="s">
        <v>43</v>
      </c>
    </row>
    <row r="43" spans="2:12" x14ac:dyDescent="0.3">
      <c r="B43" s="6" t="s">
        <v>188</v>
      </c>
      <c r="C43" s="3" t="s">
        <v>8</v>
      </c>
      <c r="D43" s="3" t="s">
        <v>14</v>
      </c>
      <c r="E43" s="3" t="s">
        <v>18</v>
      </c>
      <c r="F43" s="3" t="s">
        <v>31</v>
      </c>
      <c r="G43" s="4">
        <v>570000</v>
      </c>
      <c r="H43" s="9">
        <v>45424</v>
      </c>
    </row>
    <row r="44" spans="2:12" x14ac:dyDescent="0.3">
      <c r="B44" s="6" t="s">
        <v>190</v>
      </c>
      <c r="C44" s="3" t="s">
        <v>8</v>
      </c>
      <c r="D44" s="3" t="s">
        <v>23</v>
      </c>
      <c r="E44" s="3" t="s">
        <v>18</v>
      </c>
      <c r="F44" s="3" t="s">
        <v>11</v>
      </c>
      <c r="G44" s="4">
        <v>570000</v>
      </c>
      <c r="H44" s="8" t="s">
        <v>43</v>
      </c>
    </row>
    <row r="45" spans="2:12" x14ac:dyDescent="0.3">
      <c r="B45" s="6" t="s">
        <v>191</v>
      </c>
      <c r="C45" s="3" t="s">
        <v>8</v>
      </c>
      <c r="D45" s="3" t="s">
        <v>14</v>
      </c>
      <c r="E45" s="3" t="s">
        <v>18</v>
      </c>
      <c r="F45" s="3" t="s">
        <v>11</v>
      </c>
      <c r="G45" s="4">
        <v>570000</v>
      </c>
      <c r="H45" s="8" t="s">
        <v>43</v>
      </c>
    </row>
    <row r="46" spans="2:12" x14ac:dyDescent="0.3">
      <c r="B46" s="6" t="s">
        <v>194</v>
      </c>
      <c r="C46" s="3" t="s">
        <v>8</v>
      </c>
      <c r="D46" s="3" t="s">
        <v>23</v>
      </c>
      <c r="E46" s="3" t="s">
        <v>18</v>
      </c>
      <c r="F46" s="3" t="s">
        <v>11</v>
      </c>
      <c r="G46" s="4">
        <v>570000</v>
      </c>
      <c r="H46" s="8" t="s">
        <v>43</v>
      </c>
    </row>
    <row r="47" spans="2:12" x14ac:dyDescent="0.3">
      <c r="B47" s="6" t="s">
        <v>199</v>
      </c>
      <c r="C47" s="3" t="s">
        <v>8</v>
      </c>
      <c r="D47" s="3" t="s">
        <v>23</v>
      </c>
      <c r="E47" s="3" t="s">
        <v>18</v>
      </c>
      <c r="F47" s="3" t="s">
        <v>11</v>
      </c>
      <c r="G47" s="4">
        <v>570000</v>
      </c>
      <c r="H47" s="8" t="s">
        <v>43</v>
      </c>
    </row>
    <row r="48" spans="2:12" x14ac:dyDescent="0.3">
      <c r="B48" s="6" t="s">
        <v>211</v>
      </c>
      <c r="C48" s="3" t="s">
        <v>8</v>
      </c>
      <c r="D48" s="3" t="s">
        <v>14</v>
      </c>
      <c r="E48" s="3" t="s">
        <v>18</v>
      </c>
      <c r="F48" s="3" t="s">
        <v>31</v>
      </c>
      <c r="G48" s="4">
        <v>570000</v>
      </c>
      <c r="H48" s="9">
        <v>45474</v>
      </c>
    </row>
    <row r="49" spans="2:8" x14ac:dyDescent="0.3">
      <c r="B49" s="6" t="s">
        <v>343</v>
      </c>
      <c r="C49" s="3" t="s">
        <v>8</v>
      </c>
      <c r="D49" s="3" t="s">
        <v>9</v>
      </c>
      <c r="E49" s="3" t="s">
        <v>18</v>
      </c>
      <c r="F49" s="3" t="s">
        <v>11</v>
      </c>
      <c r="G49" s="4">
        <v>570000</v>
      </c>
      <c r="H49" s="8" t="s">
        <v>43</v>
      </c>
    </row>
    <row r="50" spans="2:8" x14ac:dyDescent="0.3">
      <c r="B50" s="6" t="s">
        <v>217</v>
      </c>
      <c r="C50" s="3" t="s">
        <v>8</v>
      </c>
      <c r="D50" s="3" t="s">
        <v>9</v>
      </c>
      <c r="E50" s="3" t="s">
        <v>18</v>
      </c>
      <c r="F50" s="3" t="s">
        <v>11</v>
      </c>
      <c r="G50" s="4">
        <v>570000</v>
      </c>
      <c r="H50" s="8" t="s">
        <v>43</v>
      </c>
    </row>
    <row r="51" spans="2:8" x14ac:dyDescent="0.3">
      <c r="B51" s="6" t="s">
        <v>225</v>
      </c>
      <c r="C51" s="3" t="s">
        <v>8</v>
      </c>
      <c r="D51" s="3" t="s">
        <v>14</v>
      </c>
      <c r="E51" s="3" t="s">
        <v>18</v>
      </c>
      <c r="F51" s="3" t="s">
        <v>11</v>
      </c>
      <c r="G51" s="4">
        <v>570000</v>
      </c>
      <c r="H51" s="8" t="s">
        <v>43</v>
      </c>
    </row>
    <row r="52" spans="2:8" x14ac:dyDescent="0.3">
      <c r="B52" s="6" t="s">
        <v>228</v>
      </c>
      <c r="C52" s="3" t="s">
        <v>8</v>
      </c>
      <c r="D52" s="3" t="s">
        <v>9</v>
      </c>
      <c r="E52" s="3" t="s">
        <v>18</v>
      </c>
      <c r="F52" s="3" t="s">
        <v>11</v>
      </c>
      <c r="G52" s="4">
        <v>570000</v>
      </c>
      <c r="H52" s="8" t="s">
        <v>43</v>
      </c>
    </row>
    <row r="53" spans="2:8" x14ac:dyDescent="0.3">
      <c r="B53" s="6" t="s">
        <v>234</v>
      </c>
      <c r="C53" s="3" t="s">
        <v>8</v>
      </c>
      <c r="D53" s="3" t="s">
        <v>9</v>
      </c>
      <c r="E53" s="3" t="s">
        <v>18</v>
      </c>
      <c r="F53" s="3" t="s">
        <v>11</v>
      </c>
      <c r="G53" s="4">
        <v>570000</v>
      </c>
      <c r="H53" s="8" t="s">
        <v>43</v>
      </c>
    </row>
    <row r="54" spans="2:8" hidden="1" x14ac:dyDescent="0.3">
      <c r="B54" s="6" t="s">
        <v>76</v>
      </c>
      <c r="C54" s="3" t="s">
        <v>33</v>
      </c>
      <c r="D54" s="3" t="s">
        <v>9</v>
      </c>
      <c r="E54" s="18">
        <v>0</v>
      </c>
      <c r="F54" s="3" t="s">
        <v>11</v>
      </c>
      <c r="G54" s="4">
        <v>1324501.875</v>
      </c>
      <c r="H54" s="8" t="s">
        <v>330</v>
      </c>
    </row>
    <row r="55" spans="2:8" x14ac:dyDescent="0.3">
      <c r="B55" s="6" t="s">
        <v>243</v>
      </c>
      <c r="C55" s="3" t="s">
        <v>8</v>
      </c>
      <c r="D55" s="3" t="s">
        <v>14</v>
      </c>
      <c r="E55" s="3" t="s">
        <v>18</v>
      </c>
      <c r="F55" s="3" t="s">
        <v>11</v>
      </c>
      <c r="G55" s="4">
        <v>570000</v>
      </c>
      <c r="H55" s="8" t="s">
        <v>43</v>
      </c>
    </row>
    <row r="56" spans="2:8" x14ac:dyDescent="0.3">
      <c r="B56" s="6" t="s">
        <v>245</v>
      </c>
      <c r="C56" s="3" t="s">
        <v>8</v>
      </c>
      <c r="D56" s="3" t="s">
        <v>14</v>
      </c>
      <c r="E56" s="3" t="s">
        <v>18</v>
      </c>
      <c r="F56" s="3" t="s">
        <v>11</v>
      </c>
      <c r="G56" s="4">
        <v>570000</v>
      </c>
      <c r="H56" s="8" t="s">
        <v>43</v>
      </c>
    </row>
    <row r="57" spans="2:8" x14ac:dyDescent="0.3">
      <c r="B57" s="6" t="s">
        <v>246</v>
      </c>
      <c r="C57" s="3" t="s">
        <v>8</v>
      </c>
      <c r="D57" s="3" t="s">
        <v>14</v>
      </c>
      <c r="E57" s="3" t="s">
        <v>18</v>
      </c>
      <c r="F57" s="3" t="s">
        <v>11</v>
      </c>
      <c r="G57" s="4">
        <v>570000</v>
      </c>
      <c r="H57" s="8" t="s">
        <v>43</v>
      </c>
    </row>
    <row r="58" spans="2:8" x14ac:dyDescent="0.3">
      <c r="B58" s="6" t="s">
        <v>344</v>
      </c>
      <c r="C58" s="3" t="s">
        <v>8</v>
      </c>
      <c r="D58" s="3" t="s">
        <v>14</v>
      </c>
      <c r="E58" s="3" t="s">
        <v>18</v>
      </c>
      <c r="F58" s="3" t="s">
        <v>11</v>
      </c>
      <c r="G58" s="4">
        <v>570000</v>
      </c>
      <c r="H58" s="8" t="s">
        <v>43</v>
      </c>
    </row>
    <row r="59" spans="2:8" x14ac:dyDescent="0.3">
      <c r="B59" s="6" t="s">
        <v>258</v>
      </c>
      <c r="C59" s="3" t="s">
        <v>8</v>
      </c>
      <c r="D59" s="3" t="s">
        <v>23</v>
      </c>
      <c r="E59" s="3" t="s">
        <v>18</v>
      </c>
      <c r="F59" s="3" t="s">
        <v>11</v>
      </c>
      <c r="G59" s="4">
        <v>570000</v>
      </c>
      <c r="H59" s="8" t="s">
        <v>43</v>
      </c>
    </row>
    <row r="60" spans="2:8" x14ac:dyDescent="0.3">
      <c r="B60" s="6" t="s">
        <v>260</v>
      </c>
      <c r="C60" s="3" t="s">
        <v>8</v>
      </c>
      <c r="D60" s="3" t="s">
        <v>14</v>
      </c>
      <c r="E60" s="3" t="s">
        <v>18</v>
      </c>
      <c r="F60" s="3" t="s">
        <v>11</v>
      </c>
      <c r="G60" s="4">
        <v>570000</v>
      </c>
      <c r="H60" s="8" t="s">
        <v>43</v>
      </c>
    </row>
    <row r="61" spans="2:8" x14ac:dyDescent="0.3">
      <c r="B61" s="6" t="s">
        <v>345</v>
      </c>
      <c r="C61" s="3" t="s">
        <v>8</v>
      </c>
      <c r="D61" s="3" t="s">
        <v>14</v>
      </c>
      <c r="E61" s="3" t="s">
        <v>18</v>
      </c>
      <c r="F61" s="3" t="s">
        <v>11</v>
      </c>
      <c r="G61" s="4">
        <v>570000</v>
      </c>
      <c r="H61" s="8" t="s">
        <v>43</v>
      </c>
    </row>
    <row r="62" spans="2:8" hidden="1" x14ac:dyDescent="0.3">
      <c r="B62" s="6" t="s">
        <v>84</v>
      </c>
      <c r="C62" s="3" t="s">
        <v>33</v>
      </c>
      <c r="D62" s="3" t="s">
        <v>9</v>
      </c>
      <c r="E62" s="18">
        <v>0</v>
      </c>
      <c r="F62" s="3" t="s">
        <v>11</v>
      </c>
      <c r="G62" s="4">
        <v>1869885</v>
      </c>
      <c r="H62" s="8" t="s">
        <v>330</v>
      </c>
    </row>
    <row r="63" spans="2:8" x14ac:dyDescent="0.3">
      <c r="B63" s="6" t="s">
        <v>264</v>
      </c>
      <c r="C63" s="3" t="s">
        <v>8</v>
      </c>
      <c r="D63" s="3" t="s">
        <v>9</v>
      </c>
      <c r="E63" s="3" t="s">
        <v>18</v>
      </c>
      <c r="F63" s="3" t="s">
        <v>11</v>
      </c>
      <c r="G63" s="4">
        <v>570000</v>
      </c>
      <c r="H63" s="8" t="s">
        <v>43</v>
      </c>
    </row>
    <row r="64" spans="2:8" x14ac:dyDescent="0.3">
      <c r="B64" s="6" t="s">
        <v>269</v>
      </c>
      <c r="C64" s="3" t="s">
        <v>8</v>
      </c>
      <c r="D64" s="3" t="s">
        <v>14</v>
      </c>
      <c r="E64" s="3" t="s">
        <v>18</v>
      </c>
      <c r="F64" s="3" t="s">
        <v>11</v>
      </c>
      <c r="G64" s="4">
        <v>570000</v>
      </c>
      <c r="H64" s="8" t="s">
        <v>43</v>
      </c>
    </row>
    <row r="65" spans="2:8" x14ac:dyDescent="0.3">
      <c r="B65" s="6" t="s">
        <v>273</v>
      </c>
      <c r="C65" s="3" t="s">
        <v>8</v>
      </c>
      <c r="D65" s="3" t="s">
        <v>14</v>
      </c>
      <c r="E65" s="3" t="s">
        <v>18</v>
      </c>
      <c r="F65" s="3" t="s">
        <v>31</v>
      </c>
      <c r="G65" s="4">
        <v>570000</v>
      </c>
      <c r="H65" s="9">
        <v>45474</v>
      </c>
    </row>
    <row r="66" spans="2:8" x14ac:dyDescent="0.3">
      <c r="B66" s="6" t="s">
        <v>276</v>
      </c>
      <c r="C66" s="3" t="s">
        <v>8</v>
      </c>
      <c r="D66" s="3" t="s">
        <v>9</v>
      </c>
      <c r="E66" s="3" t="s">
        <v>18</v>
      </c>
      <c r="F66" s="3" t="s">
        <v>11</v>
      </c>
      <c r="G66" s="4">
        <v>570000</v>
      </c>
      <c r="H66" s="8" t="s">
        <v>43</v>
      </c>
    </row>
    <row r="67" spans="2:8" x14ac:dyDescent="0.3">
      <c r="B67" s="6" t="s">
        <v>278</v>
      </c>
      <c r="C67" s="3" t="s">
        <v>8</v>
      </c>
      <c r="D67" s="3" t="s">
        <v>9</v>
      </c>
      <c r="E67" s="3" t="s">
        <v>18</v>
      </c>
      <c r="F67" s="3" t="s">
        <v>11</v>
      </c>
      <c r="G67" s="4">
        <v>570000</v>
      </c>
      <c r="H67" s="8" t="s">
        <v>43</v>
      </c>
    </row>
    <row r="68" spans="2:8" x14ac:dyDescent="0.3">
      <c r="B68" s="6" t="s">
        <v>283</v>
      </c>
      <c r="C68" s="3" t="s">
        <v>8</v>
      </c>
      <c r="D68" s="3" t="s">
        <v>9</v>
      </c>
      <c r="E68" s="3" t="s">
        <v>18</v>
      </c>
      <c r="F68" s="3" t="s">
        <v>11</v>
      </c>
      <c r="G68" s="4">
        <v>570000</v>
      </c>
      <c r="H68" s="8" t="s">
        <v>43</v>
      </c>
    </row>
    <row r="69" spans="2:8" x14ac:dyDescent="0.3">
      <c r="B69" s="6" t="s">
        <v>284</v>
      </c>
      <c r="C69" s="3" t="s">
        <v>8</v>
      </c>
      <c r="D69" s="3" t="s">
        <v>14</v>
      </c>
      <c r="E69" s="3" t="s">
        <v>18</v>
      </c>
      <c r="F69" s="3" t="s">
        <v>31</v>
      </c>
      <c r="G69" s="4">
        <v>570000</v>
      </c>
      <c r="H69" s="9">
        <v>45429</v>
      </c>
    </row>
    <row r="70" spans="2:8" x14ac:dyDescent="0.3">
      <c r="B70" s="6" t="s">
        <v>287</v>
      </c>
      <c r="C70" s="3" t="s">
        <v>8</v>
      </c>
      <c r="D70" s="3" t="s">
        <v>14</v>
      </c>
      <c r="E70" s="3" t="s">
        <v>18</v>
      </c>
      <c r="F70" s="3" t="s">
        <v>11</v>
      </c>
      <c r="G70" s="4">
        <v>570000</v>
      </c>
      <c r="H70" s="8" t="s">
        <v>43</v>
      </c>
    </row>
    <row r="71" spans="2:8" x14ac:dyDescent="0.3">
      <c r="B71" s="6" t="s">
        <v>288</v>
      </c>
      <c r="C71" s="3" t="s">
        <v>8</v>
      </c>
      <c r="D71" s="3" t="s">
        <v>9</v>
      </c>
      <c r="E71" s="3" t="s">
        <v>18</v>
      </c>
      <c r="F71" s="3" t="s">
        <v>11</v>
      </c>
      <c r="G71" s="4">
        <v>570000</v>
      </c>
      <c r="H71" s="8" t="s">
        <v>43</v>
      </c>
    </row>
    <row r="72" spans="2:8" x14ac:dyDescent="0.3">
      <c r="B72" s="6" t="s">
        <v>292</v>
      </c>
      <c r="C72" s="3" t="s">
        <v>8</v>
      </c>
      <c r="D72" s="3" t="s">
        <v>9</v>
      </c>
      <c r="E72" s="3" t="s">
        <v>18</v>
      </c>
      <c r="F72" s="3" t="s">
        <v>11</v>
      </c>
      <c r="G72" s="4">
        <v>570000</v>
      </c>
      <c r="H72" s="8" t="s">
        <v>43</v>
      </c>
    </row>
    <row r="73" spans="2:8" x14ac:dyDescent="0.3">
      <c r="B73" s="6" t="s">
        <v>295</v>
      </c>
      <c r="C73" s="3" t="s">
        <v>8</v>
      </c>
      <c r="D73" s="3" t="s">
        <v>9</v>
      </c>
      <c r="E73" s="3" t="s">
        <v>18</v>
      </c>
      <c r="F73" s="3" t="s">
        <v>11</v>
      </c>
      <c r="G73" s="4">
        <v>570000</v>
      </c>
      <c r="H73" s="8" t="s">
        <v>43</v>
      </c>
    </row>
    <row r="74" spans="2:8" x14ac:dyDescent="0.3">
      <c r="B74" s="6" t="s">
        <v>296</v>
      </c>
      <c r="C74" s="3" t="s">
        <v>8</v>
      </c>
      <c r="D74" s="3" t="s">
        <v>23</v>
      </c>
      <c r="E74" s="3" t="s">
        <v>18</v>
      </c>
      <c r="F74" s="3" t="s">
        <v>11</v>
      </c>
      <c r="G74" s="4">
        <v>570000</v>
      </c>
      <c r="H74" s="8" t="s">
        <v>43</v>
      </c>
    </row>
    <row r="75" spans="2:8" x14ac:dyDescent="0.3">
      <c r="B75" s="6" t="s">
        <v>299</v>
      </c>
      <c r="C75" s="3" t="s">
        <v>8</v>
      </c>
      <c r="D75" s="3" t="s">
        <v>23</v>
      </c>
      <c r="E75" s="3" t="s">
        <v>18</v>
      </c>
      <c r="F75" s="3" t="s">
        <v>11</v>
      </c>
      <c r="G75" s="4">
        <v>570000</v>
      </c>
      <c r="H75" s="8" t="s">
        <v>43</v>
      </c>
    </row>
    <row r="76" spans="2:8" x14ac:dyDescent="0.3">
      <c r="B76" s="6" t="s">
        <v>307</v>
      </c>
      <c r="C76" s="3" t="s">
        <v>8</v>
      </c>
      <c r="D76" s="3" t="s">
        <v>14</v>
      </c>
      <c r="E76" s="3" t="s">
        <v>18</v>
      </c>
      <c r="F76" s="3" t="s">
        <v>31</v>
      </c>
      <c r="G76" s="4">
        <v>570000</v>
      </c>
      <c r="H76" s="9">
        <v>45429</v>
      </c>
    </row>
    <row r="77" spans="2:8" x14ac:dyDescent="0.3">
      <c r="B77" s="6" t="s">
        <v>311</v>
      </c>
      <c r="C77" s="3" t="s">
        <v>8</v>
      </c>
      <c r="D77" s="3" t="s">
        <v>9</v>
      </c>
      <c r="E77" s="3" t="s">
        <v>18</v>
      </c>
      <c r="F77" s="3" t="s">
        <v>11</v>
      </c>
      <c r="G77" s="4">
        <v>570000</v>
      </c>
      <c r="H77" s="8" t="s">
        <v>43</v>
      </c>
    </row>
    <row r="78" spans="2:8" x14ac:dyDescent="0.3">
      <c r="B78" s="6" t="s">
        <v>312</v>
      </c>
      <c r="C78" s="3" t="s">
        <v>8</v>
      </c>
      <c r="D78" s="3" t="s">
        <v>9</v>
      </c>
      <c r="E78" s="3" t="s">
        <v>18</v>
      </c>
      <c r="F78" s="3" t="s">
        <v>11</v>
      </c>
      <c r="G78" s="4">
        <v>570000</v>
      </c>
      <c r="H78" s="8" t="s">
        <v>43</v>
      </c>
    </row>
    <row r="79" spans="2:8" x14ac:dyDescent="0.3">
      <c r="B79" s="6" t="s">
        <v>318</v>
      </c>
      <c r="C79" s="3" t="s">
        <v>8</v>
      </c>
      <c r="D79" s="3" t="s">
        <v>9</v>
      </c>
      <c r="E79" s="3" t="s">
        <v>18</v>
      </c>
      <c r="F79" s="3" t="s">
        <v>11</v>
      </c>
      <c r="G79" s="4">
        <v>570000</v>
      </c>
      <c r="H79" s="8" t="s">
        <v>43</v>
      </c>
    </row>
    <row r="80" spans="2:8" x14ac:dyDescent="0.3">
      <c r="B80" s="6" t="s">
        <v>323</v>
      </c>
      <c r="C80" s="3" t="s">
        <v>8</v>
      </c>
      <c r="D80" s="3" t="s">
        <v>14</v>
      </c>
      <c r="E80" s="3" t="s">
        <v>18</v>
      </c>
      <c r="F80" s="3" t="s">
        <v>11</v>
      </c>
      <c r="G80" s="4">
        <v>570000</v>
      </c>
      <c r="H80" s="8" t="s">
        <v>43</v>
      </c>
    </row>
    <row r="81" spans="2:8" x14ac:dyDescent="0.3">
      <c r="B81" s="6" t="s">
        <v>326</v>
      </c>
      <c r="C81" s="3" t="s">
        <v>8</v>
      </c>
      <c r="D81" s="3" t="s">
        <v>14</v>
      </c>
      <c r="E81" s="3" t="s">
        <v>18</v>
      </c>
      <c r="F81" s="3" t="s">
        <v>11</v>
      </c>
      <c r="G81" s="4">
        <v>570000</v>
      </c>
      <c r="H81" s="8" t="s">
        <v>43</v>
      </c>
    </row>
    <row r="82" spans="2:8" x14ac:dyDescent="0.3">
      <c r="B82" s="6" t="s">
        <v>329</v>
      </c>
      <c r="C82" s="3" t="s">
        <v>8</v>
      </c>
      <c r="D82" s="3" t="s">
        <v>9</v>
      </c>
      <c r="E82" s="3" t="s">
        <v>18</v>
      </c>
      <c r="F82" s="3" t="s">
        <v>11</v>
      </c>
      <c r="G82" s="4">
        <v>570000</v>
      </c>
      <c r="H82" s="8" t="s">
        <v>43</v>
      </c>
    </row>
    <row r="83" spans="2:8" x14ac:dyDescent="0.3">
      <c r="B83" s="6" t="s">
        <v>7</v>
      </c>
      <c r="C83" s="3" t="s">
        <v>8</v>
      </c>
      <c r="D83" s="3" t="s">
        <v>9</v>
      </c>
      <c r="E83" s="3" t="s">
        <v>10</v>
      </c>
      <c r="F83" s="3" t="s">
        <v>11</v>
      </c>
      <c r="G83" s="4">
        <v>653874</v>
      </c>
      <c r="H83" s="8" t="s">
        <v>43</v>
      </c>
    </row>
    <row r="84" spans="2:8" x14ac:dyDescent="0.3">
      <c r="B84" s="6" t="s">
        <v>16</v>
      </c>
      <c r="C84" s="3" t="s">
        <v>8</v>
      </c>
      <c r="D84" s="3" t="s">
        <v>14</v>
      </c>
      <c r="E84" s="3" t="s">
        <v>10</v>
      </c>
      <c r="F84" s="3" t="s">
        <v>11</v>
      </c>
      <c r="G84" s="4">
        <v>663851</v>
      </c>
      <c r="H84" s="8" t="s">
        <v>43</v>
      </c>
    </row>
    <row r="85" spans="2:8" x14ac:dyDescent="0.3">
      <c r="B85" s="6" t="s">
        <v>22</v>
      </c>
      <c r="C85" s="3" t="s">
        <v>8</v>
      </c>
      <c r="D85" s="3" t="s">
        <v>23</v>
      </c>
      <c r="E85" s="3" t="s">
        <v>10</v>
      </c>
      <c r="F85" s="3" t="s">
        <v>11</v>
      </c>
      <c r="G85" s="4">
        <v>670531</v>
      </c>
      <c r="H85" s="8" t="s">
        <v>43</v>
      </c>
    </row>
    <row r="86" spans="2:8" x14ac:dyDescent="0.3">
      <c r="B86" s="6" t="s">
        <v>24</v>
      </c>
      <c r="C86" s="3" t="s">
        <v>8</v>
      </c>
      <c r="D86" s="3" t="s">
        <v>23</v>
      </c>
      <c r="E86" s="3" t="s">
        <v>10</v>
      </c>
      <c r="F86" s="3" t="s">
        <v>11</v>
      </c>
      <c r="G86" s="4">
        <v>652076</v>
      </c>
      <c r="H86" s="8" t="s">
        <v>43</v>
      </c>
    </row>
    <row r="87" spans="2:8" x14ac:dyDescent="0.3">
      <c r="B87" s="6" t="s">
        <v>25</v>
      </c>
      <c r="C87" s="3" t="s">
        <v>8</v>
      </c>
      <c r="D87" s="3" t="s">
        <v>14</v>
      </c>
      <c r="E87" s="3" t="s">
        <v>10</v>
      </c>
      <c r="F87" s="3" t="s">
        <v>11</v>
      </c>
      <c r="G87" s="4">
        <v>655787</v>
      </c>
      <c r="H87" s="8" t="s">
        <v>43</v>
      </c>
    </row>
    <row r="88" spans="2:8" x14ac:dyDescent="0.3">
      <c r="B88" s="6" t="s">
        <v>28</v>
      </c>
      <c r="C88" s="3" t="s">
        <v>8</v>
      </c>
      <c r="D88" s="3" t="s">
        <v>9</v>
      </c>
      <c r="E88" s="3" t="s">
        <v>10</v>
      </c>
      <c r="F88" s="3" t="s">
        <v>11</v>
      </c>
      <c r="G88" s="4">
        <v>693712</v>
      </c>
      <c r="H88" s="8" t="s">
        <v>43</v>
      </c>
    </row>
    <row r="89" spans="2:8" x14ac:dyDescent="0.3">
      <c r="B89" s="6" t="s">
        <v>29</v>
      </c>
      <c r="C89" s="3" t="s">
        <v>8</v>
      </c>
      <c r="D89" s="3" t="s">
        <v>14</v>
      </c>
      <c r="E89" s="3" t="s">
        <v>10</v>
      </c>
      <c r="F89" s="3" t="s">
        <v>11</v>
      </c>
      <c r="G89" s="4">
        <v>680229</v>
      </c>
      <c r="H89" s="8" t="s">
        <v>43</v>
      </c>
    </row>
    <row r="90" spans="2:8" x14ac:dyDescent="0.3">
      <c r="B90" s="6" t="s">
        <v>35</v>
      </c>
      <c r="C90" s="3" t="s">
        <v>8</v>
      </c>
      <c r="D90" s="3" t="s">
        <v>14</v>
      </c>
      <c r="E90" s="3" t="s">
        <v>10</v>
      </c>
      <c r="F90" s="3" t="s">
        <v>11</v>
      </c>
      <c r="G90" s="4">
        <v>669692</v>
      </c>
      <c r="H90" s="8" t="s">
        <v>43</v>
      </c>
    </row>
    <row r="91" spans="2:8" x14ac:dyDescent="0.3">
      <c r="B91" s="6" t="s">
        <v>36</v>
      </c>
      <c r="C91" s="3" t="s">
        <v>8</v>
      </c>
      <c r="D91" s="3" t="s">
        <v>14</v>
      </c>
      <c r="E91" s="3" t="s">
        <v>10</v>
      </c>
      <c r="F91" s="3" t="s">
        <v>11</v>
      </c>
      <c r="G91" s="4">
        <v>677168</v>
      </c>
      <c r="H91" s="8" t="s">
        <v>43</v>
      </c>
    </row>
    <row r="92" spans="2:8" x14ac:dyDescent="0.3">
      <c r="B92" s="6" t="s">
        <v>38</v>
      </c>
      <c r="C92" s="3" t="s">
        <v>8</v>
      </c>
      <c r="D92" s="3" t="s">
        <v>9</v>
      </c>
      <c r="E92" s="3" t="s">
        <v>10</v>
      </c>
      <c r="F92" s="3" t="s">
        <v>11</v>
      </c>
      <c r="G92" s="4">
        <v>667001</v>
      </c>
      <c r="H92" s="8" t="s">
        <v>43</v>
      </c>
    </row>
    <row r="93" spans="2:8" x14ac:dyDescent="0.3">
      <c r="B93" s="6" t="s">
        <v>336</v>
      </c>
      <c r="C93" s="3" t="s">
        <v>33</v>
      </c>
      <c r="D93" s="3" t="s">
        <v>9</v>
      </c>
      <c r="E93" s="3" t="s">
        <v>10</v>
      </c>
      <c r="F93" s="3" t="s">
        <v>11</v>
      </c>
      <c r="G93" s="4">
        <v>1714061.2500000002</v>
      </c>
      <c r="H93" s="8" t="s">
        <v>43</v>
      </c>
    </row>
    <row r="94" spans="2:8" x14ac:dyDescent="0.3">
      <c r="B94" s="6" t="s">
        <v>49</v>
      </c>
      <c r="C94" s="3" t="s">
        <v>8</v>
      </c>
      <c r="D94" s="3" t="s">
        <v>23</v>
      </c>
      <c r="E94" s="3" t="s">
        <v>10</v>
      </c>
      <c r="F94" s="3" t="s">
        <v>11</v>
      </c>
      <c r="G94" s="4">
        <v>696236</v>
      </c>
      <c r="H94" s="8" t="s">
        <v>43</v>
      </c>
    </row>
    <row r="95" spans="2:8" x14ac:dyDescent="0.3">
      <c r="B95" s="6" t="s">
        <v>55</v>
      </c>
      <c r="C95" s="3" t="s">
        <v>8</v>
      </c>
      <c r="D95" s="3" t="s">
        <v>14</v>
      </c>
      <c r="E95" s="3" t="s">
        <v>10</v>
      </c>
      <c r="F95" s="3" t="s">
        <v>11</v>
      </c>
      <c r="G95" s="4">
        <v>673339</v>
      </c>
      <c r="H95" s="8" t="s">
        <v>43</v>
      </c>
    </row>
    <row r="96" spans="2:8" x14ac:dyDescent="0.3">
      <c r="B96" s="6" t="s">
        <v>56</v>
      </c>
      <c r="C96" s="3" t="s">
        <v>8</v>
      </c>
      <c r="D96" s="3" t="s">
        <v>14</v>
      </c>
      <c r="E96" s="3" t="s">
        <v>10</v>
      </c>
      <c r="F96" s="3" t="s">
        <v>31</v>
      </c>
      <c r="G96" s="4">
        <v>699114</v>
      </c>
      <c r="H96" s="9">
        <v>45468</v>
      </c>
    </row>
    <row r="97" spans="2:8" x14ac:dyDescent="0.3">
      <c r="B97" s="6" t="s">
        <v>60</v>
      </c>
      <c r="C97" s="3" t="s">
        <v>8</v>
      </c>
      <c r="D97" s="3" t="s">
        <v>9</v>
      </c>
      <c r="E97" s="3" t="s">
        <v>10</v>
      </c>
      <c r="F97" s="3" t="s">
        <v>11</v>
      </c>
      <c r="G97" s="4">
        <v>695543</v>
      </c>
      <c r="H97" s="8" t="s">
        <v>43</v>
      </c>
    </row>
    <row r="98" spans="2:8" x14ac:dyDescent="0.3">
      <c r="B98" s="6" t="s">
        <v>61</v>
      </c>
      <c r="C98" s="3" t="s">
        <v>8</v>
      </c>
      <c r="D98" s="3" t="s">
        <v>14</v>
      </c>
      <c r="E98" s="3" t="s">
        <v>10</v>
      </c>
      <c r="F98" s="3" t="s">
        <v>11</v>
      </c>
      <c r="G98" s="4">
        <v>683759</v>
      </c>
      <c r="H98" s="8" t="s">
        <v>43</v>
      </c>
    </row>
    <row r="99" spans="2:8" x14ac:dyDescent="0.3">
      <c r="B99" s="6" t="s">
        <v>78</v>
      </c>
      <c r="C99" s="3" t="s">
        <v>8</v>
      </c>
      <c r="D99" s="3" t="s">
        <v>14</v>
      </c>
      <c r="E99" s="3" t="s">
        <v>10</v>
      </c>
      <c r="F99" s="3" t="s">
        <v>11</v>
      </c>
      <c r="G99" s="4">
        <v>663969</v>
      </c>
      <c r="H99" s="8" t="s">
        <v>43</v>
      </c>
    </row>
    <row r="100" spans="2:8" x14ac:dyDescent="0.3">
      <c r="B100" s="6" t="s">
        <v>80</v>
      </c>
      <c r="C100" s="3" t="s">
        <v>8</v>
      </c>
      <c r="D100" s="3" t="s">
        <v>14</v>
      </c>
      <c r="E100" s="3" t="s">
        <v>10</v>
      </c>
      <c r="F100" s="3" t="s">
        <v>11</v>
      </c>
      <c r="G100" s="4">
        <v>669187</v>
      </c>
      <c r="H100" s="8" t="s">
        <v>43</v>
      </c>
    </row>
    <row r="101" spans="2:8" x14ac:dyDescent="0.3">
      <c r="B101" s="6" t="s">
        <v>83</v>
      </c>
      <c r="C101" s="3" t="s">
        <v>8</v>
      </c>
      <c r="D101" s="3" t="s">
        <v>9</v>
      </c>
      <c r="E101" s="3" t="s">
        <v>10</v>
      </c>
      <c r="F101" s="3" t="s">
        <v>11</v>
      </c>
      <c r="G101" s="4">
        <v>656199</v>
      </c>
      <c r="H101" s="8" t="s">
        <v>43</v>
      </c>
    </row>
    <row r="102" spans="2:8" x14ac:dyDescent="0.3">
      <c r="B102" s="6" t="s">
        <v>90</v>
      </c>
      <c r="C102" s="3" t="s">
        <v>8</v>
      </c>
      <c r="D102" s="3" t="s">
        <v>9</v>
      </c>
      <c r="E102" s="3" t="s">
        <v>10</v>
      </c>
      <c r="F102" s="3" t="s">
        <v>11</v>
      </c>
      <c r="G102" s="4">
        <v>668855</v>
      </c>
      <c r="H102" s="8" t="s">
        <v>43</v>
      </c>
    </row>
    <row r="103" spans="2:8" x14ac:dyDescent="0.3">
      <c r="B103" s="6" t="s">
        <v>93</v>
      </c>
      <c r="C103" s="3" t="s">
        <v>8</v>
      </c>
      <c r="D103" s="3" t="s">
        <v>14</v>
      </c>
      <c r="E103" s="3" t="s">
        <v>10</v>
      </c>
      <c r="F103" s="3" t="s">
        <v>11</v>
      </c>
      <c r="G103" s="4">
        <v>694768</v>
      </c>
      <c r="H103" s="8" t="s">
        <v>43</v>
      </c>
    </row>
    <row r="104" spans="2:8" x14ac:dyDescent="0.3">
      <c r="B104" s="6" t="s">
        <v>94</v>
      </c>
      <c r="C104" s="3" t="s">
        <v>8</v>
      </c>
      <c r="D104" s="3" t="s">
        <v>9</v>
      </c>
      <c r="E104" s="3" t="s">
        <v>10</v>
      </c>
      <c r="F104" s="3" t="s">
        <v>11</v>
      </c>
      <c r="G104" s="4">
        <v>658651</v>
      </c>
      <c r="H104" s="8" t="s">
        <v>43</v>
      </c>
    </row>
    <row r="105" spans="2:8" x14ac:dyDescent="0.3">
      <c r="B105" s="6" t="s">
        <v>95</v>
      </c>
      <c r="C105" s="3" t="s">
        <v>8</v>
      </c>
      <c r="D105" s="3" t="s">
        <v>9</v>
      </c>
      <c r="E105" s="3" t="s">
        <v>10</v>
      </c>
      <c r="F105" s="3" t="s">
        <v>11</v>
      </c>
      <c r="G105" s="4">
        <v>682058</v>
      </c>
      <c r="H105" s="8" t="s">
        <v>43</v>
      </c>
    </row>
    <row r="106" spans="2:8" x14ac:dyDescent="0.3">
      <c r="B106" s="6" t="s">
        <v>100</v>
      </c>
      <c r="C106" s="3" t="s">
        <v>13</v>
      </c>
      <c r="D106" s="3" t="s">
        <v>9</v>
      </c>
      <c r="E106" s="3" t="s">
        <v>10</v>
      </c>
      <c r="F106" s="3" t="s">
        <v>11</v>
      </c>
      <c r="G106" s="4">
        <v>723808</v>
      </c>
      <c r="H106" s="8" t="s">
        <v>43</v>
      </c>
    </row>
    <row r="107" spans="2:8" x14ac:dyDescent="0.3">
      <c r="B107" s="6" t="s">
        <v>337</v>
      </c>
      <c r="C107" s="3" t="s">
        <v>13</v>
      </c>
      <c r="D107" s="3" t="s">
        <v>14</v>
      </c>
      <c r="E107" s="3" t="s">
        <v>10</v>
      </c>
      <c r="F107" s="3" t="s">
        <v>11</v>
      </c>
      <c r="G107" s="4">
        <v>789598</v>
      </c>
      <c r="H107" s="8" t="s">
        <v>43</v>
      </c>
    </row>
    <row r="108" spans="2:8" x14ac:dyDescent="0.3">
      <c r="B108" s="6" t="s">
        <v>103</v>
      </c>
      <c r="C108" s="3" t="s">
        <v>13</v>
      </c>
      <c r="D108" s="3" t="s">
        <v>23</v>
      </c>
      <c r="E108" s="3" t="s">
        <v>10</v>
      </c>
      <c r="F108" s="3" t="s">
        <v>11</v>
      </c>
      <c r="G108" s="4">
        <v>886891</v>
      </c>
      <c r="H108" s="8" t="s">
        <v>43</v>
      </c>
    </row>
    <row r="109" spans="2:8" x14ac:dyDescent="0.3">
      <c r="B109" s="6" t="s">
        <v>114</v>
      </c>
      <c r="C109" s="3" t="s">
        <v>8</v>
      </c>
      <c r="D109" s="3" t="s">
        <v>14</v>
      </c>
      <c r="E109" s="3" t="s">
        <v>10</v>
      </c>
      <c r="F109" s="3" t="s">
        <v>11</v>
      </c>
      <c r="G109" s="4">
        <v>679372</v>
      </c>
      <c r="H109" s="8" t="s">
        <v>43</v>
      </c>
    </row>
    <row r="110" spans="2:8" x14ac:dyDescent="0.3">
      <c r="B110" s="6" t="s">
        <v>118</v>
      </c>
      <c r="C110" s="3" t="s">
        <v>8</v>
      </c>
      <c r="D110" s="3" t="s">
        <v>14</v>
      </c>
      <c r="E110" s="3" t="s">
        <v>10</v>
      </c>
      <c r="F110" s="3" t="s">
        <v>11</v>
      </c>
      <c r="G110" s="4">
        <v>666771</v>
      </c>
      <c r="H110" s="8" t="s">
        <v>43</v>
      </c>
    </row>
    <row r="111" spans="2:8" x14ac:dyDescent="0.3">
      <c r="B111" s="6" t="s">
        <v>123</v>
      </c>
      <c r="C111" s="3" t="s">
        <v>8</v>
      </c>
      <c r="D111" s="3" t="s">
        <v>9</v>
      </c>
      <c r="E111" s="3" t="s">
        <v>10</v>
      </c>
      <c r="F111" s="3" t="s">
        <v>11</v>
      </c>
      <c r="G111" s="4">
        <v>674629</v>
      </c>
      <c r="H111" s="8" t="s">
        <v>43</v>
      </c>
    </row>
    <row r="112" spans="2:8" x14ac:dyDescent="0.3">
      <c r="B112" s="6" t="s">
        <v>133</v>
      </c>
      <c r="C112" s="3" t="s">
        <v>8</v>
      </c>
      <c r="D112" s="3" t="s">
        <v>9</v>
      </c>
      <c r="E112" s="3" t="s">
        <v>10</v>
      </c>
      <c r="F112" s="3" t="s">
        <v>11</v>
      </c>
      <c r="G112" s="4">
        <v>661872</v>
      </c>
      <c r="H112" s="8" t="s">
        <v>43</v>
      </c>
    </row>
    <row r="113" spans="2:8" x14ac:dyDescent="0.3">
      <c r="B113" s="6" t="s">
        <v>134</v>
      </c>
      <c r="C113" s="3" t="s">
        <v>8</v>
      </c>
      <c r="D113" s="3" t="s">
        <v>14</v>
      </c>
      <c r="E113" s="3" t="s">
        <v>10</v>
      </c>
      <c r="F113" s="3" t="s">
        <v>31</v>
      </c>
      <c r="G113" s="4">
        <v>689119</v>
      </c>
      <c r="H113" s="9">
        <v>45424</v>
      </c>
    </row>
    <row r="114" spans="2:8" x14ac:dyDescent="0.3">
      <c r="B114" s="6" t="s">
        <v>135</v>
      </c>
      <c r="C114" s="3" t="s">
        <v>8</v>
      </c>
      <c r="D114" s="3" t="s">
        <v>23</v>
      </c>
      <c r="E114" s="3" t="s">
        <v>10</v>
      </c>
      <c r="F114" s="3" t="s">
        <v>11</v>
      </c>
      <c r="G114" s="4">
        <v>679122</v>
      </c>
      <c r="H114" s="8" t="s">
        <v>43</v>
      </c>
    </row>
    <row r="115" spans="2:8" x14ac:dyDescent="0.3">
      <c r="B115" s="6" t="s">
        <v>137</v>
      </c>
      <c r="C115" s="3" t="s">
        <v>8</v>
      </c>
      <c r="D115" s="3" t="s">
        <v>14</v>
      </c>
      <c r="E115" s="3" t="s">
        <v>10</v>
      </c>
      <c r="F115" s="3" t="s">
        <v>11</v>
      </c>
      <c r="G115" s="4">
        <v>675832</v>
      </c>
      <c r="H115" s="8" t="s">
        <v>43</v>
      </c>
    </row>
    <row r="116" spans="2:8" x14ac:dyDescent="0.3">
      <c r="B116" s="6" t="s">
        <v>138</v>
      </c>
      <c r="C116" s="3" t="s">
        <v>8</v>
      </c>
      <c r="D116" s="3" t="s">
        <v>9</v>
      </c>
      <c r="E116" s="3" t="s">
        <v>10</v>
      </c>
      <c r="F116" s="3" t="s">
        <v>11</v>
      </c>
      <c r="G116" s="4">
        <v>677326</v>
      </c>
      <c r="H116" s="8" t="s">
        <v>43</v>
      </c>
    </row>
    <row r="117" spans="2:8" x14ac:dyDescent="0.3">
      <c r="B117" s="6" t="s">
        <v>140</v>
      </c>
      <c r="C117" s="3" t="s">
        <v>8</v>
      </c>
      <c r="D117" s="3" t="s">
        <v>9</v>
      </c>
      <c r="E117" s="3" t="s">
        <v>10</v>
      </c>
      <c r="F117" s="3" t="s">
        <v>11</v>
      </c>
      <c r="G117" s="4">
        <v>667696</v>
      </c>
      <c r="H117" s="8" t="s">
        <v>43</v>
      </c>
    </row>
    <row r="118" spans="2:8" x14ac:dyDescent="0.3">
      <c r="B118" s="6" t="s">
        <v>141</v>
      </c>
      <c r="C118" s="3" t="s">
        <v>8</v>
      </c>
      <c r="D118" s="3" t="s">
        <v>14</v>
      </c>
      <c r="E118" s="3" t="s">
        <v>10</v>
      </c>
      <c r="F118" s="3" t="s">
        <v>11</v>
      </c>
      <c r="G118" s="4">
        <v>657556</v>
      </c>
      <c r="H118" s="8" t="s">
        <v>43</v>
      </c>
    </row>
    <row r="119" spans="2:8" x14ac:dyDescent="0.3">
      <c r="B119" s="6" t="s">
        <v>142</v>
      </c>
      <c r="C119" s="3" t="s">
        <v>8</v>
      </c>
      <c r="D119" s="3" t="s">
        <v>9</v>
      </c>
      <c r="E119" s="3" t="s">
        <v>10</v>
      </c>
      <c r="F119" s="3" t="s">
        <v>11</v>
      </c>
      <c r="G119" s="4">
        <v>666688</v>
      </c>
      <c r="H119" s="8" t="s">
        <v>43</v>
      </c>
    </row>
    <row r="120" spans="2:8" x14ac:dyDescent="0.3">
      <c r="B120" s="6" t="s">
        <v>145</v>
      </c>
      <c r="C120" s="3" t="s">
        <v>8</v>
      </c>
      <c r="D120" s="3" t="s">
        <v>14</v>
      </c>
      <c r="E120" s="3" t="s">
        <v>10</v>
      </c>
      <c r="F120" s="3" t="s">
        <v>11</v>
      </c>
      <c r="G120" s="4">
        <v>650999</v>
      </c>
      <c r="H120" s="8" t="s">
        <v>43</v>
      </c>
    </row>
    <row r="121" spans="2:8" x14ac:dyDescent="0.3">
      <c r="B121" s="6" t="s">
        <v>150</v>
      </c>
      <c r="C121" s="3" t="s">
        <v>8</v>
      </c>
      <c r="D121" s="3" t="s">
        <v>14</v>
      </c>
      <c r="E121" s="3" t="s">
        <v>10</v>
      </c>
      <c r="F121" s="3" t="s">
        <v>11</v>
      </c>
      <c r="G121" s="4">
        <v>689746</v>
      </c>
      <c r="H121" s="8" t="s">
        <v>43</v>
      </c>
    </row>
    <row r="122" spans="2:8" x14ac:dyDescent="0.3">
      <c r="B122" s="6" t="s">
        <v>340</v>
      </c>
      <c r="C122" s="3" t="s">
        <v>8</v>
      </c>
      <c r="D122" s="3" t="s">
        <v>14</v>
      </c>
      <c r="E122" s="3" t="s">
        <v>10</v>
      </c>
      <c r="F122" s="3" t="s">
        <v>31</v>
      </c>
      <c r="G122" s="4">
        <v>652764</v>
      </c>
      <c r="H122" s="9">
        <v>45468</v>
      </c>
    </row>
    <row r="123" spans="2:8" x14ac:dyDescent="0.3">
      <c r="B123" s="6" t="s">
        <v>152</v>
      </c>
      <c r="C123" s="3" t="s">
        <v>8</v>
      </c>
      <c r="D123" s="3" t="s">
        <v>9</v>
      </c>
      <c r="E123" s="3" t="s">
        <v>10</v>
      </c>
      <c r="F123" s="3" t="s">
        <v>11</v>
      </c>
      <c r="G123" s="4">
        <v>668447</v>
      </c>
      <c r="H123" s="8" t="s">
        <v>43</v>
      </c>
    </row>
    <row r="124" spans="2:8" x14ac:dyDescent="0.3">
      <c r="B124" s="6" t="s">
        <v>341</v>
      </c>
      <c r="C124" s="3" t="s">
        <v>8</v>
      </c>
      <c r="D124" s="3" t="s">
        <v>9</v>
      </c>
      <c r="E124" s="3" t="s">
        <v>10</v>
      </c>
      <c r="F124" s="3" t="s">
        <v>11</v>
      </c>
      <c r="G124" s="4">
        <v>695121</v>
      </c>
      <c r="H124" s="8" t="s">
        <v>43</v>
      </c>
    </row>
    <row r="125" spans="2:8" x14ac:dyDescent="0.3">
      <c r="B125" s="6" t="s">
        <v>157</v>
      </c>
      <c r="C125" s="3" t="s">
        <v>8</v>
      </c>
      <c r="D125" s="3" t="s">
        <v>23</v>
      </c>
      <c r="E125" s="3" t="s">
        <v>10</v>
      </c>
      <c r="F125" s="3" t="s">
        <v>11</v>
      </c>
      <c r="G125" s="4">
        <v>665297</v>
      </c>
      <c r="H125" s="8" t="s">
        <v>43</v>
      </c>
    </row>
    <row r="126" spans="2:8" x14ac:dyDescent="0.3">
      <c r="B126" s="6" t="s">
        <v>164</v>
      </c>
      <c r="C126" s="3" t="s">
        <v>13</v>
      </c>
      <c r="D126" s="3" t="s">
        <v>14</v>
      </c>
      <c r="E126" s="3" t="s">
        <v>10</v>
      </c>
      <c r="F126" s="3" t="s">
        <v>11</v>
      </c>
      <c r="G126" s="4">
        <v>866178</v>
      </c>
      <c r="H126" s="8" t="s">
        <v>43</v>
      </c>
    </row>
    <row r="127" spans="2:8" x14ac:dyDescent="0.3">
      <c r="B127" s="6" t="s">
        <v>165</v>
      </c>
      <c r="C127" s="3" t="s">
        <v>8</v>
      </c>
      <c r="D127" s="3" t="s">
        <v>14</v>
      </c>
      <c r="E127" s="3" t="s">
        <v>10</v>
      </c>
      <c r="F127" s="3" t="s">
        <v>11</v>
      </c>
      <c r="G127" s="4">
        <v>693467</v>
      </c>
      <c r="H127" s="8" t="s">
        <v>43</v>
      </c>
    </row>
    <row r="128" spans="2:8" x14ac:dyDescent="0.3">
      <c r="B128" s="6" t="s">
        <v>167</v>
      </c>
      <c r="C128" s="3" t="s">
        <v>8</v>
      </c>
      <c r="D128" s="3" t="s">
        <v>23</v>
      </c>
      <c r="E128" s="3" t="s">
        <v>10</v>
      </c>
      <c r="F128" s="3" t="s">
        <v>11</v>
      </c>
      <c r="G128" s="4">
        <v>688026</v>
      </c>
      <c r="H128" s="8" t="s">
        <v>43</v>
      </c>
    </row>
    <row r="129" spans="2:8" x14ac:dyDescent="0.3">
      <c r="B129" s="6" t="s">
        <v>172</v>
      </c>
      <c r="C129" s="3" t="s">
        <v>13</v>
      </c>
      <c r="D129" s="3" t="s">
        <v>9</v>
      </c>
      <c r="E129" s="3" t="s">
        <v>10</v>
      </c>
      <c r="F129" s="3" t="s">
        <v>11</v>
      </c>
      <c r="G129" s="4">
        <v>831898</v>
      </c>
      <c r="H129" s="8" t="s">
        <v>43</v>
      </c>
    </row>
    <row r="130" spans="2:8" x14ac:dyDescent="0.3">
      <c r="B130" s="6" t="s">
        <v>174</v>
      </c>
      <c r="C130" s="3" t="s">
        <v>8</v>
      </c>
      <c r="D130" s="3" t="s">
        <v>9</v>
      </c>
      <c r="E130" s="3" t="s">
        <v>10</v>
      </c>
      <c r="F130" s="3" t="s">
        <v>11</v>
      </c>
      <c r="G130" s="4">
        <v>675379</v>
      </c>
      <c r="H130" s="8" t="s">
        <v>43</v>
      </c>
    </row>
    <row r="131" spans="2:8" x14ac:dyDescent="0.3">
      <c r="B131" s="6" t="s">
        <v>175</v>
      </c>
      <c r="C131" s="3" t="s">
        <v>8</v>
      </c>
      <c r="D131" s="3" t="s">
        <v>14</v>
      </c>
      <c r="E131" s="3" t="s">
        <v>10</v>
      </c>
      <c r="F131" s="3" t="s">
        <v>11</v>
      </c>
      <c r="G131" s="4">
        <v>671736</v>
      </c>
      <c r="H131" s="8" t="s">
        <v>43</v>
      </c>
    </row>
    <row r="132" spans="2:8" x14ac:dyDescent="0.3">
      <c r="B132" s="6" t="s">
        <v>177</v>
      </c>
      <c r="C132" s="3" t="s">
        <v>8</v>
      </c>
      <c r="D132" s="3" t="s">
        <v>14</v>
      </c>
      <c r="E132" s="3" t="s">
        <v>10</v>
      </c>
      <c r="F132" s="3" t="s">
        <v>11</v>
      </c>
      <c r="G132" s="4">
        <v>699616</v>
      </c>
      <c r="H132" s="8" t="s">
        <v>43</v>
      </c>
    </row>
    <row r="133" spans="2:8" x14ac:dyDescent="0.3">
      <c r="B133" s="6" t="s">
        <v>178</v>
      </c>
      <c r="C133" s="3" t="s">
        <v>8</v>
      </c>
      <c r="D133" s="3" t="s">
        <v>14</v>
      </c>
      <c r="E133" s="3" t="s">
        <v>10</v>
      </c>
      <c r="F133" s="3" t="s">
        <v>11</v>
      </c>
      <c r="G133" s="4">
        <v>693026</v>
      </c>
      <c r="H133" s="8" t="s">
        <v>43</v>
      </c>
    </row>
    <row r="134" spans="2:8" x14ac:dyDescent="0.3">
      <c r="B134" s="6" t="s">
        <v>182</v>
      </c>
      <c r="C134" s="3" t="s">
        <v>13</v>
      </c>
      <c r="D134" s="3" t="s">
        <v>9</v>
      </c>
      <c r="E134" s="3" t="s">
        <v>10</v>
      </c>
      <c r="F134" s="3" t="s">
        <v>11</v>
      </c>
      <c r="G134" s="4">
        <v>874157</v>
      </c>
      <c r="H134" s="8" t="s">
        <v>43</v>
      </c>
    </row>
    <row r="135" spans="2:8" x14ac:dyDescent="0.3">
      <c r="B135" s="6" t="s">
        <v>196</v>
      </c>
      <c r="C135" s="3" t="s">
        <v>8</v>
      </c>
      <c r="D135" s="3" t="s">
        <v>23</v>
      </c>
      <c r="E135" s="3" t="s">
        <v>10</v>
      </c>
      <c r="F135" s="3" t="s">
        <v>11</v>
      </c>
      <c r="G135" s="4">
        <v>694789</v>
      </c>
      <c r="H135" s="8" t="s">
        <v>43</v>
      </c>
    </row>
    <row r="136" spans="2:8" x14ac:dyDescent="0.3">
      <c r="B136" s="6" t="s">
        <v>205</v>
      </c>
      <c r="C136" s="3" t="s">
        <v>8</v>
      </c>
      <c r="D136" s="3" t="s">
        <v>23</v>
      </c>
      <c r="E136" s="3" t="s">
        <v>10</v>
      </c>
      <c r="F136" s="3" t="s">
        <v>11</v>
      </c>
      <c r="G136" s="4">
        <v>662617</v>
      </c>
      <c r="H136" s="8" t="s">
        <v>43</v>
      </c>
    </row>
    <row r="137" spans="2:8" x14ac:dyDescent="0.3">
      <c r="B137" s="6" t="s">
        <v>206</v>
      </c>
      <c r="C137" s="3" t="s">
        <v>8</v>
      </c>
      <c r="D137" s="3" t="s">
        <v>14</v>
      </c>
      <c r="E137" s="3" t="s">
        <v>10</v>
      </c>
      <c r="F137" s="3" t="s">
        <v>11</v>
      </c>
      <c r="G137" s="4">
        <v>685966</v>
      </c>
      <c r="H137" s="8" t="s">
        <v>43</v>
      </c>
    </row>
    <row r="138" spans="2:8" x14ac:dyDescent="0.3">
      <c r="B138" s="6" t="s">
        <v>208</v>
      </c>
      <c r="C138" s="3" t="s">
        <v>8</v>
      </c>
      <c r="D138" s="3" t="s">
        <v>9</v>
      </c>
      <c r="E138" s="3" t="s">
        <v>10</v>
      </c>
      <c r="F138" s="3" t="s">
        <v>11</v>
      </c>
      <c r="G138" s="4">
        <v>684097</v>
      </c>
      <c r="H138" s="8" t="s">
        <v>43</v>
      </c>
    </row>
    <row r="139" spans="2:8" x14ac:dyDescent="0.3">
      <c r="B139" s="6" t="s">
        <v>213</v>
      </c>
      <c r="C139" s="3" t="s">
        <v>8</v>
      </c>
      <c r="D139" s="3" t="s">
        <v>14</v>
      </c>
      <c r="E139" s="3" t="s">
        <v>10</v>
      </c>
      <c r="F139" s="3" t="s">
        <v>11</v>
      </c>
      <c r="G139" s="4">
        <v>688925</v>
      </c>
      <c r="H139" s="8" t="s">
        <v>43</v>
      </c>
    </row>
    <row r="140" spans="2:8" x14ac:dyDescent="0.3">
      <c r="B140" s="6" t="s">
        <v>223</v>
      </c>
      <c r="C140" s="3" t="s">
        <v>8</v>
      </c>
      <c r="D140" s="3" t="s">
        <v>14</v>
      </c>
      <c r="E140" s="3" t="s">
        <v>10</v>
      </c>
      <c r="F140" s="3" t="s">
        <v>31</v>
      </c>
      <c r="G140" s="4">
        <v>660441</v>
      </c>
      <c r="H140" s="9">
        <v>45429</v>
      </c>
    </row>
    <row r="141" spans="2:8" x14ac:dyDescent="0.3">
      <c r="B141" s="6" t="s">
        <v>229</v>
      </c>
      <c r="C141" s="3" t="s">
        <v>8</v>
      </c>
      <c r="D141" s="3" t="s">
        <v>14</v>
      </c>
      <c r="E141" s="3" t="s">
        <v>10</v>
      </c>
      <c r="F141" s="3" t="s">
        <v>11</v>
      </c>
      <c r="G141" s="4">
        <v>669647</v>
      </c>
      <c r="H141" s="8" t="s">
        <v>43</v>
      </c>
    </row>
    <row r="142" spans="2:8" x14ac:dyDescent="0.3">
      <c r="B142" s="6" t="s">
        <v>231</v>
      </c>
      <c r="C142" s="3" t="s">
        <v>8</v>
      </c>
      <c r="D142" s="3" t="s">
        <v>23</v>
      </c>
      <c r="E142" s="3" t="s">
        <v>10</v>
      </c>
      <c r="F142" s="3" t="s">
        <v>11</v>
      </c>
      <c r="G142" s="4">
        <v>667714</v>
      </c>
      <c r="H142" s="8" t="s">
        <v>43</v>
      </c>
    </row>
    <row r="143" spans="2:8" x14ac:dyDescent="0.3">
      <c r="B143" s="6" t="s">
        <v>237</v>
      </c>
      <c r="C143" s="3" t="s">
        <v>8</v>
      </c>
      <c r="D143" s="3" t="s">
        <v>9</v>
      </c>
      <c r="E143" s="3" t="s">
        <v>10</v>
      </c>
      <c r="F143" s="3" t="s">
        <v>11</v>
      </c>
      <c r="G143" s="4">
        <v>679088</v>
      </c>
      <c r="H143" s="8" t="s">
        <v>43</v>
      </c>
    </row>
    <row r="144" spans="2:8" x14ac:dyDescent="0.3">
      <c r="B144" s="6" t="s">
        <v>247</v>
      </c>
      <c r="C144" s="3" t="s">
        <v>8</v>
      </c>
      <c r="D144" s="3" t="s">
        <v>9</v>
      </c>
      <c r="E144" s="3" t="s">
        <v>10</v>
      </c>
      <c r="F144" s="3" t="s">
        <v>11</v>
      </c>
      <c r="G144" s="4">
        <v>682722</v>
      </c>
      <c r="H144" s="8" t="s">
        <v>43</v>
      </c>
    </row>
    <row r="145" spans="2:8" x14ac:dyDescent="0.3">
      <c r="B145" s="6" t="s">
        <v>249</v>
      </c>
      <c r="C145" s="3" t="s">
        <v>8</v>
      </c>
      <c r="D145" s="3" t="s">
        <v>14</v>
      </c>
      <c r="E145" s="3" t="s">
        <v>10</v>
      </c>
      <c r="F145" s="3" t="s">
        <v>11</v>
      </c>
      <c r="G145" s="4">
        <v>698795</v>
      </c>
      <c r="H145" s="8" t="s">
        <v>43</v>
      </c>
    </row>
    <row r="146" spans="2:8" x14ac:dyDescent="0.3">
      <c r="B146" s="6" t="s">
        <v>250</v>
      </c>
      <c r="C146" s="3" t="s">
        <v>8</v>
      </c>
      <c r="D146" s="3" t="s">
        <v>14</v>
      </c>
      <c r="E146" s="3" t="s">
        <v>10</v>
      </c>
      <c r="F146" s="3" t="s">
        <v>11</v>
      </c>
      <c r="G146" s="4">
        <v>673115</v>
      </c>
      <c r="H146" s="8" t="s">
        <v>43</v>
      </c>
    </row>
    <row r="147" spans="2:8" x14ac:dyDescent="0.3">
      <c r="B147" s="6" t="s">
        <v>254</v>
      </c>
      <c r="C147" s="3" t="s">
        <v>8</v>
      </c>
      <c r="D147" s="3" t="s">
        <v>14</v>
      </c>
      <c r="E147" s="3" t="s">
        <v>10</v>
      </c>
      <c r="F147" s="3" t="s">
        <v>11</v>
      </c>
      <c r="G147" s="4">
        <v>681109</v>
      </c>
      <c r="H147" s="8" t="s">
        <v>43</v>
      </c>
    </row>
    <row r="148" spans="2:8" x14ac:dyDescent="0.3">
      <c r="B148" s="6" t="s">
        <v>257</v>
      </c>
      <c r="C148" s="3" t="s">
        <v>8</v>
      </c>
      <c r="D148" s="3" t="s">
        <v>9</v>
      </c>
      <c r="E148" s="3" t="s">
        <v>10</v>
      </c>
      <c r="F148" s="3" t="s">
        <v>11</v>
      </c>
      <c r="G148" s="4">
        <v>669794</v>
      </c>
      <c r="H148" s="8" t="s">
        <v>43</v>
      </c>
    </row>
    <row r="149" spans="2:8" x14ac:dyDescent="0.3">
      <c r="B149" s="6" t="s">
        <v>265</v>
      </c>
      <c r="C149" s="3" t="s">
        <v>8</v>
      </c>
      <c r="D149" s="3" t="s">
        <v>9</v>
      </c>
      <c r="E149" s="3" t="s">
        <v>10</v>
      </c>
      <c r="F149" s="3" t="s">
        <v>11</v>
      </c>
      <c r="G149" s="4">
        <v>687204</v>
      </c>
      <c r="H149" s="8" t="s">
        <v>43</v>
      </c>
    </row>
    <row r="150" spans="2:8" x14ac:dyDescent="0.3">
      <c r="B150" s="6" t="s">
        <v>266</v>
      </c>
      <c r="C150" s="3" t="s">
        <v>8</v>
      </c>
      <c r="D150" s="3" t="s">
        <v>9</v>
      </c>
      <c r="E150" s="3" t="s">
        <v>10</v>
      </c>
      <c r="F150" s="3" t="s">
        <v>11</v>
      </c>
      <c r="G150" s="4">
        <v>696134</v>
      </c>
      <c r="H150" s="8" t="s">
        <v>43</v>
      </c>
    </row>
    <row r="151" spans="2:8" x14ac:dyDescent="0.3">
      <c r="B151" s="6" t="s">
        <v>268</v>
      </c>
      <c r="C151" s="3" t="s">
        <v>8</v>
      </c>
      <c r="D151" s="3" t="s">
        <v>9</v>
      </c>
      <c r="E151" s="3" t="s">
        <v>10</v>
      </c>
      <c r="F151" s="3" t="s">
        <v>11</v>
      </c>
      <c r="G151" s="4">
        <v>652519</v>
      </c>
      <c r="H151" s="8" t="s">
        <v>43</v>
      </c>
    </row>
    <row r="152" spans="2:8" x14ac:dyDescent="0.3">
      <c r="B152" s="6" t="s">
        <v>270</v>
      </c>
      <c r="C152" s="3" t="s">
        <v>13</v>
      </c>
      <c r="D152" s="3" t="s">
        <v>14</v>
      </c>
      <c r="E152" s="3" t="s">
        <v>10</v>
      </c>
      <c r="F152" s="3" t="s">
        <v>11</v>
      </c>
      <c r="G152" s="4">
        <v>749271</v>
      </c>
      <c r="H152" s="8" t="s">
        <v>43</v>
      </c>
    </row>
    <row r="153" spans="2:8" x14ac:dyDescent="0.3">
      <c r="B153" s="6" t="s">
        <v>272</v>
      </c>
      <c r="C153" s="3" t="s">
        <v>8</v>
      </c>
      <c r="D153" s="3" t="s">
        <v>9</v>
      </c>
      <c r="E153" s="3" t="s">
        <v>10</v>
      </c>
      <c r="F153" s="3" t="s">
        <v>11</v>
      </c>
      <c r="G153" s="4">
        <v>695357</v>
      </c>
      <c r="H153" s="8" t="s">
        <v>43</v>
      </c>
    </row>
    <row r="154" spans="2:8" x14ac:dyDescent="0.3">
      <c r="B154" s="6" t="s">
        <v>277</v>
      </c>
      <c r="C154" s="3" t="s">
        <v>8</v>
      </c>
      <c r="D154" s="3" t="s">
        <v>9</v>
      </c>
      <c r="E154" s="3" t="s">
        <v>10</v>
      </c>
      <c r="F154" s="3" t="s">
        <v>11</v>
      </c>
      <c r="G154" s="4">
        <v>694539</v>
      </c>
      <c r="H154" s="8" t="s">
        <v>43</v>
      </c>
    </row>
    <row r="155" spans="2:8" x14ac:dyDescent="0.3">
      <c r="B155" s="6" t="s">
        <v>297</v>
      </c>
      <c r="C155" s="3" t="s">
        <v>8</v>
      </c>
      <c r="D155" s="3" t="s">
        <v>14</v>
      </c>
      <c r="E155" s="3" t="s">
        <v>10</v>
      </c>
      <c r="F155" s="3" t="s">
        <v>11</v>
      </c>
      <c r="G155" s="4">
        <v>660243</v>
      </c>
      <c r="H155" s="8" t="s">
        <v>43</v>
      </c>
    </row>
    <row r="156" spans="2:8" x14ac:dyDescent="0.3">
      <c r="B156" s="6" t="s">
        <v>298</v>
      </c>
      <c r="C156" s="3" t="s">
        <v>8</v>
      </c>
      <c r="D156" s="3" t="s">
        <v>14</v>
      </c>
      <c r="E156" s="3" t="s">
        <v>10</v>
      </c>
      <c r="F156" s="3" t="s">
        <v>11</v>
      </c>
      <c r="G156" s="4">
        <v>693416</v>
      </c>
      <c r="H156" s="8" t="s">
        <v>43</v>
      </c>
    </row>
    <row r="157" spans="2:8" x14ac:dyDescent="0.3">
      <c r="B157" s="6" t="s">
        <v>304</v>
      </c>
      <c r="C157" s="3" t="s">
        <v>8</v>
      </c>
      <c r="D157" s="3" t="s">
        <v>14</v>
      </c>
      <c r="E157" s="3" t="s">
        <v>10</v>
      </c>
      <c r="F157" s="3" t="s">
        <v>11</v>
      </c>
      <c r="G157" s="4">
        <v>657432</v>
      </c>
      <c r="H157" s="8" t="s">
        <v>43</v>
      </c>
    </row>
    <row r="158" spans="2:8" x14ac:dyDescent="0.3">
      <c r="B158" s="6" t="s">
        <v>305</v>
      </c>
      <c r="C158" s="3" t="s">
        <v>8</v>
      </c>
      <c r="D158" s="3" t="s">
        <v>14</v>
      </c>
      <c r="E158" s="3" t="s">
        <v>10</v>
      </c>
      <c r="F158" s="3" t="s">
        <v>11</v>
      </c>
      <c r="G158" s="4">
        <v>672615</v>
      </c>
      <c r="H158" s="8" t="s">
        <v>43</v>
      </c>
    </row>
    <row r="159" spans="2:8" x14ac:dyDescent="0.3">
      <c r="B159" s="6" t="s">
        <v>306</v>
      </c>
      <c r="C159" s="3" t="s">
        <v>8</v>
      </c>
      <c r="D159" s="3" t="s">
        <v>23</v>
      </c>
      <c r="E159" s="3" t="s">
        <v>10</v>
      </c>
      <c r="F159" s="3" t="s">
        <v>11</v>
      </c>
      <c r="G159" s="4">
        <v>686097</v>
      </c>
      <c r="H159" s="8" t="s">
        <v>43</v>
      </c>
    </row>
    <row r="160" spans="2:8" x14ac:dyDescent="0.3">
      <c r="B160" s="6" t="s">
        <v>308</v>
      </c>
      <c r="C160" s="3" t="s">
        <v>8</v>
      </c>
      <c r="D160" s="3" t="s">
        <v>14</v>
      </c>
      <c r="E160" s="3" t="s">
        <v>10</v>
      </c>
      <c r="F160" s="3" t="s">
        <v>11</v>
      </c>
      <c r="G160" s="4">
        <v>659554</v>
      </c>
      <c r="H160" s="8" t="s">
        <v>43</v>
      </c>
    </row>
    <row r="161" spans="2:8" x14ac:dyDescent="0.3">
      <c r="B161" s="6" t="s">
        <v>313</v>
      </c>
      <c r="C161" s="3" t="s">
        <v>8</v>
      </c>
      <c r="D161" s="3" t="s">
        <v>9</v>
      </c>
      <c r="E161" s="3" t="s">
        <v>10</v>
      </c>
      <c r="F161" s="3" t="s">
        <v>11</v>
      </c>
      <c r="G161" s="4">
        <v>654800</v>
      </c>
      <c r="H161" s="8" t="s">
        <v>43</v>
      </c>
    </row>
    <row r="162" spans="2:8" x14ac:dyDescent="0.3">
      <c r="B162" s="6" t="s">
        <v>317</v>
      </c>
      <c r="C162" s="3" t="s">
        <v>8</v>
      </c>
      <c r="D162" s="3" t="s">
        <v>14</v>
      </c>
      <c r="E162" s="3" t="s">
        <v>10</v>
      </c>
      <c r="F162" s="3" t="s">
        <v>11</v>
      </c>
      <c r="G162" s="4">
        <v>689961</v>
      </c>
      <c r="H162" s="8" t="s">
        <v>43</v>
      </c>
    </row>
    <row r="163" spans="2:8" x14ac:dyDescent="0.3">
      <c r="B163" s="6" t="s">
        <v>322</v>
      </c>
      <c r="C163" s="3" t="s">
        <v>8</v>
      </c>
      <c r="D163" s="3" t="s">
        <v>14</v>
      </c>
      <c r="E163" s="3" t="s">
        <v>10</v>
      </c>
      <c r="F163" s="3" t="s">
        <v>11</v>
      </c>
      <c r="G163" s="4">
        <v>664724</v>
      </c>
      <c r="H163" s="8" t="s">
        <v>43</v>
      </c>
    </row>
    <row r="164" spans="2:8" x14ac:dyDescent="0.3">
      <c r="B164" s="6" t="s">
        <v>12</v>
      </c>
      <c r="C164" s="3" t="s">
        <v>13</v>
      </c>
      <c r="D164" s="3" t="s">
        <v>14</v>
      </c>
      <c r="E164" s="3" t="s">
        <v>15</v>
      </c>
      <c r="F164" s="3" t="s">
        <v>11</v>
      </c>
      <c r="G164" s="4">
        <v>798703</v>
      </c>
      <c r="H164" s="8" t="s">
        <v>43</v>
      </c>
    </row>
    <row r="165" spans="2:8" x14ac:dyDescent="0.3">
      <c r="B165" s="6" t="s">
        <v>26</v>
      </c>
      <c r="C165" s="3" t="s">
        <v>13</v>
      </c>
      <c r="D165" s="3" t="s">
        <v>23</v>
      </c>
      <c r="E165" s="3" t="s">
        <v>15</v>
      </c>
      <c r="F165" s="3" t="s">
        <v>11</v>
      </c>
      <c r="G165" s="4">
        <v>895396</v>
      </c>
      <c r="H165" s="8" t="s">
        <v>43</v>
      </c>
    </row>
    <row r="166" spans="2:8" x14ac:dyDescent="0.3">
      <c r="B166" s="6" t="s">
        <v>27</v>
      </c>
      <c r="C166" s="3" t="s">
        <v>13</v>
      </c>
      <c r="D166" s="3" t="s">
        <v>23</v>
      </c>
      <c r="E166" s="3" t="s">
        <v>15</v>
      </c>
      <c r="F166" s="3" t="s">
        <v>11</v>
      </c>
      <c r="G166" s="4">
        <v>820895</v>
      </c>
      <c r="H166" s="8" t="s">
        <v>43</v>
      </c>
    </row>
    <row r="167" spans="2:8" x14ac:dyDescent="0.3">
      <c r="B167" s="6" t="s">
        <v>37</v>
      </c>
      <c r="C167" s="3" t="s">
        <v>13</v>
      </c>
      <c r="D167" s="3" t="s">
        <v>9</v>
      </c>
      <c r="E167" s="3" t="s">
        <v>15</v>
      </c>
      <c r="F167" s="3" t="s">
        <v>11</v>
      </c>
      <c r="G167" s="4">
        <v>734868</v>
      </c>
      <c r="H167" s="8" t="s">
        <v>43</v>
      </c>
    </row>
    <row r="168" spans="2:8" x14ac:dyDescent="0.3">
      <c r="B168" s="6" t="s">
        <v>46</v>
      </c>
      <c r="C168" s="3" t="s">
        <v>13</v>
      </c>
      <c r="D168" s="3" t="s">
        <v>14</v>
      </c>
      <c r="E168" s="3" t="s">
        <v>15</v>
      </c>
      <c r="F168" s="3" t="s">
        <v>11</v>
      </c>
      <c r="G168" s="4">
        <v>846412</v>
      </c>
      <c r="H168" s="8" t="s">
        <v>43</v>
      </c>
    </row>
    <row r="169" spans="2:8" x14ac:dyDescent="0.3">
      <c r="B169" s="6" t="s">
        <v>48</v>
      </c>
      <c r="C169" s="3" t="s">
        <v>13</v>
      </c>
      <c r="D169" s="3" t="s">
        <v>14</v>
      </c>
      <c r="E169" s="3" t="s">
        <v>15</v>
      </c>
      <c r="F169" s="3" t="s">
        <v>31</v>
      </c>
      <c r="G169" s="4">
        <v>750000</v>
      </c>
      <c r="H169" s="9">
        <v>45427</v>
      </c>
    </row>
    <row r="170" spans="2:8" x14ac:dyDescent="0.3">
      <c r="B170" s="6" t="s">
        <v>63</v>
      </c>
      <c r="C170" s="3" t="s">
        <v>13</v>
      </c>
      <c r="D170" s="3" t="s">
        <v>14</v>
      </c>
      <c r="E170" s="3" t="s">
        <v>15</v>
      </c>
      <c r="F170" s="3" t="s">
        <v>11</v>
      </c>
      <c r="G170" s="4">
        <v>839893</v>
      </c>
      <c r="H170" s="8" t="s">
        <v>43</v>
      </c>
    </row>
    <row r="171" spans="2:8" x14ac:dyDescent="0.3">
      <c r="B171" s="6" t="s">
        <v>65</v>
      </c>
      <c r="C171" s="3" t="s">
        <v>13</v>
      </c>
      <c r="D171" s="3" t="s">
        <v>14</v>
      </c>
      <c r="E171" s="3" t="s">
        <v>15</v>
      </c>
      <c r="F171" s="3" t="s">
        <v>11</v>
      </c>
      <c r="G171" s="4">
        <v>839782</v>
      </c>
      <c r="H171" s="8" t="s">
        <v>43</v>
      </c>
    </row>
    <row r="172" spans="2:8" x14ac:dyDescent="0.3">
      <c r="B172" s="6" t="s">
        <v>73</v>
      </c>
      <c r="C172" s="3" t="s">
        <v>13</v>
      </c>
      <c r="D172" s="3" t="s">
        <v>14</v>
      </c>
      <c r="E172" s="3" t="s">
        <v>15</v>
      </c>
      <c r="F172" s="3" t="s">
        <v>31</v>
      </c>
      <c r="G172" s="4">
        <v>747748</v>
      </c>
      <c r="H172" s="9">
        <v>45444</v>
      </c>
    </row>
    <row r="173" spans="2:8" x14ac:dyDescent="0.3">
      <c r="B173" s="6" t="s">
        <v>74</v>
      </c>
      <c r="C173" s="3" t="s">
        <v>13</v>
      </c>
      <c r="D173" s="3" t="s">
        <v>14</v>
      </c>
      <c r="E173" s="3" t="s">
        <v>15</v>
      </c>
      <c r="F173" s="3" t="s">
        <v>11</v>
      </c>
      <c r="G173" s="4">
        <v>748140</v>
      </c>
      <c r="H173" s="8" t="s">
        <v>43</v>
      </c>
    </row>
    <row r="174" spans="2:8" x14ac:dyDescent="0.3">
      <c r="B174" s="6" t="s">
        <v>75</v>
      </c>
      <c r="C174" s="3" t="s">
        <v>13</v>
      </c>
      <c r="D174" s="3" t="s">
        <v>9</v>
      </c>
      <c r="E174" s="3" t="s">
        <v>15</v>
      </c>
      <c r="F174" s="3" t="s">
        <v>11</v>
      </c>
      <c r="G174" s="4">
        <v>842482</v>
      </c>
      <c r="H174" s="8" t="s">
        <v>43</v>
      </c>
    </row>
    <row r="175" spans="2:8" x14ac:dyDescent="0.3">
      <c r="B175" s="6" t="s">
        <v>77</v>
      </c>
      <c r="C175" s="3" t="s">
        <v>13</v>
      </c>
      <c r="D175" s="3" t="s">
        <v>14</v>
      </c>
      <c r="E175" s="3" t="s">
        <v>15</v>
      </c>
      <c r="F175" s="3" t="s">
        <v>11</v>
      </c>
      <c r="G175" s="4">
        <v>738224</v>
      </c>
      <c r="H175" s="8" t="s">
        <v>43</v>
      </c>
    </row>
    <row r="176" spans="2:8" x14ac:dyDescent="0.3">
      <c r="B176" s="6" t="s">
        <v>86</v>
      </c>
      <c r="C176" s="3" t="s">
        <v>13</v>
      </c>
      <c r="D176" s="3" t="s">
        <v>9</v>
      </c>
      <c r="E176" s="3" t="s">
        <v>15</v>
      </c>
      <c r="F176" s="3" t="s">
        <v>11</v>
      </c>
      <c r="G176" s="4">
        <v>787635</v>
      </c>
      <c r="H176" s="8" t="s">
        <v>43</v>
      </c>
    </row>
    <row r="177" spans="2:8" x14ac:dyDescent="0.3">
      <c r="B177" s="6" t="s">
        <v>87</v>
      </c>
      <c r="C177" s="3" t="s">
        <v>13</v>
      </c>
      <c r="D177" s="3" t="s">
        <v>9</v>
      </c>
      <c r="E177" s="3" t="s">
        <v>15</v>
      </c>
      <c r="F177" s="3" t="s">
        <v>11</v>
      </c>
      <c r="G177" s="4">
        <v>764485</v>
      </c>
      <c r="H177" s="8" t="s">
        <v>43</v>
      </c>
    </row>
    <row r="178" spans="2:8" x14ac:dyDescent="0.3">
      <c r="B178" s="6" t="s">
        <v>88</v>
      </c>
      <c r="C178" s="3" t="s">
        <v>13</v>
      </c>
      <c r="D178" s="3" t="s">
        <v>9</v>
      </c>
      <c r="E178" s="3" t="s">
        <v>15</v>
      </c>
      <c r="F178" s="3" t="s">
        <v>11</v>
      </c>
      <c r="G178" s="4">
        <v>810920</v>
      </c>
      <c r="H178" s="8" t="s">
        <v>43</v>
      </c>
    </row>
    <row r="179" spans="2:8" x14ac:dyDescent="0.3">
      <c r="B179" s="6" t="s">
        <v>89</v>
      </c>
      <c r="C179" s="3" t="s">
        <v>13</v>
      </c>
      <c r="D179" s="3" t="s">
        <v>23</v>
      </c>
      <c r="E179" s="3" t="s">
        <v>15</v>
      </c>
      <c r="F179" s="3" t="s">
        <v>11</v>
      </c>
      <c r="G179" s="4">
        <v>823326</v>
      </c>
      <c r="H179" s="8" t="s">
        <v>43</v>
      </c>
    </row>
    <row r="180" spans="2:8" x14ac:dyDescent="0.3">
      <c r="B180" s="6" t="s">
        <v>97</v>
      </c>
      <c r="C180" s="3" t="s">
        <v>13</v>
      </c>
      <c r="D180" s="3" t="s">
        <v>14</v>
      </c>
      <c r="E180" s="3" t="s">
        <v>15</v>
      </c>
      <c r="F180" s="3" t="s">
        <v>31</v>
      </c>
      <c r="G180" s="4">
        <v>812000</v>
      </c>
      <c r="H180" s="9">
        <v>45468</v>
      </c>
    </row>
    <row r="181" spans="2:8" x14ac:dyDescent="0.3">
      <c r="B181" s="6" t="s">
        <v>98</v>
      </c>
      <c r="C181" s="3" t="s">
        <v>13</v>
      </c>
      <c r="D181" s="3" t="s">
        <v>14</v>
      </c>
      <c r="E181" s="3" t="s">
        <v>15</v>
      </c>
      <c r="F181" s="3" t="s">
        <v>11</v>
      </c>
      <c r="G181" s="4">
        <v>806381</v>
      </c>
      <c r="H181" s="8" t="s">
        <v>43</v>
      </c>
    </row>
    <row r="182" spans="2:8" x14ac:dyDescent="0.3">
      <c r="B182" s="6" t="s">
        <v>99</v>
      </c>
      <c r="C182" s="3" t="s">
        <v>13</v>
      </c>
      <c r="D182" s="3" t="s">
        <v>9</v>
      </c>
      <c r="E182" s="3" t="s">
        <v>15</v>
      </c>
      <c r="F182" s="3" t="s">
        <v>11</v>
      </c>
      <c r="G182" s="4">
        <v>813200</v>
      </c>
      <c r="H182" s="8" t="s">
        <v>43</v>
      </c>
    </row>
    <row r="183" spans="2:8" x14ac:dyDescent="0.3">
      <c r="B183" s="6" t="s">
        <v>105</v>
      </c>
      <c r="C183" s="3" t="s">
        <v>20</v>
      </c>
      <c r="D183" s="3" t="s">
        <v>9</v>
      </c>
      <c r="E183" s="3" t="s">
        <v>15</v>
      </c>
      <c r="F183" s="3" t="s">
        <v>31</v>
      </c>
      <c r="G183" s="4">
        <v>964851</v>
      </c>
      <c r="H183" s="9">
        <v>45468</v>
      </c>
    </row>
    <row r="184" spans="2:8" x14ac:dyDescent="0.3">
      <c r="B184" s="6" t="s">
        <v>106</v>
      </c>
      <c r="C184" s="3" t="s">
        <v>13</v>
      </c>
      <c r="D184" s="3" t="s">
        <v>9</v>
      </c>
      <c r="E184" s="3" t="s">
        <v>15</v>
      </c>
      <c r="F184" s="3" t="s">
        <v>11</v>
      </c>
      <c r="G184" s="4">
        <v>765357</v>
      </c>
      <c r="H184" s="8" t="s">
        <v>43</v>
      </c>
    </row>
    <row r="185" spans="2:8" x14ac:dyDescent="0.3">
      <c r="B185" s="6" t="s">
        <v>107</v>
      </c>
      <c r="C185" s="3" t="s">
        <v>20</v>
      </c>
      <c r="D185" s="3" t="s">
        <v>23</v>
      </c>
      <c r="E185" s="3" t="s">
        <v>15</v>
      </c>
      <c r="F185" s="3" t="s">
        <v>11</v>
      </c>
      <c r="G185" s="4">
        <v>991402</v>
      </c>
      <c r="H185" s="8" t="s">
        <v>43</v>
      </c>
    </row>
    <row r="186" spans="2:8" x14ac:dyDescent="0.3">
      <c r="B186" s="6" t="s">
        <v>115</v>
      </c>
      <c r="C186" s="3" t="s">
        <v>13</v>
      </c>
      <c r="D186" s="3" t="s">
        <v>14</v>
      </c>
      <c r="E186" s="3" t="s">
        <v>15</v>
      </c>
      <c r="F186" s="3" t="s">
        <v>11</v>
      </c>
      <c r="G186" s="4">
        <v>882835</v>
      </c>
      <c r="H186" s="8" t="s">
        <v>43</v>
      </c>
    </row>
    <row r="187" spans="2:8" x14ac:dyDescent="0.3">
      <c r="B187" s="6" t="s">
        <v>116</v>
      </c>
      <c r="C187" s="3" t="s">
        <v>13</v>
      </c>
      <c r="D187" s="3" t="s">
        <v>23</v>
      </c>
      <c r="E187" s="3" t="s">
        <v>15</v>
      </c>
      <c r="F187" s="3" t="s">
        <v>11</v>
      </c>
      <c r="G187" s="4">
        <v>844734</v>
      </c>
      <c r="H187" s="8" t="s">
        <v>43</v>
      </c>
    </row>
    <row r="188" spans="2:8" x14ac:dyDescent="0.3">
      <c r="B188" s="6" t="s">
        <v>338</v>
      </c>
      <c r="C188" s="3" t="s">
        <v>20</v>
      </c>
      <c r="D188" s="3" t="s">
        <v>9</v>
      </c>
      <c r="E188" s="3" t="s">
        <v>15</v>
      </c>
      <c r="F188" s="3" t="s">
        <v>11</v>
      </c>
      <c r="G188" s="4">
        <v>974829</v>
      </c>
      <c r="H188" s="8" t="s">
        <v>43</v>
      </c>
    </row>
    <row r="189" spans="2:8" x14ac:dyDescent="0.3">
      <c r="B189" s="6" t="s">
        <v>121</v>
      </c>
      <c r="C189" s="3" t="s">
        <v>13</v>
      </c>
      <c r="D189" s="3" t="s">
        <v>14</v>
      </c>
      <c r="E189" s="3" t="s">
        <v>15</v>
      </c>
      <c r="F189" s="3" t="s">
        <v>31</v>
      </c>
      <c r="G189" s="4">
        <v>780000</v>
      </c>
      <c r="H189" s="10" t="s">
        <v>122</v>
      </c>
    </row>
    <row r="190" spans="2:8" x14ac:dyDescent="0.3">
      <c r="B190" s="6" t="s">
        <v>339</v>
      </c>
      <c r="C190" s="3" t="s">
        <v>20</v>
      </c>
      <c r="D190" s="3" t="s">
        <v>14</v>
      </c>
      <c r="E190" s="3" t="s">
        <v>15</v>
      </c>
      <c r="F190" s="3" t="s">
        <v>11</v>
      </c>
      <c r="G190" s="4">
        <v>1161030</v>
      </c>
      <c r="H190" s="8" t="s">
        <v>43</v>
      </c>
    </row>
    <row r="191" spans="2:8" x14ac:dyDescent="0.3">
      <c r="B191" s="6" t="s">
        <v>130</v>
      </c>
      <c r="C191" s="3" t="s">
        <v>13</v>
      </c>
      <c r="D191" s="3" t="s">
        <v>23</v>
      </c>
      <c r="E191" s="3" t="s">
        <v>15</v>
      </c>
      <c r="F191" s="3" t="s">
        <v>31</v>
      </c>
      <c r="G191" s="4">
        <v>747378</v>
      </c>
      <c r="H191" s="9">
        <v>45444</v>
      </c>
    </row>
    <row r="192" spans="2:8" x14ac:dyDescent="0.3">
      <c r="B192" s="6" t="s">
        <v>131</v>
      </c>
      <c r="C192" s="3" t="s">
        <v>13</v>
      </c>
      <c r="D192" s="3" t="s">
        <v>9</v>
      </c>
      <c r="E192" s="3" t="s">
        <v>15</v>
      </c>
      <c r="F192" s="3" t="s">
        <v>11</v>
      </c>
      <c r="G192" s="4">
        <v>784515</v>
      </c>
      <c r="H192" s="8" t="s">
        <v>43</v>
      </c>
    </row>
    <row r="193" spans="2:8" x14ac:dyDescent="0.3">
      <c r="B193" s="6" t="s">
        <v>143</v>
      </c>
      <c r="C193" s="3" t="s">
        <v>13</v>
      </c>
      <c r="D193" s="3" t="s">
        <v>14</v>
      </c>
      <c r="E193" s="3" t="s">
        <v>15</v>
      </c>
      <c r="F193" s="3" t="s">
        <v>11</v>
      </c>
      <c r="G193" s="4">
        <v>827191</v>
      </c>
      <c r="H193" s="8" t="s">
        <v>43</v>
      </c>
    </row>
    <row r="194" spans="2:8" x14ac:dyDescent="0.3">
      <c r="B194" s="6" t="s">
        <v>166</v>
      </c>
      <c r="C194" s="3" t="s">
        <v>13</v>
      </c>
      <c r="D194" s="3" t="s">
        <v>9</v>
      </c>
      <c r="E194" s="3" t="s">
        <v>15</v>
      </c>
      <c r="F194" s="3" t="s">
        <v>31</v>
      </c>
      <c r="G194" s="4">
        <v>739278</v>
      </c>
      <c r="H194" s="9">
        <v>45424</v>
      </c>
    </row>
    <row r="195" spans="2:8" x14ac:dyDescent="0.3">
      <c r="B195" s="6" t="s">
        <v>176</v>
      </c>
      <c r="C195" s="3" t="s">
        <v>13</v>
      </c>
      <c r="D195" s="3" t="s">
        <v>14</v>
      </c>
      <c r="E195" s="3" t="s">
        <v>15</v>
      </c>
      <c r="F195" s="3" t="s">
        <v>11</v>
      </c>
      <c r="G195" s="4">
        <v>823585</v>
      </c>
      <c r="H195" s="8" t="s">
        <v>43</v>
      </c>
    </row>
    <row r="196" spans="2:8" x14ac:dyDescent="0.3">
      <c r="B196" s="6" t="s">
        <v>181</v>
      </c>
      <c r="C196" s="3" t="s">
        <v>13</v>
      </c>
      <c r="D196" s="3" t="s">
        <v>14</v>
      </c>
      <c r="E196" s="3" t="s">
        <v>15</v>
      </c>
      <c r="F196" s="3" t="s">
        <v>31</v>
      </c>
      <c r="G196" s="4">
        <v>800000</v>
      </c>
      <c r="H196" s="9">
        <v>45444</v>
      </c>
    </row>
    <row r="197" spans="2:8" x14ac:dyDescent="0.3">
      <c r="B197" s="6" t="s">
        <v>183</v>
      </c>
      <c r="C197" s="3" t="s">
        <v>13</v>
      </c>
      <c r="D197" s="3" t="s">
        <v>23</v>
      </c>
      <c r="E197" s="3" t="s">
        <v>15</v>
      </c>
      <c r="F197" s="3" t="s">
        <v>11</v>
      </c>
      <c r="G197" s="4">
        <v>837838</v>
      </c>
      <c r="H197" s="8" t="s">
        <v>43</v>
      </c>
    </row>
    <row r="198" spans="2:8" x14ac:dyDescent="0.3">
      <c r="B198" s="6" t="s">
        <v>186</v>
      </c>
      <c r="C198" s="3" t="s">
        <v>13</v>
      </c>
      <c r="D198" s="3" t="s">
        <v>9</v>
      </c>
      <c r="E198" s="3" t="s">
        <v>15</v>
      </c>
      <c r="F198" s="3" t="s">
        <v>11</v>
      </c>
      <c r="G198" s="4">
        <v>860479</v>
      </c>
      <c r="H198" s="8" t="s">
        <v>43</v>
      </c>
    </row>
    <row r="199" spans="2:8" x14ac:dyDescent="0.3">
      <c r="B199" s="6" t="s">
        <v>192</v>
      </c>
      <c r="C199" s="3" t="s">
        <v>13</v>
      </c>
      <c r="D199" s="3" t="s">
        <v>9</v>
      </c>
      <c r="E199" s="3" t="s">
        <v>15</v>
      </c>
      <c r="F199" s="3" t="s">
        <v>11</v>
      </c>
      <c r="G199" s="4">
        <v>797979</v>
      </c>
      <c r="H199" s="8" t="s">
        <v>43</v>
      </c>
    </row>
    <row r="200" spans="2:8" x14ac:dyDescent="0.3">
      <c r="B200" s="6" t="s">
        <v>193</v>
      </c>
      <c r="C200" s="3" t="s">
        <v>13</v>
      </c>
      <c r="D200" s="3" t="s">
        <v>9</v>
      </c>
      <c r="E200" s="3" t="s">
        <v>15</v>
      </c>
      <c r="F200" s="3" t="s">
        <v>11</v>
      </c>
      <c r="G200" s="4">
        <v>759937</v>
      </c>
      <c r="H200" s="8" t="s">
        <v>43</v>
      </c>
    </row>
    <row r="201" spans="2:8" x14ac:dyDescent="0.3">
      <c r="B201" s="6" t="s">
        <v>200</v>
      </c>
      <c r="C201" s="3" t="s">
        <v>13</v>
      </c>
      <c r="D201" s="3" t="s">
        <v>14</v>
      </c>
      <c r="E201" s="3" t="s">
        <v>15</v>
      </c>
      <c r="F201" s="3" t="s">
        <v>11</v>
      </c>
      <c r="G201" s="4">
        <v>878914</v>
      </c>
      <c r="H201" s="8" t="s">
        <v>43</v>
      </c>
    </row>
    <row r="202" spans="2:8" x14ac:dyDescent="0.3">
      <c r="B202" s="6" t="s">
        <v>201</v>
      </c>
      <c r="C202" s="3" t="s">
        <v>13</v>
      </c>
      <c r="D202" s="3" t="s">
        <v>14</v>
      </c>
      <c r="E202" s="3" t="s">
        <v>15</v>
      </c>
      <c r="F202" s="3" t="s">
        <v>11</v>
      </c>
      <c r="G202" s="4">
        <v>803203</v>
      </c>
      <c r="H202" s="8" t="s">
        <v>43</v>
      </c>
    </row>
    <row r="203" spans="2:8" x14ac:dyDescent="0.3">
      <c r="B203" s="6" t="s">
        <v>203</v>
      </c>
      <c r="C203" s="3" t="s">
        <v>13</v>
      </c>
      <c r="D203" s="3" t="s">
        <v>14</v>
      </c>
      <c r="E203" s="3" t="s">
        <v>15</v>
      </c>
      <c r="F203" s="3" t="s">
        <v>11</v>
      </c>
      <c r="G203" s="4">
        <v>798506</v>
      </c>
      <c r="H203" s="8" t="s">
        <v>43</v>
      </c>
    </row>
    <row r="204" spans="2:8" x14ac:dyDescent="0.3">
      <c r="B204" s="6" t="s">
        <v>207</v>
      </c>
      <c r="C204" s="3" t="s">
        <v>13</v>
      </c>
      <c r="D204" s="3" t="s">
        <v>14</v>
      </c>
      <c r="E204" s="3" t="s">
        <v>15</v>
      </c>
      <c r="F204" s="3" t="s">
        <v>11</v>
      </c>
      <c r="G204" s="4">
        <v>766540</v>
      </c>
      <c r="H204" s="8" t="s">
        <v>43</v>
      </c>
    </row>
    <row r="205" spans="2:8" x14ac:dyDescent="0.3">
      <c r="B205" s="6" t="s">
        <v>209</v>
      </c>
      <c r="C205" s="3" t="s">
        <v>13</v>
      </c>
      <c r="D205" s="3" t="s">
        <v>23</v>
      </c>
      <c r="E205" s="3" t="s">
        <v>15</v>
      </c>
      <c r="F205" s="3" t="s">
        <v>11</v>
      </c>
      <c r="G205" s="4">
        <v>874620</v>
      </c>
      <c r="H205" s="8" t="s">
        <v>43</v>
      </c>
    </row>
    <row r="206" spans="2:8" x14ac:dyDescent="0.3">
      <c r="B206" s="6" t="s">
        <v>210</v>
      </c>
      <c r="C206" s="3" t="s">
        <v>13</v>
      </c>
      <c r="D206" s="3" t="s">
        <v>14</v>
      </c>
      <c r="E206" s="3" t="s">
        <v>15</v>
      </c>
      <c r="F206" s="3" t="s">
        <v>11</v>
      </c>
      <c r="G206" s="4">
        <v>894749</v>
      </c>
      <c r="H206" s="8" t="s">
        <v>43</v>
      </c>
    </row>
    <row r="207" spans="2:8" x14ac:dyDescent="0.3">
      <c r="B207" s="6" t="s">
        <v>214</v>
      </c>
      <c r="C207" s="3" t="s">
        <v>13</v>
      </c>
      <c r="D207" s="3" t="s">
        <v>14</v>
      </c>
      <c r="E207" s="3" t="s">
        <v>15</v>
      </c>
      <c r="F207" s="3" t="s">
        <v>31</v>
      </c>
      <c r="G207" s="4">
        <v>757860</v>
      </c>
      <c r="H207" s="9">
        <v>45424</v>
      </c>
    </row>
    <row r="208" spans="2:8" x14ac:dyDescent="0.3">
      <c r="B208" s="6" t="s">
        <v>215</v>
      </c>
      <c r="C208" s="3" t="s">
        <v>13</v>
      </c>
      <c r="D208" s="3" t="s">
        <v>9</v>
      </c>
      <c r="E208" s="3" t="s">
        <v>15</v>
      </c>
      <c r="F208" s="3" t="s">
        <v>11</v>
      </c>
      <c r="G208" s="4">
        <v>731274</v>
      </c>
      <c r="H208" s="8" t="s">
        <v>43</v>
      </c>
    </row>
    <row r="209" spans="2:8" x14ac:dyDescent="0.3">
      <c r="B209" s="6" t="s">
        <v>218</v>
      </c>
      <c r="C209" s="3" t="s">
        <v>13</v>
      </c>
      <c r="D209" s="3" t="s">
        <v>14</v>
      </c>
      <c r="E209" s="3" t="s">
        <v>15</v>
      </c>
      <c r="F209" s="3" t="s">
        <v>11</v>
      </c>
      <c r="G209" s="4">
        <v>781187</v>
      </c>
      <c r="H209" s="8" t="s">
        <v>43</v>
      </c>
    </row>
    <row r="210" spans="2:8" x14ac:dyDescent="0.3">
      <c r="B210" s="6" t="s">
        <v>226</v>
      </c>
      <c r="C210" s="3" t="s">
        <v>13</v>
      </c>
      <c r="D210" s="3" t="s">
        <v>9</v>
      </c>
      <c r="E210" s="3" t="s">
        <v>15</v>
      </c>
      <c r="F210" s="3" t="s">
        <v>11</v>
      </c>
      <c r="G210" s="4">
        <v>800808</v>
      </c>
      <c r="H210" s="8" t="s">
        <v>43</v>
      </c>
    </row>
    <row r="211" spans="2:8" x14ac:dyDescent="0.3">
      <c r="B211" s="6" t="s">
        <v>227</v>
      </c>
      <c r="C211" s="3" t="s">
        <v>13</v>
      </c>
      <c r="D211" s="3" t="s">
        <v>9</v>
      </c>
      <c r="E211" s="3" t="s">
        <v>15</v>
      </c>
      <c r="F211" s="3" t="s">
        <v>11</v>
      </c>
      <c r="G211" s="4">
        <v>808913</v>
      </c>
      <c r="H211" s="8" t="s">
        <v>43</v>
      </c>
    </row>
    <row r="212" spans="2:8" x14ac:dyDescent="0.3">
      <c r="B212" s="6" t="s">
        <v>235</v>
      </c>
      <c r="C212" s="3" t="s">
        <v>13</v>
      </c>
      <c r="D212" s="3" t="s">
        <v>9</v>
      </c>
      <c r="E212" s="3" t="s">
        <v>15</v>
      </c>
      <c r="F212" s="3" t="s">
        <v>31</v>
      </c>
      <c r="G212" s="4">
        <v>850060</v>
      </c>
      <c r="H212" s="9">
        <v>45474</v>
      </c>
    </row>
    <row r="213" spans="2:8" hidden="1" x14ac:dyDescent="0.3">
      <c r="B213" s="6" t="s">
        <v>240</v>
      </c>
      <c r="C213" s="3" t="s">
        <v>33</v>
      </c>
      <c r="D213" s="3" t="s">
        <v>9</v>
      </c>
      <c r="E213" s="18">
        <v>0</v>
      </c>
      <c r="F213" s="3" t="s">
        <v>11</v>
      </c>
      <c r="G213" s="4">
        <v>1324501.875</v>
      </c>
      <c r="H213" s="8" t="s">
        <v>330</v>
      </c>
    </row>
    <row r="214" spans="2:8" x14ac:dyDescent="0.3">
      <c r="B214" s="6" t="s">
        <v>239</v>
      </c>
      <c r="C214" s="3" t="s">
        <v>13</v>
      </c>
      <c r="D214" s="3" t="s">
        <v>23</v>
      </c>
      <c r="E214" s="3" t="s">
        <v>15</v>
      </c>
      <c r="F214" s="3" t="s">
        <v>31</v>
      </c>
      <c r="G214" s="4">
        <v>743907</v>
      </c>
      <c r="H214" s="9">
        <v>45424</v>
      </c>
    </row>
    <row r="215" spans="2:8" x14ac:dyDescent="0.3">
      <c r="B215" s="6" t="s">
        <v>242</v>
      </c>
      <c r="C215" s="3" t="s">
        <v>13</v>
      </c>
      <c r="D215" s="3" t="s">
        <v>14</v>
      </c>
      <c r="E215" s="3" t="s">
        <v>15</v>
      </c>
      <c r="F215" s="3" t="s">
        <v>11</v>
      </c>
      <c r="G215" s="4">
        <v>822884</v>
      </c>
      <c r="H215" s="8" t="s">
        <v>43</v>
      </c>
    </row>
    <row r="216" spans="2:8" x14ac:dyDescent="0.3">
      <c r="B216" s="6" t="s">
        <v>251</v>
      </c>
      <c r="C216" s="3" t="s">
        <v>13</v>
      </c>
      <c r="D216" s="3" t="s">
        <v>9</v>
      </c>
      <c r="E216" s="3" t="s">
        <v>15</v>
      </c>
      <c r="F216" s="3" t="s">
        <v>11</v>
      </c>
      <c r="G216" s="4">
        <v>874505</v>
      </c>
      <c r="H216" s="8" t="s">
        <v>43</v>
      </c>
    </row>
    <row r="217" spans="2:8" x14ac:dyDescent="0.3">
      <c r="B217" s="6" t="s">
        <v>252</v>
      </c>
      <c r="C217" s="3" t="s">
        <v>13</v>
      </c>
      <c r="D217" s="3" t="s">
        <v>14</v>
      </c>
      <c r="E217" s="3" t="s">
        <v>15</v>
      </c>
      <c r="F217" s="3" t="s">
        <v>31</v>
      </c>
      <c r="G217" s="4">
        <v>757280</v>
      </c>
      <c r="H217" s="9">
        <v>45424</v>
      </c>
    </row>
    <row r="218" spans="2:8" x14ac:dyDescent="0.3">
      <c r="B218" s="6" t="s">
        <v>253</v>
      </c>
      <c r="C218" s="3" t="s">
        <v>13</v>
      </c>
      <c r="D218" s="3" t="s">
        <v>14</v>
      </c>
      <c r="E218" s="3" t="s">
        <v>15</v>
      </c>
      <c r="F218" s="3" t="s">
        <v>11</v>
      </c>
      <c r="G218" s="4">
        <v>885800</v>
      </c>
      <c r="H218" s="8" t="s">
        <v>43</v>
      </c>
    </row>
    <row r="219" spans="2:8" x14ac:dyDescent="0.3">
      <c r="B219" s="6" t="s">
        <v>261</v>
      </c>
      <c r="C219" s="3" t="s">
        <v>13</v>
      </c>
      <c r="D219" s="3" t="s">
        <v>9</v>
      </c>
      <c r="E219" s="3" t="s">
        <v>15</v>
      </c>
      <c r="F219" s="3" t="s">
        <v>11</v>
      </c>
      <c r="G219" s="4">
        <v>881213</v>
      </c>
      <c r="H219" s="8" t="s">
        <v>43</v>
      </c>
    </row>
    <row r="220" spans="2:8" x14ac:dyDescent="0.3">
      <c r="B220" s="6" t="s">
        <v>267</v>
      </c>
      <c r="C220" s="3" t="s">
        <v>13</v>
      </c>
      <c r="D220" s="3" t="s">
        <v>9</v>
      </c>
      <c r="E220" s="3" t="s">
        <v>15</v>
      </c>
      <c r="F220" s="3" t="s">
        <v>11</v>
      </c>
      <c r="G220" s="4">
        <v>807821</v>
      </c>
      <c r="H220" s="8" t="s">
        <v>43</v>
      </c>
    </row>
    <row r="221" spans="2:8" x14ac:dyDescent="0.3">
      <c r="B221" s="6" t="s">
        <v>271</v>
      </c>
      <c r="C221" s="3" t="s">
        <v>13</v>
      </c>
      <c r="D221" s="3" t="s">
        <v>9</v>
      </c>
      <c r="E221" s="3" t="s">
        <v>15</v>
      </c>
      <c r="F221" s="3" t="s">
        <v>11</v>
      </c>
      <c r="G221" s="4">
        <v>813458</v>
      </c>
      <c r="H221" s="8" t="s">
        <v>43</v>
      </c>
    </row>
    <row r="222" spans="2:8" x14ac:dyDescent="0.3">
      <c r="B222" s="6" t="s">
        <v>274</v>
      </c>
      <c r="C222" s="3" t="s">
        <v>13</v>
      </c>
      <c r="D222" s="3" t="s">
        <v>9</v>
      </c>
      <c r="E222" s="3" t="s">
        <v>15</v>
      </c>
      <c r="F222" s="3" t="s">
        <v>11</v>
      </c>
      <c r="G222" s="4">
        <v>808047</v>
      </c>
      <c r="H222" s="8" t="s">
        <v>43</v>
      </c>
    </row>
    <row r="223" spans="2:8" x14ac:dyDescent="0.3">
      <c r="B223" s="6" t="s">
        <v>279</v>
      </c>
      <c r="C223" s="3" t="s">
        <v>13</v>
      </c>
      <c r="D223" s="3" t="s">
        <v>23</v>
      </c>
      <c r="E223" s="3" t="s">
        <v>15</v>
      </c>
      <c r="F223" s="3" t="s">
        <v>11</v>
      </c>
      <c r="G223" s="4">
        <v>732142</v>
      </c>
      <c r="H223" s="8" t="s">
        <v>43</v>
      </c>
    </row>
    <row r="224" spans="2:8" x14ac:dyDescent="0.3">
      <c r="B224" s="6" t="s">
        <v>282</v>
      </c>
      <c r="C224" s="3" t="s">
        <v>13</v>
      </c>
      <c r="D224" s="3" t="s">
        <v>14</v>
      </c>
      <c r="E224" s="3" t="s">
        <v>15</v>
      </c>
      <c r="F224" s="3" t="s">
        <v>31</v>
      </c>
      <c r="G224" s="4">
        <v>865555</v>
      </c>
      <c r="H224" s="9">
        <v>45429</v>
      </c>
    </row>
    <row r="225" spans="2:8" x14ac:dyDescent="0.3">
      <c r="B225" s="6" t="s">
        <v>285</v>
      </c>
      <c r="C225" s="3" t="s">
        <v>13</v>
      </c>
      <c r="D225" s="3" t="s">
        <v>14</v>
      </c>
      <c r="E225" s="3" t="s">
        <v>15</v>
      </c>
      <c r="F225" s="3" t="s">
        <v>11</v>
      </c>
      <c r="G225" s="4">
        <v>753470</v>
      </c>
      <c r="H225" s="8" t="s">
        <v>43</v>
      </c>
    </row>
    <row r="226" spans="2:8" x14ac:dyDescent="0.3">
      <c r="B226" s="6" t="s">
        <v>286</v>
      </c>
      <c r="C226" s="3" t="s">
        <v>13</v>
      </c>
      <c r="D226" s="3" t="s">
        <v>23</v>
      </c>
      <c r="E226" s="3" t="s">
        <v>15</v>
      </c>
      <c r="F226" s="3" t="s">
        <v>11</v>
      </c>
      <c r="G226" s="4">
        <v>805979</v>
      </c>
      <c r="H226" s="8" t="s">
        <v>43</v>
      </c>
    </row>
    <row r="227" spans="2:8" x14ac:dyDescent="0.3">
      <c r="B227" s="6" t="s">
        <v>290</v>
      </c>
      <c r="C227" s="3" t="s">
        <v>13</v>
      </c>
      <c r="D227" s="3" t="s">
        <v>14</v>
      </c>
      <c r="E227" s="3" t="s">
        <v>15</v>
      </c>
      <c r="F227" s="3" t="s">
        <v>11</v>
      </c>
      <c r="G227" s="4">
        <v>816659</v>
      </c>
      <c r="H227" s="8" t="s">
        <v>43</v>
      </c>
    </row>
    <row r="228" spans="2:8" x14ac:dyDescent="0.3">
      <c r="B228" s="6" t="s">
        <v>293</v>
      </c>
      <c r="C228" s="3" t="s">
        <v>13</v>
      </c>
      <c r="D228" s="3" t="s">
        <v>9</v>
      </c>
      <c r="E228" s="3" t="s">
        <v>15</v>
      </c>
      <c r="F228" s="3" t="s">
        <v>11</v>
      </c>
      <c r="G228" s="4">
        <v>813559</v>
      </c>
      <c r="H228" s="8" t="s">
        <v>43</v>
      </c>
    </row>
    <row r="229" spans="2:8" hidden="1" x14ac:dyDescent="0.3">
      <c r="B229" s="6" t="s">
        <v>256</v>
      </c>
      <c r="C229" s="3" t="s">
        <v>33</v>
      </c>
      <c r="D229" s="3" t="s">
        <v>9</v>
      </c>
      <c r="E229" s="18">
        <v>0</v>
      </c>
      <c r="F229" s="3" t="s">
        <v>11</v>
      </c>
      <c r="G229" s="4">
        <v>1542655.125</v>
      </c>
      <c r="H229" s="8" t="s">
        <v>330</v>
      </c>
    </row>
    <row r="230" spans="2:8" x14ac:dyDescent="0.3">
      <c r="B230" s="6" t="s">
        <v>294</v>
      </c>
      <c r="C230" s="3" t="s">
        <v>13</v>
      </c>
      <c r="D230" s="3" t="s">
        <v>14</v>
      </c>
      <c r="E230" s="3" t="s">
        <v>15</v>
      </c>
      <c r="F230" s="3" t="s">
        <v>11</v>
      </c>
      <c r="G230" s="4">
        <v>879923</v>
      </c>
      <c r="H230" s="8" t="s">
        <v>43</v>
      </c>
    </row>
    <row r="231" spans="2:8" x14ac:dyDescent="0.3">
      <c r="B231" s="6" t="s">
        <v>300</v>
      </c>
      <c r="C231" s="3" t="s">
        <v>13</v>
      </c>
      <c r="D231" s="3" t="s">
        <v>14</v>
      </c>
      <c r="E231" s="3" t="s">
        <v>15</v>
      </c>
      <c r="F231" s="3" t="s">
        <v>11</v>
      </c>
      <c r="G231" s="4">
        <v>754564</v>
      </c>
      <c r="H231" s="8" t="s">
        <v>43</v>
      </c>
    </row>
    <row r="232" spans="2:8" x14ac:dyDescent="0.3">
      <c r="B232" s="6" t="s">
        <v>301</v>
      </c>
      <c r="C232" s="3" t="s">
        <v>13</v>
      </c>
      <c r="D232" s="3" t="s">
        <v>14</v>
      </c>
      <c r="E232" s="3" t="s">
        <v>15</v>
      </c>
      <c r="F232" s="3" t="s">
        <v>11</v>
      </c>
      <c r="G232" s="4">
        <v>856722</v>
      </c>
      <c r="H232" s="8" t="s">
        <v>43</v>
      </c>
    </row>
    <row r="233" spans="2:8" x14ac:dyDescent="0.3">
      <c r="B233" s="6" t="s">
        <v>303</v>
      </c>
      <c r="C233" s="3" t="s">
        <v>20</v>
      </c>
      <c r="D233" s="3" t="s">
        <v>14</v>
      </c>
      <c r="E233" s="3" t="s">
        <v>15</v>
      </c>
      <c r="F233" s="3" t="s">
        <v>11</v>
      </c>
      <c r="G233" s="4">
        <v>1137127</v>
      </c>
      <c r="H233" s="8" t="s">
        <v>43</v>
      </c>
    </row>
    <row r="234" spans="2:8" x14ac:dyDescent="0.3">
      <c r="B234" s="6" t="s">
        <v>346</v>
      </c>
      <c r="C234" s="3" t="s">
        <v>13</v>
      </c>
      <c r="D234" s="3" t="s">
        <v>9</v>
      </c>
      <c r="E234" s="3" t="s">
        <v>15</v>
      </c>
      <c r="F234" s="3" t="s">
        <v>11</v>
      </c>
      <c r="G234" s="4">
        <v>841886</v>
      </c>
      <c r="H234" s="8" t="s">
        <v>43</v>
      </c>
    </row>
    <row r="235" spans="2:8" x14ac:dyDescent="0.3">
      <c r="B235" s="6" t="s">
        <v>315</v>
      </c>
      <c r="C235" s="3" t="s">
        <v>13</v>
      </c>
      <c r="D235" s="3" t="s">
        <v>14</v>
      </c>
      <c r="E235" s="3" t="s">
        <v>15</v>
      </c>
      <c r="F235" s="3" t="s">
        <v>11</v>
      </c>
      <c r="G235" s="4">
        <v>842589</v>
      </c>
      <c r="H235" s="8" t="s">
        <v>43</v>
      </c>
    </row>
    <row r="236" spans="2:8" x14ac:dyDescent="0.3">
      <c r="B236" s="6" t="s">
        <v>316</v>
      </c>
      <c r="C236" s="3" t="s">
        <v>13</v>
      </c>
      <c r="D236" s="3" t="s">
        <v>14</v>
      </c>
      <c r="E236" s="3" t="s">
        <v>15</v>
      </c>
      <c r="F236" s="3" t="s">
        <v>11</v>
      </c>
      <c r="G236" s="4">
        <v>771600</v>
      </c>
      <c r="H236" s="8" t="s">
        <v>43</v>
      </c>
    </row>
    <row r="237" spans="2:8" x14ac:dyDescent="0.3">
      <c r="B237" s="6" t="s">
        <v>325</v>
      </c>
      <c r="C237" s="3" t="s">
        <v>13</v>
      </c>
      <c r="D237" s="3" t="s">
        <v>14</v>
      </c>
      <c r="E237" s="3" t="s">
        <v>15</v>
      </c>
      <c r="F237" s="3" t="s">
        <v>11</v>
      </c>
      <c r="G237" s="4">
        <v>882632</v>
      </c>
      <c r="H237" s="8" t="s">
        <v>43</v>
      </c>
    </row>
    <row r="238" spans="2:8" x14ac:dyDescent="0.3">
      <c r="B238" s="6" t="s">
        <v>327</v>
      </c>
      <c r="C238" s="3" t="s">
        <v>13</v>
      </c>
      <c r="D238" s="3" t="s">
        <v>14</v>
      </c>
      <c r="E238" s="3" t="s">
        <v>15</v>
      </c>
      <c r="F238" s="3" t="s">
        <v>11</v>
      </c>
      <c r="G238" s="4">
        <v>828900</v>
      </c>
      <c r="H238" s="8" t="s">
        <v>43</v>
      </c>
    </row>
    <row r="239" spans="2:8" x14ac:dyDescent="0.3">
      <c r="B239" s="6" t="s">
        <v>19</v>
      </c>
      <c r="C239" s="3" t="s">
        <v>20</v>
      </c>
      <c r="D239" s="3" t="s">
        <v>9</v>
      </c>
      <c r="E239" s="3" t="s">
        <v>21</v>
      </c>
      <c r="F239" s="3" t="s">
        <v>11</v>
      </c>
      <c r="G239" s="4">
        <v>976125</v>
      </c>
      <c r="H239" s="8" t="s">
        <v>43</v>
      </c>
    </row>
    <row r="240" spans="2:8" x14ac:dyDescent="0.3">
      <c r="B240" s="6" t="s">
        <v>42</v>
      </c>
      <c r="C240" s="3" t="s">
        <v>20</v>
      </c>
      <c r="D240" s="3" t="s">
        <v>14</v>
      </c>
      <c r="E240" s="3" t="s">
        <v>21</v>
      </c>
      <c r="F240" s="3" t="s">
        <v>11</v>
      </c>
      <c r="G240" s="4">
        <v>1180331</v>
      </c>
      <c r="H240" s="8" t="s">
        <v>43</v>
      </c>
    </row>
    <row r="241" spans="2:8" x14ac:dyDescent="0.3">
      <c r="B241" s="6" t="s">
        <v>67</v>
      </c>
      <c r="C241" s="3" t="s">
        <v>20</v>
      </c>
      <c r="D241" s="3" t="s">
        <v>14</v>
      </c>
      <c r="E241" s="3" t="s">
        <v>21</v>
      </c>
      <c r="F241" s="3" t="s">
        <v>11</v>
      </c>
      <c r="G241" s="4">
        <v>1254653</v>
      </c>
      <c r="H241" s="8" t="s">
        <v>43</v>
      </c>
    </row>
    <row r="242" spans="2:8" x14ac:dyDescent="0.3">
      <c r="B242" s="6" t="s">
        <v>102</v>
      </c>
      <c r="C242" s="3" t="s">
        <v>20</v>
      </c>
      <c r="D242" s="3" t="s">
        <v>23</v>
      </c>
      <c r="E242" s="3" t="s">
        <v>21</v>
      </c>
      <c r="F242" s="3" t="s">
        <v>11</v>
      </c>
      <c r="G242" s="4">
        <v>907115</v>
      </c>
      <c r="H242" s="8" t="s">
        <v>43</v>
      </c>
    </row>
    <row r="243" spans="2:8" x14ac:dyDescent="0.3">
      <c r="B243" s="6" t="s">
        <v>126</v>
      </c>
      <c r="C243" s="3" t="s">
        <v>20</v>
      </c>
      <c r="D243" s="3" t="s">
        <v>9</v>
      </c>
      <c r="E243" s="3" t="s">
        <v>21</v>
      </c>
      <c r="F243" s="3" t="s">
        <v>11</v>
      </c>
      <c r="G243" s="4">
        <v>968562</v>
      </c>
      <c r="H243" s="8" t="s">
        <v>43</v>
      </c>
    </row>
    <row r="244" spans="2:8" x14ac:dyDescent="0.3">
      <c r="B244" s="6" t="s">
        <v>139</v>
      </c>
      <c r="C244" s="3" t="s">
        <v>20</v>
      </c>
      <c r="D244" s="3" t="s">
        <v>23</v>
      </c>
      <c r="E244" s="3" t="s">
        <v>21</v>
      </c>
      <c r="F244" s="3" t="s">
        <v>11</v>
      </c>
      <c r="G244" s="4">
        <v>999847</v>
      </c>
      <c r="H244" s="8" t="s">
        <v>43</v>
      </c>
    </row>
    <row r="245" spans="2:8" x14ac:dyDescent="0.3">
      <c r="B245" s="6" t="s">
        <v>162</v>
      </c>
      <c r="C245" s="3" t="s">
        <v>20</v>
      </c>
      <c r="D245" s="3" t="s">
        <v>14</v>
      </c>
      <c r="E245" s="3" t="s">
        <v>21</v>
      </c>
      <c r="F245" s="3" t="s">
        <v>11</v>
      </c>
      <c r="G245" s="4">
        <v>1479593</v>
      </c>
      <c r="H245" s="8" t="s">
        <v>43</v>
      </c>
    </row>
    <row r="246" spans="2:8" x14ac:dyDescent="0.3">
      <c r="B246" s="6" t="s">
        <v>179</v>
      </c>
      <c r="C246" s="3" t="s">
        <v>20</v>
      </c>
      <c r="D246" s="3" t="s">
        <v>14</v>
      </c>
      <c r="E246" s="3" t="s">
        <v>21</v>
      </c>
      <c r="F246" s="3" t="s">
        <v>11</v>
      </c>
      <c r="G246" s="4">
        <v>1580928</v>
      </c>
      <c r="H246" s="8" t="s">
        <v>43</v>
      </c>
    </row>
    <row r="247" spans="2:8" x14ac:dyDescent="0.3">
      <c r="B247" s="6" t="s">
        <v>189</v>
      </c>
      <c r="C247" s="3" t="s">
        <v>20</v>
      </c>
      <c r="D247" s="3" t="s">
        <v>9</v>
      </c>
      <c r="E247" s="3" t="s">
        <v>21</v>
      </c>
      <c r="F247" s="3" t="s">
        <v>11</v>
      </c>
      <c r="G247" s="4">
        <v>1023034</v>
      </c>
      <c r="H247" s="8" t="s">
        <v>43</v>
      </c>
    </row>
    <row r="248" spans="2:8" hidden="1" x14ac:dyDescent="0.3">
      <c r="B248" s="6" t="s">
        <v>275</v>
      </c>
      <c r="C248" s="3" t="s">
        <v>33</v>
      </c>
      <c r="D248" s="3" t="s">
        <v>9</v>
      </c>
      <c r="E248" s="18">
        <v>0</v>
      </c>
      <c r="F248" s="3" t="s">
        <v>11</v>
      </c>
      <c r="G248" s="4">
        <v>1714061.2500000002</v>
      </c>
      <c r="H248" s="8" t="s">
        <v>330</v>
      </c>
    </row>
    <row r="249" spans="2:8" x14ac:dyDescent="0.3">
      <c r="B249" s="6" t="s">
        <v>195</v>
      </c>
      <c r="C249" s="3" t="s">
        <v>20</v>
      </c>
      <c r="D249" s="3" t="s">
        <v>14</v>
      </c>
      <c r="E249" s="3" t="s">
        <v>21</v>
      </c>
      <c r="F249" s="3" t="s">
        <v>11</v>
      </c>
      <c r="G249" s="4">
        <v>1370487</v>
      </c>
      <c r="H249" s="8" t="s">
        <v>43</v>
      </c>
    </row>
    <row r="250" spans="2:8" x14ac:dyDescent="0.3">
      <c r="B250" s="6" t="s">
        <v>197</v>
      </c>
      <c r="C250" s="3" t="s">
        <v>20</v>
      </c>
      <c r="D250" s="3" t="s">
        <v>14</v>
      </c>
      <c r="E250" s="3" t="s">
        <v>21</v>
      </c>
      <c r="F250" s="3" t="s">
        <v>11</v>
      </c>
      <c r="G250" s="4">
        <v>1022523</v>
      </c>
      <c r="H250" s="8" t="s">
        <v>43</v>
      </c>
    </row>
    <row r="251" spans="2:8" x14ac:dyDescent="0.3">
      <c r="B251" s="6" t="s">
        <v>198</v>
      </c>
      <c r="C251" s="3" t="s">
        <v>20</v>
      </c>
      <c r="D251" s="3" t="s">
        <v>9</v>
      </c>
      <c r="E251" s="3" t="s">
        <v>21</v>
      </c>
      <c r="F251" s="3" t="s">
        <v>11</v>
      </c>
      <c r="G251" s="4">
        <v>950310</v>
      </c>
      <c r="H251" s="8" t="s">
        <v>43</v>
      </c>
    </row>
    <row r="252" spans="2:8" x14ac:dyDescent="0.3">
      <c r="B252" s="6" t="s">
        <v>222</v>
      </c>
      <c r="C252" s="3" t="s">
        <v>20</v>
      </c>
      <c r="D252" s="3" t="s">
        <v>23</v>
      </c>
      <c r="E252" s="3" t="s">
        <v>21</v>
      </c>
      <c r="F252" s="3" t="s">
        <v>11</v>
      </c>
      <c r="G252" s="4">
        <v>1011693</v>
      </c>
      <c r="H252" s="8" t="s">
        <v>43</v>
      </c>
    </row>
    <row r="253" spans="2:8" x14ac:dyDescent="0.3">
      <c r="B253" s="6" t="s">
        <v>224</v>
      </c>
      <c r="C253" s="3" t="s">
        <v>20</v>
      </c>
      <c r="D253" s="3" t="s">
        <v>14</v>
      </c>
      <c r="E253" s="3" t="s">
        <v>21</v>
      </c>
      <c r="F253" s="3" t="s">
        <v>11</v>
      </c>
      <c r="G253" s="4">
        <v>1171667</v>
      </c>
      <c r="H253" s="8" t="s">
        <v>43</v>
      </c>
    </row>
    <row r="254" spans="2:8" hidden="1" x14ac:dyDescent="0.3">
      <c r="B254" s="6" t="s">
        <v>281</v>
      </c>
      <c r="C254" s="3" t="s">
        <v>33</v>
      </c>
      <c r="D254" s="3" t="s">
        <v>9</v>
      </c>
      <c r="E254" s="18">
        <v>0</v>
      </c>
      <c r="F254" s="3" t="s">
        <v>11</v>
      </c>
      <c r="G254" s="4">
        <v>1402413.75</v>
      </c>
      <c r="H254" s="8" t="s">
        <v>330</v>
      </c>
    </row>
    <row r="255" spans="2:8" x14ac:dyDescent="0.3">
      <c r="B255" s="6" t="s">
        <v>230</v>
      </c>
      <c r="C255" s="3" t="s">
        <v>20</v>
      </c>
      <c r="D255" s="3" t="s">
        <v>14</v>
      </c>
      <c r="E255" s="3" t="s">
        <v>21</v>
      </c>
      <c r="F255" s="3" t="s">
        <v>11</v>
      </c>
      <c r="G255" s="4">
        <v>1279950</v>
      </c>
      <c r="H255" s="8" t="s">
        <v>43</v>
      </c>
    </row>
    <row r="256" spans="2:8" x14ac:dyDescent="0.3">
      <c r="B256" s="6" t="s">
        <v>236</v>
      </c>
      <c r="C256" s="3" t="s">
        <v>20</v>
      </c>
      <c r="D256" s="3" t="s">
        <v>14</v>
      </c>
      <c r="E256" s="3" t="s">
        <v>21</v>
      </c>
      <c r="F256" s="3" t="s">
        <v>31</v>
      </c>
      <c r="G256" s="4">
        <v>1150000</v>
      </c>
      <c r="H256" s="9">
        <v>45474</v>
      </c>
    </row>
    <row r="257" spans="2:8" x14ac:dyDescent="0.3">
      <c r="B257" s="6" t="s">
        <v>248</v>
      </c>
      <c r="C257" s="3" t="s">
        <v>20</v>
      </c>
      <c r="D257" s="3" t="s">
        <v>9</v>
      </c>
      <c r="E257" s="3" t="s">
        <v>21</v>
      </c>
      <c r="F257" s="3" t="s">
        <v>11</v>
      </c>
      <c r="G257" s="4">
        <v>958924</v>
      </c>
      <c r="H257" s="8" t="s">
        <v>43</v>
      </c>
    </row>
    <row r="258" spans="2:8" x14ac:dyDescent="0.3">
      <c r="B258" s="6" t="s">
        <v>259</v>
      </c>
      <c r="C258" s="3" t="s">
        <v>20</v>
      </c>
      <c r="D258" s="3" t="s">
        <v>14</v>
      </c>
      <c r="E258" s="3" t="s">
        <v>21</v>
      </c>
      <c r="F258" s="3" t="s">
        <v>11</v>
      </c>
      <c r="G258" s="4">
        <v>1502831</v>
      </c>
      <c r="H258" s="8" t="s">
        <v>43</v>
      </c>
    </row>
    <row r="259" spans="2:8" x14ac:dyDescent="0.3">
      <c r="B259" s="6" t="s">
        <v>280</v>
      </c>
      <c r="C259" s="3" t="s">
        <v>20</v>
      </c>
      <c r="D259" s="3" t="s">
        <v>9</v>
      </c>
      <c r="E259" s="3" t="s">
        <v>21</v>
      </c>
      <c r="F259" s="3" t="s">
        <v>11</v>
      </c>
      <c r="G259" s="4">
        <v>917419</v>
      </c>
      <c r="H259" s="8" t="s">
        <v>43</v>
      </c>
    </row>
    <row r="260" spans="2:8" x14ac:dyDescent="0.3">
      <c r="B260" s="6" t="s">
        <v>314</v>
      </c>
      <c r="C260" s="3" t="s">
        <v>20</v>
      </c>
      <c r="D260" s="3" t="s">
        <v>9</v>
      </c>
      <c r="E260" s="3" t="s">
        <v>21</v>
      </c>
      <c r="F260" s="3" t="s">
        <v>11</v>
      </c>
      <c r="G260" s="4">
        <v>1031403</v>
      </c>
      <c r="H260" s="8" t="s">
        <v>43</v>
      </c>
    </row>
    <row r="261" spans="2:8" x14ac:dyDescent="0.3">
      <c r="B261" s="6" t="s">
        <v>44</v>
      </c>
      <c r="C261" s="3" t="s">
        <v>20</v>
      </c>
      <c r="D261" s="3" t="s">
        <v>9</v>
      </c>
      <c r="E261" s="3" t="s">
        <v>45</v>
      </c>
      <c r="F261" s="3" t="s">
        <v>11</v>
      </c>
      <c r="G261" s="4">
        <v>910994</v>
      </c>
      <c r="H261" s="8" t="s">
        <v>43</v>
      </c>
    </row>
    <row r="262" spans="2:8" x14ac:dyDescent="0.3">
      <c r="B262" s="6" t="s">
        <v>54</v>
      </c>
      <c r="C262" s="3" t="s">
        <v>20</v>
      </c>
      <c r="D262" s="3" t="s">
        <v>9</v>
      </c>
      <c r="E262" s="3" t="s">
        <v>45</v>
      </c>
      <c r="F262" s="3" t="s">
        <v>11</v>
      </c>
      <c r="G262" s="4">
        <v>1032250</v>
      </c>
      <c r="H262" s="8" t="s">
        <v>43</v>
      </c>
    </row>
    <row r="263" spans="2:8" x14ac:dyDescent="0.3">
      <c r="B263" s="6" t="s">
        <v>68</v>
      </c>
      <c r="C263" s="3" t="s">
        <v>20</v>
      </c>
      <c r="D263" s="3" t="s">
        <v>14</v>
      </c>
      <c r="E263" s="3" t="s">
        <v>45</v>
      </c>
      <c r="F263" s="3" t="s">
        <v>11</v>
      </c>
      <c r="G263" s="4">
        <v>1336002</v>
      </c>
      <c r="H263" s="8" t="s">
        <v>43</v>
      </c>
    </row>
    <row r="264" spans="2:8" x14ac:dyDescent="0.3">
      <c r="B264" s="6" t="s">
        <v>71</v>
      </c>
      <c r="C264" s="3" t="s">
        <v>20</v>
      </c>
      <c r="D264" s="3" t="s">
        <v>9</v>
      </c>
      <c r="E264" s="3" t="s">
        <v>45</v>
      </c>
      <c r="F264" s="3" t="s">
        <v>11</v>
      </c>
      <c r="G264" s="4">
        <v>1098051</v>
      </c>
      <c r="H264" s="8" t="s">
        <v>43</v>
      </c>
    </row>
    <row r="265" spans="2:8" x14ac:dyDescent="0.3">
      <c r="B265" s="6" t="s">
        <v>79</v>
      </c>
      <c r="C265" s="3" t="s">
        <v>20</v>
      </c>
      <c r="D265" s="3" t="s">
        <v>14</v>
      </c>
      <c r="E265" s="3" t="s">
        <v>45</v>
      </c>
      <c r="F265" s="3" t="s">
        <v>11</v>
      </c>
      <c r="G265" s="4">
        <v>1264754</v>
      </c>
      <c r="H265" s="8" t="s">
        <v>43</v>
      </c>
    </row>
    <row r="266" spans="2:8" x14ac:dyDescent="0.3">
      <c r="B266" s="6" t="s">
        <v>113</v>
      </c>
      <c r="C266" s="3" t="s">
        <v>20</v>
      </c>
      <c r="D266" s="3" t="s">
        <v>14</v>
      </c>
      <c r="E266" s="3" t="s">
        <v>45</v>
      </c>
      <c r="F266" s="3" t="s">
        <v>31</v>
      </c>
      <c r="G266" s="4">
        <v>1093366</v>
      </c>
      <c r="H266" s="9">
        <v>45474</v>
      </c>
    </row>
    <row r="267" spans="2:8" x14ac:dyDescent="0.3">
      <c r="B267" s="6" t="s">
        <v>125</v>
      </c>
      <c r="C267" s="3" t="s">
        <v>33</v>
      </c>
      <c r="D267" s="3" t="s">
        <v>14</v>
      </c>
      <c r="E267" s="3" t="s">
        <v>45</v>
      </c>
      <c r="F267" s="3" t="s">
        <v>11</v>
      </c>
      <c r="G267" s="4">
        <v>1744115</v>
      </c>
      <c r="H267" s="8" t="s">
        <v>43</v>
      </c>
    </row>
    <row r="268" spans="2:8" x14ac:dyDescent="0.3">
      <c r="B268" s="6" t="s">
        <v>127</v>
      </c>
      <c r="C268" s="3" t="s">
        <v>20</v>
      </c>
      <c r="D268" s="3" t="s">
        <v>14</v>
      </c>
      <c r="E268" s="3" t="s">
        <v>45</v>
      </c>
      <c r="F268" s="3" t="s">
        <v>11</v>
      </c>
      <c r="G268" s="4">
        <v>1107472</v>
      </c>
      <c r="H268" s="8" t="s">
        <v>43</v>
      </c>
    </row>
    <row r="269" spans="2:8" x14ac:dyDescent="0.3">
      <c r="B269" s="6" t="s">
        <v>129</v>
      </c>
      <c r="C269" s="3" t="s">
        <v>20</v>
      </c>
      <c r="D269" s="3" t="s">
        <v>9</v>
      </c>
      <c r="E269" s="3" t="s">
        <v>45</v>
      </c>
      <c r="F269" s="3" t="s">
        <v>11</v>
      </c>
      <c r="G269" s="4">
        <v>1096816</v>
      </c>
      <c r="H269" s="8" t="s">
        <v>43</v>
      </c>
    </row>
    <row r="270" spans="2:8" x14ac:dyDescent="0.3">
      <c r="B270" s="6" t="s">
        <v>132</v>
      </c>
      <c r="C270" s="3" t="s">
        <v>20</v>
      </c>
      <c r="D270" s="3" t="s">
        <v>14</v>
      </c>
      <c r="E270" s="3" t="s">
        <v>45</v>
      </c>
      <c r="F270" s="3" t="s">
        <v>11</v>
      </c>
      <c r="G270" s="4">
        <v>1038994</v>
      </c>
      <c r="H270" s="8" t="s">
        <v>43</v>
      </c>
    </row>
    <row r="271" spans="2:8" x14ac:dyDescent="0.3">
      <c r="B271" s="6" t="s">
        <v>136</v>
      </c>
      <c r="C271" s="3" t="s">
        <v>33</v>
      </c>
      <c r="D271" s="3" t="s">
        <v>23</v>
      </c>
      <c r="E271" s="3" t="s">
        <v>45</v>
      </c>
      <c r="F271" s="3" t="s">
        <v>11</v>
      </c>
      <c r="G271" s="4">
        <v>2119272</v>
      </c>
      <c r="H271" s="8" t="s">
        <v>43</v>
      </c>
    </row>
    <row r="272" spans="2:8" x14ac:dyDescent="0.3">
      <c r="B272" s="6" t="s">
        <v>156</v>
      </c>
      <c r="C272" s="3" t="s">
        <v>20</v>
      </c>
      <c r="D272" s="3" t="s">
        <v>23</v>
      </c>
      <c r="E272" s="3" t="s">
        <v>45</v>
      </c>
      <c r="F272" s="3" t="s">
        <v>11</v>
      </c>
      <c r="G272" s="4">
        <v>990176</v>
      </c>
      <c r="H272" s="8" t="s">
        <v>43</v>
      </c>
    </row>
    <row r="273" spans="2:8" x14ac:dyDescent="0.3">
      <c r="B273" s="6" t="s">
        <v>202</v>
      </c>
      <c r="C273" s="3" t="s">
        <v>20</v>
      </c>
      <c r="D273" s="3" t="s">
        <v>14</v>
      </c>
      <c r="E273" s="3" t="s">
        <v>45</v>
      </c>
      <c r="F273" s="3" t="s">
        <v>11</v>
      </c>
      <c r="G273" s="4">
        <v>1550000</v>
      </c>
      <c r="H273" s="8" t="s">
        <v>43</v>
      </c>
    </row>
    <row r="274" spans="2:8" x14ac:dyDescent="0.3">
      <c r="B274" s="6" t="s">
        <v>216</v>
      </c>
      <c r="C274" s="3" t="s">
        <v>33</v>
      </c>
      <c r="D274" s="3" t="s">
        <v>14</v>
      </c>
      <c r="E274" s="3" t="s">
        <v>45</v>
      </c>
      <c r="F274" s="3" t="s">
        <v>11</v>
      </c>
      <c r="G274" s="4">
        <v>2084629</v>
      </c>
      <c r="H274" s="8" t="s">
        <v>43</v>
      </c>
    </row>
    <row r="275" spans="2:8" x14ac:dyDescent="0.3">
      <c r="B275" s="6" t="s">
        <v>219</v>
      </c>
      <c r="C275" s="3" t="s">
        <v>20</v>
      </c>
      <c r="D275" s="3" t="s">
        <v>14</v>
      </c>
      <c r="E275" s="3" t="s">
        <v>45</v>
      </c>
      <c r="F275" s="3" t="s">
        <v>31</v>
      </c>
      <c r="G275" s="4">
        <v>1100000</v>
      </c>
      <c r="H275" s="9">
        <v>45474</v>
      </c>
    </row>
    <row r="276" spans="2:8" x14ac:dyDescent="0.3">
      <c r="B276" s="6" t="s">
        <v>220</v>
      </c>
      <c r="C276" s="3" t="s">
        <v>20</v>
      </c>
      <c r="D276" s="3" t="s">
        <v>14</v>
      </c>
      <c r="E276" s="3" t="s">
        <v>45</v>
      </c>
      <c r="F276" s="3" t="s">
        <v>11</v>
      </c>
      <c r="G276" s="4">
        <v>1364647</v>
      </c>
      <c r="H276" s="8" t="s">
        <v>43</v>
      </c>
    </row>
    <row r="277" spans="2:8" x14ac:dyDescent="0.3">
      <c r="B277" s="6" t="s">
        <v>221</v>
      </c>
      <c r="C277" s="3" t="s">
        <v>33</v>
      </c>
      <c r="D277" s="3" t="s">
        <v>14</v>
      </c>
      <c r="E277" s="3" t="s">
        <v>45</v>
      </c>
      <c r="F277" s="3" t="s">
        <v>11</v>
      </c>
      <c r="G277" s="4">
        <v>2078123</v>
      </c>
      <c r="H277" s="8" t="s">
        <v>43</v>
      </c>
    </row>
    <row r="278" spans="2:8" x14ac:dyDescent="0.3">
      <c r="B278" s="6" t="s">
        <v>232</v>
      </c>
      <c r="C278" s="3" t="s">
        <v>20</v>
      </c>
      <c r="D278" s="3" t="s">
        <v>23</v>
      </c>
      <c r="E278" s="3" t="s">
        <v>45</v>
      </c>
      <c r="F278" s="3" t="s">
        <v>31</v>
      </c>
      <c r="G278" s="4">
        <v>1100000</v>
      </c>
      <c r="H278" s="9">
        <v>45424</v>
      </c>
    </row>
    <row r="279" spans="2:8" x14ac:dyDescent="0.3">
      <c r="B279" s="6" t="s">
        <v>238</v>
      </c>
      <c r="C279" s="3" t="s">
        <v>20</v>
      </c>
      <c r="D279" s="3" t="s">
        <v>23</v>
      </c>
      <c r="E279" s="3" t="s">
        <v>45</v>
      </c>
      <c r="F279" s="3" t="s">
        <v>11</v>
      </c>
      <c r="G279" s="4">
        <v>901372</v>
      </c>
      <c r="H279" s="8" t="s">
        <v>43</v>
      </c>
    </row>
    <row r="280" spans="2:8" x14ac:dyDescent="0.3">
      <c r="B280" s="6" t="s">
        <v>241</v>
      </c>
      <c r="C280" s="3" t="s">
        <v>20</v>
      </c>
      <c r="D280" s="3" t="s">
        <v>14</v>
      </c>
      <c r="E280" s="3" t="s">
        <v>45</v>
      </c>
      <c r="F280" s="3" t="s">
        <v>11</v>
      </c>
      <c r="G280" s="4">
        <v>1423630</v>
      </c>
      <c r="H280" s="8" t="s">
        <v>43</v>
      </c>
    </row>
    <row r="281" spans="2:8" x14ac:dyDescent="0.3">
      <c r="B281" s="6" t="s">
        <v>244</v>
      </c>
      <c r="C281" s="3" t="s">
        <v>20</v>
      </c>
      <c r="D281" s="3" t="s">
        <v>14</v>
      </c>
      <c r="E281" s="3" t="s">
        <v>45</v>
      </c>
      <c r="F281" s="3" t="s">
        <v>11</v>
      </c>
      <c r="G281" s="4">
        <v>1130975</v>
      </c>
      <c r="H281" s="8" t="s">
        <v>43</v>
      </c>
    </row>
    <row r="282" spans="2:8" x14ac:dyDescent="0.3">
      <c r="B282" s="6" t="s">
        <v>263</v>
      </c>
      <c r="C282" s="3" t="s">
        <v>20</v>
      </c>
      <c r="D282" s="3" t="s">
        <v>9</v>
      </c>
      <c r="E282" s="3" t="s">
        <v>45</v>
      </c>
      <c r="F282" s="3" t="s">
        <v>11</v>
      </c>
      <c r="G282" s="4">
        <v>1020947</v>
      </c>
      <c r="H282" s="8" t="s">
        <v>43</v>
      </c>
    </row>
    <row r="283" spans="2:8" x14ac:dyDescent="0.3">
      <c r="B283" s="6" t="s">
        <v>309</v>
      </c>
      <c r="C283" s="3" t="s">
        <v>20</v>
      </c>
      <c r="D283" s="3" t="s">
        <v>9</v>
      </c>
      <c r="E283" s="3" t="s">
        <v>45</v>
      </c>
      <c r="F283" s="3" t="s">
        <v>11</v>
      </c>
      <c r="G283" s="4">
        <v>1019658</v>
      </c>
      <c r="H283" s="8" t="s">
        <v>43</v>
      </c>
    </row>
    <row r="284" spans="2:8" x14ac:dyDescent="0.3">
      <c r="B284" s="6" t="s">
        <v>320</v>
      </c>
      <c r="C284" s="3" t="s">
        <v>20</v>
      </c>
      <c r="D284" s="3" t="s">
        <v>9</v>
      </c>
      <c r="E284" s="3" t="s">
        <v>45</v>
      </c>
      <c r="F284" s="3" t="s">
        <v>11</v>
      </c>
      <c r="G284" s="4">
        <v>1007064</v>
      </c>
      <c r="H284" s="8" t="s">
        <v>43</v>
      </c>
    </row>
    <row r="285" spans="2:8" x14ac:dyDescent="0.3">
      <c r="B285" s="6" t="s">
        <v>328</v>
      </c>
      <c r="C285" s="3" t="s">
        <v>20</v>
      </c>
      <c r="D285" s="3" t="s">
        <v>14</v>
      </c>
      <c r="E285" s="3" t="s">
        <v>45</v>
      </c>
      <c r="F285" s="3" t="s">
        <v>11</v>
      </c>
      <c r="G285" s="4">
        <v>1030381</v>
      </c>
      <c r="H285" s="8" t="s">
        <v>43</v>
      </c>
    </row>
    <row r="286" spans="2:8" x14ac:dyDescent="0.3">
      <c r="B286" s="6" t="s">
        <v>51</v>
      </c>
      <c r="C286" s="3" t="s">
        <v>33</v>
      </c>
      <c r="D286" s="3" t="s">
        <v>14</v>
      </c>
      <c r="E286" s="3" t="s">
        <v>52</v>
      </c>
      <c r="F286" s="3" t="s">
        <v>11</v>
      </c>
      <c r="G286" s="4">
        <v>2291090</v>
      </c>
      <c r="H286" s="8" t="s">
        <v>43</v>
      </c>
    </row>
    <row r="287" spans="2:8" x14ac:dyDescent="0.3">
      <c r="B287" s="6" t="s">
        <v>81</v>
      </c>
      <c r="C287" s="3" t="s">
        <v>33</v>
      </c>
      <c r="D287" s="3" t="s">
        <v>14</v>
      </c>
      <c r="E287" s="3" t="s">
        <v>52</v>
      </c>
      <c r="F287" s="3" t="s">
        <v>11</v>
      </c>
      <c r="G287" s="4">
        <v>2452003</v>
      </c>
      <c r="H287" s="8" t="s">
        <v>43</v>
      </c>
    </row>
    <row r="288" spans="2:8" x14ac:dyDescent="0.3">
      <c r="B288" s="6" t="s">
        <v>85</v>
      </c>
      <c r="C288" s="3" t="s">
        <v>33</v>
      </c>
      <c r="D288" s="3" t="s">
        <v>14</v>
      </c>
      <c r="E288" s="3" t="s">
        <v>52</v>
      </c>
      <c r="F288" s="3" t="s">
        <v>11</v>
      </c>
      <c r="G288" s="4">
        <v>1915774</v>
      </c>
      <c r="H288" s="8" t="s">
        <v>43</v>
      </c>
    </row>
    <row r="289" spans="2:8" x14ac:dyDescent="0.3">
      <c r="B289" s="6" t="s">
        <v>291</v>
      </c>
      <c r="C289" s="3" t="s">
        <v>33</v>
      </c>
      <c r="D289" s="3" t="s">
        <v>14</v>
      </c>
      <c r="E289" s="3" t="s">
        <v>52</v>
      </c>
      <c r="F289" s="3" t="s">
        <v>11</v>
      </c>
      <c r="G289" s="4">
        <v>2295146</v>
      </c>
      <c r="H289" s="8" t="s">
        <v>43</v>
      </c>
    </row>
    <row r="290" spans="2:8" x14ac:dyDescent="0.3">
      <c r="B290" s="6" t="s">
        <v>324</v>
      </c>
      <c r="C290" s="3" t="s">
        <v>33</v>
      </c>
      <c r="D290" s="3" t="s">
        <v>23</v>
      </c>
      <c r="E290" s="3" t="s">
        <v>52</v>
      </c>
      <c r="F290" s="3" t="s">
        <v>11</v>
      </c>
      <c r="G290" s="4">
        <v>1729701</v>
      </c>
      <c r="H290" s="8" t="s">
        <v>43</v>
      </c>
    </row>
    <row r="291" spans="2:8" x14ac:dyDescent="0.3">
      <c r="B291" s="6" t="s">
        <v>335</v>
      </c>
      <c r="C291" s="3" t="s">
        <v>33</v>
      </c>
      <c r="D291" s="3" t="s">
        <v>23</v>
      </c>
      <c r="E291" s="3" t="s">
        <v>34</v>
      </c>
      <c r="F291" s="3" t="s">
        <v>11</v>
      </c>
      <c r="G291" s="4">
        <v>1704253</v>
      </c>
      <c r="H291" s="8" t="s">
        <v>43</v>
      </c>
    </row>
    <row r="292" spans="2:8" x14ac:dyDescent="0.3">
      <c r="B292" s="6" t="s">
        <v>91</v>
      </c>
      <c r="C292" s="3" t="s">
        <v>33</v>
      </c>
      <c r="D292" s="3" t="s">
        <v>14</v>
      </c>
      <c r="E292" s="3" t="s">
        <v>34</v>
      </c>
      <c r="F292" s="3" t="s">
        <v>11</v>
      </c>
      <c r="G292" s="4">
        <v>2007027</v>
      </c>
      <c r="H292" s="8" t="s">
        <v>43</v>
      </c>
    </row>
    <row r="293" spans="2:8" x14ac:dyDescent="0.3">
      <c r="B293" s="6" t="s">
        <v>204</v>
      </c>
      <c r="C293" s="3" t="s">
        <v>33</v>
      </c>
      <c r="D293" s="3" t="s">
        <v>14</v>
      </c>
      <c r="E293" s="3" t="s">
        <v>34</v>
      </c>
      <c r="F293" s="3" t="s">
        <v>11</v>
      </c>
      <c r="G293" s="4">
        <v>2415447</v>
      </c>
      <c r="H293" s="8" t="s">
        <v>43</v>
      </c>
    </row>
    <row r="294" spans="2:8" hidden="1" x14ac:dyDescent="0.3">
      <c r="B294" s="6" t="s">
        <v>321</v>
      </c>
      <c r="C294" s="3" t="s">
        <v>33</v>
      </c>
      <c r="D294" s="3" t="s">
        <v>9</v>
      </c>
      <c r="E294" s="18">
        <v>0</v>
      </c>
      <c r="F294" s="3" t="s">
        <v>11</v>
      </c>
      <c r="G294" s="4">
        <v>1402413.75</v>
      </c>
      <c r="H294" s="8" t="s">
        <v>330</v>
      </c>
    </row>
    <row r="295" spans="2:8" x14ac:dyDescent="0.3">
      <c r="B295" s="6" t="s">
        <v>233</v>
      </c>
      <c r="C295" s="3" t="s">
        <v>33</v>
      </c>
      <c r="D295" s="3" t="s">
        <v>14</v>
      </c>
      <c r="E295" s="3" t="s">
        <v>34</v>
      </c>
      <c r="F295" s="3" t="s">
        <v>11</v>
      </c>
      <c r="G295" s="4">
        <v>1884348</v>
      </c>
      <c r="H295" s="8" t="s">
        <v>43</v>
      </c>
    </row>
    <row r="296" spans="2:8" x14ac:dyDescent="0.3">
      <c r="B296" s="6" t="s">
        <v>289</v>
      </c>
      <c r="C296" s="3" t="s">
        <v>33</v>
      </c>
      <c r="D296" s="3" t="s">
        <v>14</v>
      </c>
      <c r="E296" s="3" t="s">
        <v>34</v>
      </c>
      <c r="F296" s="3" t="s">
        <v>11</v>
      </c>
      <c r="G296" s="4">
        <v>2121197</v>
      </c>
      <c r="H296" s="8" t="s">
        <v>43</v>
      </c>
    </row>
    <row r="297" spans="2:8" x14ac:dyDescent="0.3">
      <c r="B297" s="6" t="s">
        <v>153</v>
      </c>
      <c r="C297" s="3" t="s">
        <v>109</v>
      </c>
      <c r="D297" s="3" t="s">
        <v>9</v>
      </c>
      <c r="E297" s="3" t="s">
        <v>154</v>
      </c>
      <c r="F297" s="3" t="s">
        <v>11</v>
      </c>
      <c r="G297" s="4">
        <v>2910548</v>
      </c>
      <c r="H297" s="8" t="s">
        <v>43</v>
      </c>
    </row>
    <row r="298" spans="2:8" x14ac:dyDescent="0.3">
      <c r="B298" s="6" t="s">
        <v>108</v>
      </c>
      <c r="C298" s="3" t="s">
        <v>109</v>
      </c>
      <c r="D298" s="3" t="s">
        <v>14</v>
      </c>
      <c r="E298" s="3" t="s">
        <v>110</v>
      </c>
      <c r="F298" s="3" t="s">
        <v>11</v>
      </c>
      <c r="G298" s="4">
        <v>3079338</v>
      </c>
      <c r="H298" s="8" t="s">
        <v>43</v>
      </c>
    </row>
    <row r="299" spans="2:8" x14ac:dyDescent="0.3">
      <c r="B299" s="6" t="s">
        <v>302</v>
      </c>
      <c r="C299" s="3" t="s">
        <v>109</v>
      </c>
      <c r="D299" s="3" t="s">
        <v>9</v>
      </c>
      <c r="E299" s="3" t="s">
        <v>110</v>
      </c>
      <c r="F299" s="3" t="s">
        <v>11</v>
      </c>
      <c r="G299" s="4">
        <v>3039209</v>
      </c>
      <c r="H299" s="8" t="s">
        <v>43</v>
      </c>
    </row>
    <row r="300" spans="2:8" x14ac:dyDescent="0.3">
      <c r="B300" s="6" t="s">
        <v>319</v>
      </c>
      <c r="C300" s="3" t="s">
        <v>109</v>
      </c>
      <c r="D300" s="3" t="s">
        <v>23</v>
      </c>
      <c r="E300" s="3" t="s">
        <v>110</v>
      </c>
      <c r="F300" s="3" t="s">
        <v>11</v>
      </c>
      <c r="G300" s="4">
        <v>2945176</v>
      </c>
      <c r="H300" s="8" t="s">
        <v>43</v>
      </c>
    </row>
    <row r="301" spans="2:8" x14ac:dyDescent="0.3">
      <c r="B301" s="6" t="s">
        <v>342</v>
      </c>
      <c r="C301" s="3" t="s">
        <v>109</v>
      </c>
      <c r="D301" s="3" t="s">
        <v>14</v>
      </c>
      <c r="E301" s="3" t="s">
        <v>161</v>
      </c>
      <c r="F301" s="3" t="s">
        <v>11</v>
      </c>
      <c r="G301" s="4">
        <v>3287201</v>
      </c>
      <c r="H301" s="8" t="s">
        <v>43</v>
      </c>
    </row>
    <row r="302" spans="2:8" x14ac:dyDescent="0.3">
      <c r="B302" s="14" t="s">
        <v>185</v>
      </c>
      <c r="C302" s="15" t="s">
        <v>109</v>
      </c>
      <c r="D302" s="15" t="s">
        <v>14</v>
      </c>
      <c r="E302" s="15" t="s">
        <v>161</v>
      </c>
      <c r="F302" s="15" t="s">
        <v>11</v>
      </c>
      <c r="G302" s="16">
        <v>2586435</v>
      </c>
      <c r="H302" s="17" t="s">
        <v>43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6A60-94BD-49FF-B378-E28A41A5BDCB}">
  <dimension ref="B2:J302"/>
  <sheetViews>
    <sheetView workbookViewId="0">
      <selection activeCell="J2" sqref="J2"/>
    </sheetView>
  </sheetViews>
  <sheetFormatPr defaultRowHeight="14.4" x14ac:dyDescent="0.3"/>
  <cols>
    <col min="2" max="4" width="17.33203125" customWidth="1"/>
    <col min="5" max="5" width="19.109375" customWidth="1"/>
    <col min="6" max="6" width="17.33203125" customWidth="1"/>
    <col min="7" max="7" width="19.44140625" customWidth="1"/>
    <col min="8" max="8" width="17.44140625" customWidth="1"/>
    <col min="9" max="9" width="19.88671875" bestFit="1" customWidth="1"/>
    <col min="10" max="10" width="17.88671875" bestFit="1" customWidth="1"/>
  </cols>
  <sheetData>
    <row r="2" spans="2:10" ht="15" thickBot="1" x14ac:dyDescent="0.35">
      <c r="B2" s="1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3" t="s">
        <v>350</v>
      </c>
      <c r="I2" s="13" t="s">
        <v>351</v>
      </c>
      <c r="J2" s="13" t="s">
        <v>6</v>
      </c>
    </row>
    <row r="3" spans="2:10" x14ac:dyDescent="0.3">
      <c r="B3" s="5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2">
        <v>653874</v>
      </c>
      <c r="H3" s="26">
        <v>0.1</v>
      </c>
      <c r="I3" s="23">
        <f>Cleaned_Employee_Table46[[#This Row],[Current Comp (INR)]]*(1+Cleaned_Employee_Table46[[#This Row],[Global Increment %]])</f>
        <v>719261.4</v>
      </c>
      <c r="J3" s="7" t="s">
        <v>43</v>
      </c>
    </row>
    <row r="4" spans="2:10" x14ac:dyDescent="0.3">
      <c r="B4" s="6" t="s">
        <v>12</v>
      </c>
      <c r="C4" s="3" t="s">
        <v>13</v>
      </c>
      <c r="D4" s="3" t="s">
        <v>14</v>
      </c>
      <c r="E4" s="3" t="s">
        <v>15</v>
      </c>
      <c r="F4" s="3" t="s">
        <v>11</v>
      </c>
      <c r="G4" s="4">
        <v>798703</v>
      </c>
      <c r="H4" s="26">
        <v>0.1</v>
      </c>
      <c r="I4" s="24">
        <f>Cleaned_Employee_Table46[[#This Row],[Current Comp (INR)]]*(1+Cleaned_Employee_Table46[[#This Row],[Global Increment %]])</f>
        <v>878573.3</v>
      </c>
      <c r="J4" s="8" t="s">
        <v>43</v>
      </c>
    </row>
    <row r="5" spans="2:10" x14ac:dyDescent="0.3">
      <c r="B5" s="6" t="s">
        <v>16</v>
      </c>
      <c r="C5" s="3" t="s">
        <v>8</v>
      </c>
      <c r="D5" s="3" t="s">
        <v>14</v>
      </c>
      <c r="E5" s="3" t="s">
        <v>10</v>
      </c>
      <c r="F5" s="3" t="s">
        <v>11</v>
      </c>
      <c r="G5" s="4">
        <v>663851</v>
      </c>
      <c r="H5" s="26">
        <v>0.1</v>
      </c>
      <c r="I5" s="24">
        <f>Cleaned_Employee_Table46[[#This Row],[Current Comp (INR)]]*(1+Cleaned_Employee_Table46[[#This Row],[Global Increment %]])</f>
        <v>730236.10000000009</v>
      </c>
      <c r="J5" s="8" t="s">
        <v>43</v>
      </c>
    </row>
    <row r="6" spans="2:10" x14ac:dyDescent="0.3">
      <c r="B6" s="6" t="s">
        <v>17</v>
      </c>
      <c r="C6" s="3" t="s">
        <v>8</v>
      </c>
      <c r="D6" s="3" t="s">
        <v>9</v>
      </c>
      <c r="E6" s="3" t="s">
        <v>18</v>
      </c>
      <c r="F6" s="3" t="s">
        <v>11</v>
      </c>
      <c r="G6" s="4">
        <v>570000</v>
      </c>
      <c r="H6" s="26">
        <v>0.1</v>
      </c>
      <c r="I6" s="24">
        <f>Cleaned_Employee_Table46[[#This Row],[Current Comp (INR)]]*(1+Cleaned_Employee_Table46[[#This Row],[Global Increment %]])</f>
        <v>627000</v>
      </c>
      <c r="J6" s="8" t="s">
        <v>43</v>
      </c>
    </row>
    <row r="7" spans="2:10" x14ac:dyDescent="0.3">
      <c r="B7" s="6" t="s">
        <v>19</v>
      </c>
      <c r="C7" s="3" t="s">
        <v>20</v>
      </c>
      <c r="D7" s="3" t="s">
        <v>9</v>
      </c>
      <c r="E7" s="3" t="s">
        <v>21</v>
      </c>
      <c r="F7" s="3" t="s">
        <v>11</v>
      </c>
      <c r="G7" s="4">
        <v>976125</v>
      </c>
      <c r="H7" s="26">
        <v>0.1</v>
      </c>
      <c r="I7" s="24">
        <f>Cleaned_Employee_Table46[[#This Row],[Current Comp (INR)]]*(1+Cleaned_Employee_Table46[[#This Row],[Global Increment %]])</f>
        <v>1073737.5</v>
      </c>
      <c r="J7" s="8" t="s">
        <v>43</v>
      </c>
    </row>
    <row r="8" spans="2:10" x14ac:dyDescent="0.3">
      <c r="B8" s="6" t="s">
        <v>22</v>
      </c>
      <c r="C8" s="3" t="s">
        <v>8</v>
      </c>
      <c r="D8" s="3" t="s">
        <v>23</v>
      </c>
      <c r="E8" s="3" t="s">
        <v>10</v>
      </c>
      <c r="F8" s="3" t="s">
        <v>11</v>
      </c>
      <c r="G8" s="4">
        <v>670531</v>
      </c>
      <c r="H8" s="26">
        <v>0.1</v>
      </c>
      <c r="I8" s="24">
        <f>Cleaned_Employee_Table46[[#This Row],[Current Comp (INR)]]*(1+Cleaned_Employee_Table46[[#This Row],[Global Increment %]])</f>
        <v>737584.10000000009</v>
      </c>
      <c r="J8" s="8" t="s">
        <v>43</v>
      </c>
    </row>
    <row r="9" spans="2:10" x14ac:dyDescent="0.3">
      <c r="B9" s="6" t="s">
        <v>24</v>
      </c>
      <c r="C9" s="3" t="s">
        <v>8</v>
      </c>
      <c r="D9" s="3" t="s">
        <v>23</v>
      </c>
      <c r="E9" s="3" t="s">
        <v>10</v>
      </c>
      <c r="F9" s="3" t="s">
        <v>11</v>
      </c>
      <c r="G9" s="4">
        <v>652076</v>
      </c>
      <c r="H9" s="26">
        <v>0.1</v>
      </c>
      <c r="I9" s="24">
        <f>Cleaned_Employee_Table46[[#This Row],[Current Comp (INR)]]*(1+Cleaned_Employee_Table46[[#This Row],[Global Increment %]])</f>
        <v>717283.60000000009</v>
      </c>
      <c r="J9" s="8" t="s">
        <v>43</v>
      </c>
    </row>
    <row r="10" spans="2:10" x14ac:dyDescent="0.3">
      <c r="B10" s="6" t="s">
        <v>25</v>
      </c>
      <c r="C10" s="3" t="s">
        <v>8</v>
      </c>
      <c r="D10" s="3" t="s">
        <v>14</v>
      </c>
      <c r="E10" s="3" t="s">
        <v>10</v>
      </c>
      <c r="F10" s="3" t="s">
        <v>11</v>
      </c>
      <c r="G10" s="4">
        <v>655787</v>
      </c>
      <c r="H10" s="26">
        <v>0.1</v>
      </c>
      <c r="I10" s="24">
        <f>Cleaned_Employee_Table46[[#This Row],[Current Comp (INR)]]*(1+Cleaned_Employee_Table46[[#This Row],[Global Increment %]])</f>
        <v>721365.70000000007</v>
      </c>
      <c r="J10" s="8" t="s">
        <v>43</v>
      </c>
    </row>
    <row r="11" spans="2:10" x14ac:dyDescent="0.3">
      <c r="B11" s="6" t="s">
        <v>26</v>
      </c>
      <c r="C11" s="3" t="s">
        <v>13</v>
      </c>
      <c r="D11" s="3" t="s">
        <v>23</v>
      </c>
      <c r="E11" s="3" t="s">
        <v>15</v>
      </c>
      <c r="F11" s="3" t="s">
        <v>11</v>
      </c>
      <c r="G11" s="4">
        <v>895396</v>
      </c>
      <c r="H11" s="26">
        <v>0.1</v>
      </c>
      <c r="I11" s="24">
        <f>Cleaned_Employee_Table46[[#This Row],[Current Comp (INR)]]*(1+Cleaned_Employee_Table46[[#This Row],[Global Increment %]])</f>
        <v>984935.60000000009</v>
      </c>
      <c r="J11" s="8" t="s">
        <v>43</v>
      </c>
    </row>
    <row r="12" spans="2:10" x14ac:dyDescent="0.3">
      <c r="B12" s="6" t="s">
        <v>27</v>
      </c>
      <c r="C12" s="3" t="s">
        <v>13</v>
      </c>
      <c r="D12" s="3" t="s">
        <v>23</v>
      </c>
      <c r="E12" s="3" t="s">
        <v>15</v>
      </c>
      <c r="F12" s="3" t="s">
        <v>11</v>
      </c>
      <c r="G12" s="4">
        <v>820895</v>
      </c>
      <c r="H12" s="26">
        <v>0.1</v>
      </c>
      <c r="I12" s="24">
        <f>Cleaned_Employee_Table46[[#This Row],[Current Comp (INR)]]*(1+Cleaned_Employee_Table46[[#This Row],[Global Increment %]])</f>
        <v>902984.50000000012</v>
      </c>
      <c r="J12" s="8" t="s">
        <v>43</v>
      </c>
    </row>
    <row r="13" spans="2:10" x14ac:dyDescent="0.3">
      <c r="B13" s="6" t="s">
        <v>28</v>
      </c>
      <c r="C13" s="3" t="s">
        <v>8</v>
      </c>
      <c r="D13" s="3" t="s">
        <v>9</v>
      </c>
      <c r="E13" s="3" t="s">
        <v>10</v>
      </c>
      <c r="F13" s="3" t="s">
        <v>11</v>
      </c>
      <c r="G13" s="4">
        <v>693712</v>
      </c>
      <c r="H13" s="26">
        <v>0.1</v>
      </c>
      <c r="I13" s="24">
        <f>Cleaned_Employee_Table46[[#This Row],[Current Comp (INR)]]*(1+Cleaned_Employee_Table46[[#This Row],[Global Increment %]])</f>
        <v>763083.20000000007</v>
      </c>
      <c r="J13" s="8" t="s">
        <v>43</v>
      </c>
    </row>
    <row r="14" spans="2:10" x14ac:dyDescent="0.3">
      <c r="B14" s="6" t="s">
        <v>29</v>
      </c>
      <c r="C14" s="3" t="s">
        <v>8</v>
      </c>
      <c r="D14" s="3" t="s">
        <v>14</v>
      </c>
      <c r="E14" s="3" t="s">
        <v>10</v>
      </c>
      <c r="F14" s="3" t="s">
        <v>11</v>
      </c>
      <c r="G14" s="4">
        <v>680229</v>
      </c>
      <c r="H14" s="26">
        <v>0.1</v>
      </c>
      <c r="I14" s="24">
        <f>Cleaned_Employee_Table46[[#This Row],[Current Comp (INR)]]*(1+Cleaned_Employee_Table46[[#This Row],[Global Increment %]])</f>
        <v>748251.9</v>
      </c>
      <c r="J14" s="8" t="s">
        <v>43</v>
      </c>
    </row>
    <row r="15" spans="2:10" x14ac:dyDescent="0.3">
      <c r="B15" s="6" t="s">
        <v>30</v>
      </c>
      <c r="C15" s="3" t="s">
        <v>8</v>
      </c>
      <c r="D15" s="3" t="s">
        <v>23</v>
      </c>
      <c r="E15" s="3" t="s">
        <v>18</v>
      </c>
      <c r="F15" s="3" t="s">
        <v>31</v>
      </c>
      <c r="G15" s="4">
        <v>570000</v>
      </c>
      <c r="H15" s="26">
        <v>0.1</v>
      </c>
      <c r="I15" s="24">
        <f>Cleaned_Employee_Table46[[#This Row],[Current Comp (INR)]]*(1+Cleaned_Employee_Table46[[#This Row],[Global Increment %]])</f>
        <v>627000</v>
      </c>
      <c r="J15" s="9">
        <v>45424</v>
      </c>
    </row>
    <row r="16" spans="2:10" x14ac:dyDescent="0.3">
      <c r="B16" s="6" t="s">
        <v>32</v>
      </c>
      <c r="C16" s="3" t="s">
        <v>33</v>
      </c>
      <c r="D16" s="3" t="s">
        <v>23</v>
      </c>
      <c r="E16" s="3" t="s">
        <v>34</v>
      </c>
      <c r="F16" s="3" t="s">
        <v>11</v>
      </c>
      <c r="G16" s="4">
        <v>1704253</v>
      </c>
      <c r="H16" s="26">
        <v>0.1</v>
      </c>
      <c r="I16" s="24">
        <f>Cleaned_Employee_Table46[[#This Row],[Current Comp (INR)]]*(1+Cleaned_Employee_Table46[[#This Row],[Global Increment %]])</f>
        <v>1874678.3</v>
      </c>
      <c r="J16" s="8" t="s">
        <v>43</v>
      </c>
    </row>
    <row r="17" spans="2:10" x14ac:dyDescent="0.3">
      <c r="B17" s="6" t="s">
        <v>35</v>
      </c>
      <c r="C17" s="3" t="s">
        <v>8</v>
      </c>
      <c r="D17" s="3" t="s">
        <v>14</v>
      </c>
      <c r="E17" s="3" t="s">
        <v>10</v>
      </c>
      <c r="F17" s="3" t="s">
        <v>11</v>
      </c>
      <c r="G17" s="4">
        <v>669692</v>
      </c>
      <c r="H17" s="26">
        <v>0.1</v>
      </c>
      <c r="I17" s="24">
        <f>Cleaned_Employee_Table46[[#This Row],[Current Comp (INR)]]*(1+Cleaned_Employee_Table46[[#This Row],[Global Increment %]])</f>
        <v>736661.20000000007</v>
      </c>
      <c r="J17" s="8" t="s">
        <v>43</v>
      </c>
    </row>
    <row r="18" spans="2:10" x14ac:dyDescent="0.3">
      <c r="B18" s="6" t="s">
        <v>36</v>
      </c>
      <c r="C18" s="3" t="s">
        <v>8</v>
      </c>
      <c r="D18" s="3" t="s">
        <v>14</v>
      </c>
      <c r="E18" s="3" t="s">
        <v>10</v>
      </c>
      <c r="F18" s="3" t="s">
        <v>11</v>
      </c>
      <c r="G18" s="4">
        <v>677168</v>
      </c>
      <c r="H18" s="26">
        <v>0.1</v>
      </c>
      <c r="I18" s="24">
        <f>Cleaned_Employee_Table46[[#This Row],[Current Comp (INR)]]*(1+Cleaned_Employee_Table46[[#This Row],[Global Increment %]])</f>
        <v>744884.8</v>
      </c>
      <c r="J18" s="8" t="s">
        <v>43</v>
      </c>
    </row>
    <row r="19" spans="2:10" x14ac:dyDescent="0.3">
      <c r="B19" s="6" t="s">
        <v>37</v>
      </c>
      <c r="C19" s="3" t="s">
        <v>13</v>
      </c>
      <c r="D19" s="3" t="s">
        <v>9</v>
      </c>
      <c r="E19" s="3" t="s">
        <v>15</v>
      </c>
      <c r="F19" s="3" t="s">
        <v>11</v>
      </c>
      <c r="G19" s="4">
        <v>734868</v>
      </c>
      <c r="H19" s="26">
        <v>0.1</v>
      </c>
      <c r="I19" s="24">
        <f>Cleaned_Employee_Table46[[#This Row],[Current Comp (INR)]]*(1+Cleaned_Employee_Table46[[#This Row],[Global Increment %]])</f>
        <v>808354.8</v>
      </c>
      <c r="J19" s="8" t="s">
        <v>43</v>
      </c>
    </row>
    <row r="20" spans="2:10" x14ac:dyDescent="0.3">
      <c r="B20" s="6" t="s">
        <v>38</v>
      </c>
      <c r="C20" s="3" t="s">
        <v>8</v>
      </c>
      <c r="D20" s="3" t="s">
        <v>9</v>
      </c>
      <c r="E20" s="3" t="s">
        <v>10</v>
      </c>
      <c r="F20" s="3" t="s">
        <v>11</v>
      </c>
      <c r="G20" s="4">
        <v>667001</v>
      </c>
      <c r="H20" s="26">
        <v>0.1</v>
      </c>
      <c r="I20" s="24">
        <f>Cleaned_Employee_Table46[[#This Row],[Current Comp (INR)]]*(1+Cleaned_Employee_Table46[[#This Row],[Global Increment %]])</f>
        <v>733701.10000000009</v>
      </c>
      <c r="J20" s="8" t="s">
        <v>43</v>
      </c>
    </row>
    <row r="21" spans="2:10" x14ac:dyDescent="0.3">
      <c r="B21" s="6" t="s">
        <v>39</v>
      </c>
      <c r="C21" s="3" t="s">
        <v>33</v>
      </c>
      <c r="D21" s="3" t="s">
        <v>9</v>
      </c>
      <c r="E21" s="3" t="s">
        <v>10</v>
      </c>
      <c r="F21" s="3" t="s">
        <v>11</v>
      </c>
      <c r="G21" s="4">
        <v>1714061.2500000002</v>
      </c>
      <c r="H21" s="26">
        <v>0.1</v>
      </c>
      <c r="I21" s="24">
        <f>Cleaned_Employee_Table46[[#This Row],[Current Comp (INR)]]*(1+Cleaned_Employee_Table46[[#This Row],[Global Increment %]])</f>
        <v>1885467.3750000005</v>
      </c>
      <c r="J21" s="8" t="s">
        <v>43</v>
      </c>
    </row>
    <row r="22" spans="2:10" x14ac:dyDescent="0.3">
      <c r="B22" s="6" t="s">
        <v>41</v>
      </c>
      <c r="C22" s="3" t="s">
        <v>8</v>
      </c>
      <c r="D22" s="3" t="s">
        <v>23</v>
      </c>
      <c r="E22" s="18">
        <v>0</v>
      </c>
      <c r="F22" s="3" t="s">
        <v>11</v>
      </c>
      <c r="G22" s="4">
        <v>665610</v>
      </c>
      <c r="H22" s="26">
        <v>0.1</v>
      </c>
      <c r="I22" s="24">
        <f>Cleaned_Employee_Table46[[#This Row],[Current Comp (INR)]]*(1+Cleaned_Employee_Table46[[#This Row],[Global Increment %]])</f>
        <v>732171.00000000012</v>
      </c>
      <c r="J22" s="8" t="s">
        <v>43</v>
      </c>
    </row>
    <row r="23" spans="2:10" x14ac:dyDescent="0.3">
      <c r="B23" s="6" t="s">
        <v>42</v>
      </c>
      <c r="C23" s="3" t="s">
        <v>20</v>
      </c>
      <c r="D23" s="3" t="s">
        <v>14</v>
      </c>
      <c r="E23" s="3" t="s">
        <v>21</v>
      </c>
      <c r="F23" s="3" t="s">
        <v>11</v>
      </c>
      <c r="G23" s="4">
        <v>1180331</v>
      </c>
      <c r="H23" s="26">
        <v>0.1</v>
      </c>
      <c r="I23" s="24">
        <f>Cleaned_Employee_Table46[[#This Row],[Current Comp (INR)]]*(1+Cleaned_Employee_Table46[[#This Row],[Global Increment %]])</f>
        <v>1298364.1000000001</v>
      </c>
      <c r="J23" s="8" t="s">
        <v>43</v>
      </c>
    </row>
    <row r="24" spans="2:10" x14ac:dyDescent="0.3">
      <c r="B24" s="6" t="s">
        <v>44</v>
      </c>
      <c r="C24" s="3" t="s">
        <v>20</v>
      </c>
      <c r="D24" s="3" t="s">
        <v>9</v>
      </c>
      <c r="E24" s="3" t="s">
        <v>45</v>
      </c>
      <c r="F24" s="3" t="s">
        <v>11</v>
      </c>
      <c r="G24" s="4">
        <v>910994</v>
      </c>
      <c r="H24" s="26">
        <v>0.1</v>
      </c>
      <c r="I24" s="24">
        <f>Cleaned_Employee_Table46[[#This Row],[Current Comp (INR)]]*(1+Cleaned_Employee_Table46[[#This Row],[Global Increment %]])</f>
        <v>1002093.4</v>
      </c>
      <c r="J24" s="8" t="s">
        <v>43</v>
      </c>
    </row>
    <row r="25" spans="2:10" x14ac:dyDescent="0.3">
      <c r="B25" s="6" t="s">
        <v>46</v>
      </c>
      <c r="C25" s="3" t="s">
        <v>13</v>
      </c>
      <c r="D25" s="3" t="s">
        <v>14</v>
      </c>
      <c r="E25" s="3" t="s">
        <v>15</v>
      </c>
      <c r="F25" s="3" t="s">
        <v>11</v>
      </c>
      <c r="G25" s="4">
        <v>846412</v>
      </c>
      <c r="H25" s="26">
        <v>0.1</v>
      </c>
      <c r="I25" s="24">
        <f>Cleaned_Employee_Table46[[#This Row],[Current Comp (INR)]]*(1+Cleaned_Employee_Table46[[#This Row],[Global Increment %]])</f>
        <v>931053.20000000007</v>
      </c>
      <c r="J25" s="8" t="s">
        <v>43</v>
      </c>
    </row>
    <row r="26" spans="2:10" x14ac:dyDescent="0.3">
      <c r="B26" s="6" t="s">
        <v>47</v>
      </c>
      <c r="C26" s="3" t="s">
        <v>8</v>
      </c>
      <c r="D26" s="3" t="s">
        <v>14</v>
      </c>
      <c r="E26" s="3" t="s">
        <v>18</v>
      </c>
      <c r="F26" s="3" t="s">
        <v>11</v>
      </c>
      <c r="G26" s="4">
        <v>570000</v>
      </c>
      <c r="H26" s="26">
        <v>0.1</v>
      </c>
      <c r="I26" s="24">
        <f>Cleaned_Employee_Table46[[#This Row],[Current Comp (INR)]]*(1+Cleaned_Employee_Table46[[#This Row],[Global Increment %]])</f>
        <v>627000</v>
      </c>
      <c r="J26" s="8" t="s">
        <v>43</v>
      </c>
    </row>
    <row r="27" spans="2:10" x14ac:dyDescent="0.3">
      <c r="B27" s="6" t="s">
        <v>48</v>
      </c>
      <c r="C27" s="3" t="s">
        <v>13</v>
      </c>
      <c r="D27" s="3" t="s">
        <v>14</v>
      </c>
      <c r="E27" s="3" t="s">
        <v>15</v>
      </c>
      <c r="F27" s="3" t="s">
        <v>31</v>
      </c>
      <c r="G27" s="4">
        <v>750000</v>
      </c>
      <c r="H27" s="26">
        <v>0.1</v>
      </c>
      <c r="I27" s="24">
        <f>Cleaned_Employee_Table46[[#This Row],[Current Comp (INR)]]*(1+Cleaned_Employee_Table46[[#This Row],[Global Increment %]])</f>
        <v>825000.00000000012</v>
      </c>
      <c r="J27" s="9">
        <v>45427</v>
      </c>
    </row>
    <row r="28" spans="2:10" x14ac:dyDescent="0.3">
      <c r="B28" s="6" t="s">
        <v>49</v>
      </c>
      <c r="C28" s="3" t="s">
        <v>8</v>
      </c>
      <c r="D28" s="3" t="s">
        <v>23</v>
      </c>
      <c r="E28" s="3" t="s">
        <v>10</v>
      </c>
      <c r="F28" s="3" t="s">
        <v>11</v>
      </c>
      <c r="G28" s="4">
        <v>696236</v>
      </c>
      <c r="H28" s="26">
        <v>0.1</v>
      </c>
      <c r="I28" s="24">
        <f>Cleaned_Employee_Table46[[#This Row],[Current Comp (INR)]]*(1+Cleaned_Employee_Table46[[#This Row],[Global Increment %]])</f>
        <v>765859.60000000009</v>
      </c>
      <c r="J28" s="8" t="s">
        <v>43</v>
      </c>
    </row>
    <row r="29" spans="2:10" x14ac:dyDescent="0.3">
      <c r="B29" s="6" t="s">
        <v>50</v>
      </c>
      <c r="C29" s="3" t="s">
        <v>8</v>
      </c>
      <c r="D29" s="3" t="s">
        <v>9</v>
      </c>
      <c r="E29" s="3" t="s">
        <v>18</v>
      </c>
      <c r="F29" s="3" t="s">
        <v>11</v>
      </c>
      <c r="G29" s="4">
        <v>570000</v>
      </c>
      <c r="H29" s="26">
        <v>0.1</v>
      </c>
      <c r="I29" s="24">
        <f>Cleaned_Employee_Table46[[#This Row],[Current Comp (INR)]]*(1+Cleaned_Employee_Table46[[#This Row],[Global Increment %]])</f>
        <v>627000</v>
      </c>
      <c r="J29" s="8" t="s">
        <v>43</v>
      </c>
    </row>
    <row r="30" spans="2:10" x14ac:dyDescent="0.3">
      <c r="B30" s="6" t="s">
        <v>51</v>
      </c>
      <c r="C30" s="3" t="s">
        <v>33</v>
      </c>
      <c r="D30" s="3" t="s">
        <v>14</v>
      </c>
      <c r="E30" s="3" t="s">
        <v>52</v>
      </c>
      <c r="F30" s="3" t="s">
        <v>11</v>
      </c>
      <c r="G30" s="4">
        <v>2291090</v>
      </c>
      <c r="H30" s="26">
        <v>0.1</v>
      </c>
      <c r="I30" s="24">
        <f>Cleaned_Employee_Table46[[#This Row],[Current Comp (INR)]]*(1+Cleaned_Employee_Table46[[#This Row],[Global Increment %]])</f>
        <v>2520199</v>
      </c>
      <c r="J30" s="8" t="s">
        <v>43</v>
      </c>
    </row>
    <row r="31" spans="2:10" x14ac:dyDescent="0.3">
      <c r="B31" s="6" t="s">
        <v>53</v>
      </c>
      <c r="C31" s="3" t="s">
        <v>8</v>
      </c>
      <c r="D31" s="3" t="s">
        <v>14</v>
      </c>
      <c r="E31" s="3" t="s">
        <v>18</v>
      </c>
      <c r="F31" s="3" t="s">
        <v>11</v>
      </c>
      <c r="G31" s="4">
        <v>570000</v>
      </c>
      <c r="H31" s="26">
        <v>0.1</v>
      </c>
      <c r="I31" s="24">
        <f>Cleaned_Employee_Table46[[#This Row],[Current Comp (INR)]]*(1+Cleaned_Employee_Table46[[#This Row],[Global Increment %]])</f>
        <v>627000</v>
      </c>
      <c r="J31" s="8" t="s">
        <v>43</v>
      </c>
    </row>
    <row r="32" spans="2:10" x14ac:dyDescent="0.3">
      <c r="B32" s="6" t="s">
        <v>54</v>
      </c>
      <c r="C32" s="3" t="s">
        <v>20</v>
      </c>
      <c r="D32" s="3" t="s">
        <v>9</v>
      </c>
      <c r="E32" s="3" t="s">
        <v>45</v>
      </c>
      <c r="F32" s="3" t="s">
        <v>11</v>
      </c>
      <c r="G32" s="4">
        <v>1032250</v>
      </c>
      <c r="H32" s="26">
        <v>0.1</v>
      </c>
      <c r="I32" s="24">
        <f>Cleaned_Employee_Table46[[#This Row],[Current Comp (INR)]]*(1+Cleaned_Employee_Table46[[#This Row],[Global Increment %]])</f>
        <v>1135475</v>
      </c>
      <c r="J32" s="8" t="s">
        <v>43</v>
      </c>
    </row>
    <row r="33" spans="2:10" x14ac:dyDescent="0.3">
      <c r="B33" s="6" t="s">
        <v>55</v>
      </c>
      <c r="C33" s="3" t="s">
        <v>8</v>
      </c>
      <c r="D33" s="3" t="s">
        <v>14</v>
      </c>
      <c r="E33" s="3" t="s">
        <v>10</v>
      </c>
      <c r="F33" s="3" t="s">
        <v>11</v>
      </c>
      <c r="G33" s="4">
        <v>673339</v>
      </c>
      <c r="H33" s="26">
        <v>0.1</v>
      </c>
      <c r="I33" s="24">
        <f>Cleaned_Employee_Table46[[#This Row],[Current Comp (INR)]]*(1+Cleaned_Employee_Table46[[#This Row],[Global Increment %]])</f>
        <v>740672.9</v>
      </c>
      <c r="J33" s="8" t="s">
        <v>43</v>
      </c>
    </row>
    <row r="34" spans="2:10" x14ac:dyDescent="0.3">
      <c r="B34" s="6" t="s">
        <v>56</v>
      </c>
      <c r="C34" s="3" t="s">
        <v>8</v>
      </c>
      <c r="D34" s="3" t="s">
        <v>14</v>
      </c>
      <c r="E34" s="3" t="s">
        <v>10</v>
      </c>
      <c r="F34" s="3" t="s">
        <v>31</v>
      </c>
      <c r="G34" s="4">
        <v>699114</v>
      </c>
      <c r="H34" s="26">
        <v>0.1</v>
      </c>
      <c r="I34" s="24">
        <f>Cleaned_Employee_Table46[[#This Row],[Current Comp (INR)]]*(1+Cleaned_Employee_Table46[[#This Row],[Global Increment %]])</f>
        <v>769025.4</v>
      </c>
      <c r="J34" s="9">
        <v>45468</v>
      </c>
    </row>
    <row r="35" spans="2:10" x14ac:dyDescent="0.3">
      <c r="B35" s="6" t="s">
        <v>57</v>
      </c>
      <c r="C35" s="3" t="s">
        <v>8</v>
      </c>
      <c r="D35" s="3" t="s">
        <v>23</v>
      </c>
      <c r="E35" s="3" t="s">
        <v>18</v>
      </c>
      <c r="F35" s="3" t="s">
        <v>31</v>
      </c>
      <c r="G35" s="4">
        <v>570000</v>
      </c>
      <c r="H35" s="26">
        <v>0.1</v>
      </c>
      <c r="I35" s="24">
        <f>Cleaned_Employee_Table46[[#This Row],[Current Comp (INR)]]*(1+Cleaned_Employee_Table46[[#This Row],[Global Increment %]])</f>
        <v>627000</v>
      </c>
      <c r="J35" s="9">
        <v>45468</v>
      </c>
    </row>
    <row r="36" spans="2:10" x14ac:dyDescent="0.3">
      <c r="B36" s="6" t="s">
        <v>58</v>
      </c>
      <c r="C36" s="3" t="s">
        <v>8</v>
      </c>
      <c r="D36" s="3" t="s">
        <v>14</v>
      </c>
      <c r="E36" s="3" t="s">
        <v>18</v>
      </c>
      <c r="F36" s="3" t="s">
        <v>11</v>
      </c>
      <c r="G36" s="4">
        <v>570000</v>
      </c>
      <c r="H36" s="26">
        <v>0.1</v>
      </c>
      <c r="I36" s="24">
        <f>Cleaned_Employee_Table46[[#This Row],[Current Comp (INR)]]*(1+Cleaned_Employee_Table46[[#This Row],[Global Increment %]])</f>
        <v>627000</v>
      </c>
      <c r="J36" s="8" t="s">
        <v>43</v>
      </c>
    </row>
    <row r="37" spans="2:10" x14ac:dyDescent="0.3">
      <c r="B37" s="6" t="s">
        <v>59</v>
      </c>
      <c r="C37" s="3" t="s">
        <v>8</v>
      </c>
      <c r="D37" s="3" t="s">
        <v>9</v>
      </c>
      <c r="E37" s="3" t="s">
        <v>18</v>
      </c>
      <c r="F37" s="3" t="s">
        <v>11</v>
      </c>
      <c r="G37" s="4">
        <v>570000</v>
      </c>
      <c r="H37" s="26">
        <v>0.1</v>
      </c>
      <c r="I37" s="24">
        <f>Cleaned_Employee_Table46[[#This Row],[Current Comp (INR)]]*(1+Cleaned_Employee_Table46[[#This Row],[Global Increment %]])</f>
        <v>627000</v>
      </c>
      <c r="J37" s="8" t="s">
        <v>43</v>
      </c>
    </row>
    <row r="38" spans="2:10" x14ac:dyDescent="0.3">
      <c r="B38" s="6" t="s">
        <v>60</v>
      </c>
      <c r="C38" s="3" t="s">
        <v>8</v>
      </c>
      <c r="D38" s="3" t="s">
        <v>9</v>
      </c>
      <c r="E38" s="3" t="s">
        <v>10</v>
      </c>
      <c r="F38" s="3" t="s">
        <v>11</v>
      </c>
      <c r="G38" s="4">
        <v>695543</v>
      </c>
      <c r="H38" s="26">
        <v>0.1</v>
      </c>
      <c r="I38" s="24">
        <f>Cleaned_Employee_Table46[[#This Row],[Current Comp (INR)]]*(1+Cleaned_Employee_Table46[[#This Row],[Global Increment %]])</f>
        <v>765097.3</v>
      </c>
      <c r="J38" s="8" t="s">
        <v>43</v>
      </c>
    </row>
    <row r="39" spans="2:10" x14ac:dyDescent="0.3">
      <c r="B39" s="6" t="s">
        <v>61</v>
      </c>
      <c r="C39" s="3" t="s">
        <v>8</v>
      </c>
      <c r="D39" s="3" t="s">
        <v>14</v>
      </c>
      <c r="E39" s="3" t="s">
        <v>10</v>
      </c>
      <c r="F39" s="3" t="s">
        <v>11</v>
      </c>
      <c r="G39" s="4">
        <v>683759</v>
      </c>
      <c r="H39" s="26">
        <v>0.1</v>
      </c>
      <c r="I39" s="24">
        <f>Cleaned_Employee_Table46[[#This Row],[Current Comp (INR)]]*(1+Cleaned_Employee_Table46[[#This Row],[Global Increment %]])</f>
        <v>752134.9</v>
      </c>
      <c r="J39" s="8" t="s">
        <v>43</v>
      </c>
    </row>
    <row r="40" spans="2:10" x14ac:dyDescent="0.3">
      <c r="B40" s="6" t="s">
        <v>62</v>
      </c>
      <c r="C40" s="3" t="s">
        <v>8</v>
      </c>
      <c r="D40" s="3" t="s">
        <v>14</v>
      </c>
      <c r="E40" s="3" t="s">
        <v>18</v>
      </c>
      <c r="F40" s="3" t="s">
        <v>31</v>
      </c>
      <c r="G40" s="4">
        <v>570000</v>
      </c>
      <c r="H40" s="26">
        <v>0.1</v>
      </c>
      <c r="I40" s="24">
        <f>Cleaned_Employee_Table46[[#This Row],[Current Comp (INR)]]*(1+Cleaned_Employee_Table46[[#This Row],[Global Increment %]])</f>
        <v>627000</v>
      </c>
      <c r="J40" s="9">
        <f>J15+2</f>
        <v>45426</v>
      </c>
    </row>
    <row r="41" spans="2:10" x14ac:dyDescent="0.3">
      <c r="B41" s="6" t="s">
        <v>63</v>
      </c>
      <c r="C41" s="3" t="s">
        <v>13</v>
      </c>
      <c r="D41" s="3" t="s">
        <v>14</v>
      </c>
      <c r="E41" s="3" t="s">
        <v>15</v>
      </c>
      <c r="F41" s="3" t="s">
        <v>11</v>
      </c>
      <c r="G41" s="4">
        <v>839893</v>
      </c>
      <c r="H41" s="26">
        <v>0.1</v>
      </c>
      <c r="I41" s="24">
        <f>Cleaned_Employee_Table46[[#This Row],[Current Comp (INR)]]*(1+Cleaned_Employee_Table46[[#This Row],[Global Increment %]])</f>
        <v>923882.3</v>
      </c>
      <c r="J41" s="8" t="s">
        <v>43</v>
      </c>
    </row>
    <row r="42" spans="2:10" x14ac:dyDescent="0.3">
      <c r="B42" s="6" t="s">
        <v>64</v>
      </c>
      <c r="C42" s="3" t="s">
        <v>8</v>
      </c>
      <c r="D42" s="3" t="s">
        <v>9</v>
      </c>
      <c r="E42" s="3" t="s">
        <v>18</v>
      </c>
      <c r="F42" s="3" t="s">
        <v>11</v>
      </c>
      <c r="G42" s="4">
        <v>570000</v>
      </c>
      <c r="H42" s="26">
        <v>0.1</v>
      </c>
      <c r="I42" s="24">
        <f>Cleaned_Employee_Table46[[#This Row],[Current Comp (INR)]]*(1+Cleaned_Employee_Table46[[#This Row],[Global Increment %]])</f>
        <v>627000</v>
      </c>
      <c r="J42" s="8" t="s">
        <v>43</v>
      </c>
    </row>
    <row r="43" spans="2:10" x14ac:dyDescent="0.3">
      <c r="B43" s="6" t="s">
        <v>65</v>
      </c>
      <c r="C43" s="3" t="s">
        <v>13</v>
      </c>
      <c r="D43" s="3" t="s">
        <v>14</v>
      </c>
      <c r="E43" s="3" t="s">
        <v>15</v>
      </c>
      <c r="F43" s="3" t="s">
        <v>11</v>
      </c>
      <c r="G43" s="4">
        <v>839782</v>
      </c>
      <c r="H43" s="26">
        <v>0.1</v>
      </c>
      <c r="I43" s="24">
        <f>Cleaned_Employee_Table46[[#This Row],[Current Comp (INR)]]*(1+Cleaned_Employee_Table46[[#This Row],[Global Increment %]])</f>
        <v>923760.20000000007</v>
      </c>
      <c r="J43" s="8" t="s">
        <v>43</v>
      </c>
    </row>
    <row r="44" spans="2:10" x14ac:dyDescent="0.3">
      <c r="B44" s="6" t="s">
        <v>66</v>
      </c>
      <c r="C44" s="3" t="s">
        <v>8</v>
      </c>
      <c r="D44" s="3" t="s">
        <v>9</v>
      </c>
      <c r="E44" s="3" t="s">
        <v>18</v>
      </c>
      <c r="F44" s="3" t="s">
        <v>11</v>
      </c>
      <c r="G44" s="4">
        <v>570000</v>
      </c>
      <c r="H44" s="26">
        <v>0.1</v>
      </c>
      <c r="I44" s="24">
        <f>Cleaned_Employee_Table46[[#This Row],[Current Comp (INR)]]*(1+Cleaned_Employee_Table46[[#This Row],[Global Increment %]])</f>
        <v>627000</v>
      </c>
      <c r="J44" s="8" t="s">
        <v>43</v>
      </c>
    </row>
    <row r="45" spans="2:10" x14ac:dyDescent="0.3">
      <c r="B45" s="6" t="s">
        <v>67</v>
      </c>
      <c r="C45" s="3" t="s">
        <v>20</v>
      </c>
      <c r="D45" s="3" t="s">
        <v>14</v>
      </c>
      <c r="E45" s="3" t="s">
        <v>21</v>
      </c>
      <c r="F45" s="3" t="s">
        <v>11</v>
      </c>
      <c r="G45" s="4">
        <v>1254653</v>
      </c>
      <c r="H45" s="26">
        <v>0.1</v>
      </c>
      <c r="I45" s="24">
        <f>Cleaned_Employee_Table46[[#This Row],[Current Comp (INR)]]*(1+Cleaned_Employee_Table46[[#This Row],[Global Increment %]])</f>
        <v>1380118.3</v>
      </c>
      <c r="J45" s="8" t="s">
        <v>43</v>
      </c>
    </row>
    <row r="46" spans="2:10" x14ac:dyDescent="0.3">
      <c r="B46" s="6" t="s">
        <v>68</v>
      </c>
      <c r="C46" s="3" t="s">
        <v>20</v>
      </c>
      <c r="D46" s="3" t="s">
        <v>14</v>
      </c>
      <c r="E46" s="3" t="s">
        <v>45</v>
      </c>
      <c r="F46" s="3" t="s">
        <v>11</v>
      </c>
      <c r="G46" s="4">
        <v>1336002</v>
      </c>
      <c r="H46" s="26">
        <v>0.1</v>
      </c>
      <c r="I46" s="24">
        <f>Cleaned_Employee_Table46[[#This Row],[Current Comp (INR)]]*(1+Cleaned_Employee_Table46[[#This Row],[Global Increment %]])</f>
        <v>1469602.2000000002</v>
      </c>
      <c r="J46" s="8" t="s">
        <v>43</v>
      </c>
    </row>
    <row r="47" spans="2:10" x14ac:dyDescent="0.3">
      <c r="B47" s="6" t="s">
        <v>69</v>
      </c>
      <c r="C47" s="3" t="s">
        <v>8</v>
      </c>
      <c r="D47" s="3" t="s">
        <v>14</v>
      </c>
      <c r="E47" s="3" t="s">
        <v>18</v>
      </c>
      <c r="F47" s="3" t="s">
        <v>31</v>
      </c>
      <c r="G47" s="4">
        <v>570000</v>
      </c>
      <c r="H47" s="26">
        <v>0.1</v>
      </c>
      <c r="I47" s="24">
        <f>Cleaned_Employee_Table46[[#This Row],[Current Comp (INR)]]*(1+Cleaned_Employee_Table46[[#This Row],[Global Increment %]])</f>
        <v>627000</v>
      </c>
      <c r="J47" s="9">
        <v>45429</v>
      </c>
    </row>
    <row r="48" spans="2:10" x14ac:dyDescent="0.3">
      <c r="B48" s="6" t="s">
        <v>70</v>
      </c>
      <c r="C48" s="3" t="s">
        <v>8</v>
      </c>
      <c r="D48" s="3" t="s">
        <v>14</v>
      </c>
      <c r="E48" s="3" t="s">
        <v>18</v>
      </c>
      <c r="F48" s="3" t="s">
        <v>31</v>
      </c>
      <c r="G48" s="4">
        <v>570000</v>
      </c>
      <c r="H48" s="26">
        <v>0.1</v>
      </c>
      <c r="I48" s="24">
        <f>Cleaned_Employee_Table46[[#This Row],[Current Comp (INR)]]*(1+Cleaned_Employee_Table46[[#This Row],[Global Increment %]])</f>
        <v>627000</v>
      </c>
      <c r="J48" s="9" t="s">
        <v>43</v>
      </c>
    </row>
    <row r="49" spans="2:10" x14ac:dyDescent="0.3">
      <c r="B49" s="6" t="s">
        <v>71</v>
      </c>
      <c r="C49" s="3" t="s">
        <v>20</v>
      </c>
      <c r="D49" s="3" t="s">
        <v>9</v>
      </c>
      <c r="E49" s="3" t="s">
        <v>45</v>
      </c>
      <c r="F49" s="3" t="s">
        <v>11</v>
      </c>
      <c r="G49" s="4">
        <v>1098051</v>
      </c>
      <c r="H49" s="26">
        <v>0.1</v>
      </c>
      <c r="I49" s="24">
        <f>Cleaned_Employee_Table46[[#This Row],[Current Comp (INR)]]*(1+Cleaned_Employee_Table46[[#This Row],[Global Increment %]])</f>
        <v>1207856.1000000001</v>
      </c>
      <c r="J49" s="8" t="s">
        <v>43</v>
      </c>
    </row>
    <row r="50" spans="2:10" x14ac:dyDescent="0.3">
      <c r="B50" s="6" t="s">
        <v>72</v>
      </c>
      <c r="C50" s="3" t="s">
        <v>8</v>
      </c>
      <c r="D50" s="3" t="s">
        <v>9</v>
      </c>
      <c r="E50" s="3" t="s">
        <v>18</v>
      </c>
      <c r="F50" s="3" t="s">
        <v>11</v>
      </c>
      <c r="G50" s="4">
        <v>570000</v>
      </c>
      <c r="H50" s="26">
        <v>0.1</v>
      </c>
      <c r="I50" s="24">
        <f>Cleaned_Employee_Table46[[#This Row],[Current Comp (INR)]]*(1+Cleaned_Employee_Table46[[#This Row],[Global Increment %]])</f>
        <v>627000</v>
      </c>
      <c r="J50" s="8" t="s">
        <v>43</v>
      </c>
    </row>
    <row r="51" spans="2:10" x14ac:dyDescent="0.3">
      <c r="B51" s="6" t="s">
        <v>73</v>
      </c>
      <c r="C51" s="3" t="s">
        <v>13</v>
      </c>
      <c r="D51" s="3" t="s">
        <v>14</v>
      </c>
      <c r="E51" s="3" t="s">
        <v>15</v>
      </c>
      <c r="F51" s="3" t="s">
        <v>31</v>
      </c>
      <c r="G51" s="4">
        <v>747748</v>
      </c>
      <c r="H51" s="26">
        <v>0.1</v>
      </c>
      <c r="I51" s="24">
        <f>Cleaned_Employee_Table46[[#This Row],[Current Comp (INR)]]*(1+Cleaned_Employee_Table46[[#This Row],[Global Increment %]])</f>
        <v>822522.8</v>
      </c>
      <c r="J51" s="9">
        <v>45444</v>
      </c>
    </row>
    <row r="52" spans="2:10" x14ac:dyDescent="0.3">
      <c r="B52" s="6" t="s">
        <v>74</v>
      </c>
      <c r="C52" s="3" t="s">
        <v>13</v>
      </c>
      <c r="D52" s="3" t="s">
        <v>14</v>
      </c>
      <c r="E52" s="3" t="s">
        <v>15</v>
      </c>
      <c r="F52" s="3" t="s">
        <v>11</v>
      </c>
      <c r="G52" s="4">
        <v>748140</v>
      </c>
      <c r="H52" s="26">
        <v>0.1</v>
      </c>
      <c r="I52" s="24">
        <f>Cleaned_Employee_Table46[[#This Row],[Current Comp (INR)]]*(1+Cleaned_Employee_Table46[[#This Row],[Global Increment %]])</f>
        <v>822954.00000000012</v>
      </c>
      <c r="J52" s="8" t="s">
        <v>43</v>
      </c>
    </row>
    <row r="53" spans="2:10" x14ac:dyDescent="0.3">
      <c r="B53" s="6" t="s">
        <v>75</v>
      </c>
      <c r="C53" s="3" t="s">
        <v>13</v>
      </c>
      <c r="D53" s="3" t="s">
        <v>9</v>
      </c>
      <c r="E53" s="3" t="s">
        <v>15</v>
      </c>
      <c r="F53" s="3" t="s">
        <v>11</v>
      </c>
      <c r="G53" s="4">
        <v>842482</v>
      </c>
      <c r="H53" s="26">
        <v>0.1</v>
      </c>
      <c r="I53" s="24">
        <f>Cleaned_Employee_Table46[[#This Row],[Current Comp (INR)]]*(1+Cleaned_Employee_Table46[[#This Row],[Global Increment %]])</f>
        <v>926730.20000000007</v>
      </c>
      <c r="J53" s="8" t="s">
        <v>43</v>
      </c>
    </row>
    <row r="54" spans="2:10" x14ac:dyDescent="0.3">
      <c r="B54" s="6" t="s">
        <v>76</v>
      </c>
      <c r="C54" s="3" t="s">
        <v>33</v>
      </c>
      <c r="D54" s="3" t="s">
        <v>9</v>
      </c>
      <c r="E54" s="18">
        <v>0</v>
      </c>
      <c r="F54" s="3" t="s">
        <v>11</v>
      </c>
      <c r="G54" s="4">
        <v>1324501.875</v>
      </c>
      <c r="H54" s="26">
        <v>0.1</v>
      </c>
      <c r="I54" s="24">
        <f>Cleaned_Employee_Table46[[#This Row],[Current Comp (INR)]]*(1+Cleaned_Employee_Table46[[#This Row],[Global Increment %]])</f>
        <v>1456952.0625000002</v>
      </c>
      <c r="J54" s="8" t="s">
        <v>43</v>
      </c>
    </row>
    <row r="55" spans="2:10" x14ac:dyDescent="0.3">
      <c r="B55" s="6" t="s">
        <v>77</v>
      </c>
      <c r="C55" s="3" t="s">
        <v>13</v>
      </c>
      <c r="D55" s="3" t="s">
        <v>14</v>
      </c>
      <c r="E55" s="3" t="s">
        <v>15</v>
      </c>
      <c r="F55" s="3" t="s">
        <v>11</v>
      </c>
      <c r="G55" s="4">
        <v>738224</v>
      </c>
      <c r="H55" s="26">
        <v>0.1</v>
      </c>
      <c r="I55" s="24">
        <f>Cleaned_Employee_Table46[[#This Row],[Current Comp (INR)]]*(1+Cleaned_Employee_Table46[[#This Row],[Global Increment %]])</f>
        <v>812046.4</v>
      </c>
      <c r="J55" s="8" t="s">
        <v>43</v>
      </c>
    </row>
    <row r="56" spans="2:10" x14ac:dyDescent="0.3">
      <c r="B56" s="6" t="s">
        <v>78</v>
      </c>
      <c r="C56" s="3" t="s">
        <v>8</v>
      </c>
      <c r="D56" s="3" t="s">
        <v>14</v>
      </c>
      <c r="E56" s="3" t="s">
        <v>10</v>
      </c>
      <c r="F56" s="3" t="s">
        <v>11</v>
      </c>
      <c r="G56" s="4">
        <v>663969</v>
      </c>
      <c r="H56" s="26">
        <v>0.1</v>
      </c>
      <c r="I56" s="24">
        <f>Cleaned_Employee_Table46[[#This Row],[Current Comp (INR)]]*(1+Cleaned_Employee_Table46[[#This Row],[Global Increment %]])</f>
        <v>730365.9</v>
      </c>
      <c r="J56" s="8" t="s">
        <v>43</v>
      </c>
    </row>
    <row r="57" spans="2:10" x14ac:dyDescent="0.3">
      <c r="B57" s="6" t="s">
        <v>79</v>
      </c>
      <c r="C57" s="3" t="s">
        <v>20</v>
      </c>
      <c r="D57" s="3" t="s">
        <v>14</v>
      </c>
      <c r="E57" s="3" t="s">
        <v>45</v>
      </c>
      <c r="F57" s="3" t="s">
        <v>11</v>
      </c>
      <c r="G57" s="4">
        <v>1264754</v>
      </c>
      <c r="H57" s="26">
        <v>0.1</v>
      </c>
      <c r="I57" s="24">
        <f>Cleaned_Employee_Table46[[#This Row],[Current Comp (INR)]]*(1+Cleaned_Employee_Table46[[#This Row],[Global Increment %]])</f>
        <v>1391229.4000000001</v>
      </c>
      <c r="J57" s="8" t="s">
        <v>43</v>
      </c>
    </row>
    <row r="58" spans="2:10" x14ac:dyDescent="0.3">
      <c r="B58" s="6" t="s">
        <v>80</v>
      </c>
      <c r="C58" s="3" t="s">
        <v>8</v>
      </c>
      <c r="D58" s="3" t="s">
        <v>14</v>
      </c>
      <c r="E58" s="3" t="s">
        <v>10</v>
      </c>
      <c r="F58" s="3" t="s">
        <v>11</v>
      </c>
      <c r="G58" s="4">
        <v>669187</v>
      </c>
      <c r="H58" s="26">
        <v>0.1</v>
      </c>
      <c r="I58" s="24">
        <f>Cleaned_Employee_Table46[[#This Row],[Current Comp (INR)]]*(1+Cleaned_Employee_Table46[[#This Row],[Global Increment %]])</f>
        <v>736105.70000000007</v>
      </c>
      <c r="J58" s="8" t="s">
        <v>43</v>
      </c>
    </row>
    <row r="59" spans="2:10" x14ac:dyDescent="0.3">
      <c r="B59" s="6" t="s">
        <v>81</v>
      </c>
      <c r="C59" s="3" t="s">
        <v>33</v>
      </c>
      <c r="D59" s="3" t="s">
        <v>14</v>
      </c>
      <c r="E59" s="3" t="s">
        <v>52</v>
      </c>
      <c r="F59" s="3" t="s">
        <v>11</v>
      </c>
      <c r="G59" s="4">
        <v>2452003</v>
      </c>
      <c r="H59" s="26">
        <v>0.1</v>
      </c>
      <c r="I59" s="24">
        <f>Cleaned_Employee_Table46[[#This Row],[Current Comp (INR)]]*(1+Cleaned_Employee_Table46[[#This Row],[Global Increment %]])</f>
        <v>2697203.3000000003</v>
      </c>
      <c r="J59" s="8" t="s">
        <v>43</v>
      </c>
    </row>
    <row r="60" spans="2:10" x14ac:dyDescent="0.3">
      <c r="B60" s="6" t="s">
        <v>82</v>
      </c>
      <c r="C60" s="3" t="s">
        <v>8</v>
      </c>
      <c r="D60" s="3" t="s">
        <v>23</v>
      </c>
      <c r="E60" s="3" t="s">
        <v>18</v>
      </c>
      <c r="F60" s="3" t="s">
        <v>31</v>
      </c>
      <c r="G60" s="4">
        <v>570000</v>
      </c>
      <c r="H60" s="26">
        <v>0.1</v>
      </c>
      <c r="I60" s="24">
        <f>Cleaned_Employee_Table46[[#This Row],[Current Comp (INR)]]*(1+Cleaned_Employee_Table46[[#This Row],[Global Increment %]])</f>
        <v>627000</v>
      </c>
      <c r="J60" s="9">
        <v>45468</v>
      </c>
    </row>
    <row r="61" spans="2:10" x14ac:dyDescent="0.3">
      <c r="B61" s="6" t="s">
        <v>83</v>
      </c>
      <c r="C61" s="3" t="s">
        <v>8</v>
      </c>
      <c r="D61" s="3" t="s">
        <v>9</v>
      </c>
      <c r="E61" s="3" t="s">
        <v>10</v>
      </c>
      <c r="F61" s="3" t="s">
        <v>11</v>
      </c>
      <c r="G61" s="4">
        <v>656199</v>
      </c>
      <c r="H61" s="26">
        <v>0.1</v>
      </c>
      <c r="I61" s="24">
        <f>Cleaned_Employee_Table46[[#This Row],[Current Comp (INR)]]*(1+Cleaned_Employee_Table46[[#This Row],[Global Increment %]])</f>
        <v>721818.9</v>
      </c>
      <c r="J61" s="8" t="s">
        <v>43</v>
      </c>
    </row>
    <row r="62" spans="2:10" x14ac:dyDescent="0.3">
      <c r="B62" s="6" t="s">
        <v>84</v>
      </c>
      <c r="C62" s="3" t="s">
        <v>33</v>
      </c>
      <c r="D62" s="3" t="s">
        <v>9</v>
      </c>
      <c r="E62" s="18">
        <v>0</v>
      </c>
      <c r="F62" s="3" t="s">
        <v>11</v>
      </c>
      <c r="G62" s="4">
        <v>1869885</v>
      </c>
      <c r="H62" s="26">
        <v>0.1</v>
      </c>
      <c r="I62" s="24">
        <f>Cleaned_Employee_Table46[[#This Row],[Current Comp (INR)]]*(1+Cleaned_Employee_Table46[[#This Row],[Global Increment %]])</f>
        <v>2056873.5000000002</v>
      </c>
      <c r="J62" s="8" t="s">
        <v>43</v>
      </c>
    </row>
    <row r="63" spans="2:10" x14ac:dyDescent="0.3">
      <c r="B63" s="6" t="s">
        <v>85</v>
      </c>
      <c r="C63" s="3" t="s">
        <v>33</v>
      </c>
      <c r="D63" s="3" t="s">
        <v>14</v>
      </c>
      <c r="E63" s="3" t="s">
        <v>52</v>
      </c>
      <c r="F63" s="3" t="s">
        <v>11</v>
      </c>
      <c r="G63" s="4">
        <v>1915774</v>
      </c>
      <c r="H63" s="26">
        <v>0.1</v>
      </c>
      <c r="I63" s="24">
        <f>Cleaned_Employee_Table46[[#This Row],[Current Comp (INR)]]*(1+Cleaned_Employee_Table46[[#This Row],[Global Increment %]])</f>
        <v>2107351.4000000004</v>
      </c>
      <c r="J63" s="8" t="s">
        <v>43</v>
      </c>
    </row>
    <row r="64" spans="2:10" x14ac:dyDescent="0.3">
      <c r="B64" s="6" t="s">
        <v>86</v>
      </c>
      <c r="C64" s="3" t="s">
        <v>13</v>
      </c>
      <c r="D64" s="3" t="s">
        <v>9</v>
      </c>
      <c r="E64" s="3" t="s">
        <v>15</v>
      </c>
      <c r="F64" s="3" t="s">
        <v>11</v>
      </c>
      <c r="G64" s="4">
        <v>787635</v>
      </c>
      <c r="H64" s="26">
        <v>0.1</v>
      </c>
      <c r="I64" s="24">
        <f>Cleaned_Employee_Table46[[#This Row],[Current Comp (INR)]]*(1+Cleaned_Employee_Table46[[#This Row],[Global Increment %]])</f>
        <v>866398.50000000012</v>
      </c>
      <c r="J64" s="8" t="s">
        <v>43</v>
      </c>
    </row>
    <row r="65" spans="2:10" x14ac:dyDescent="0.3">
      <c r="B65" s="6" t="s">
        <v>87</v>
      </c>
      <c r="C65" s="3" t="s">
        <v>13</v>
      </c>
      <c r="D65" s="3" t="s">
        <v>9</v>
      </c>
      <c r="E65" s="3" t="s">
        <v>15</v>
      </c>
      <c r="F65" s="3" t="s">
        <v>11</v>
      </c>
      <c r="G65" s="4">
        <v>764485</v>
      </c>
      <c r="H65" s="26">
        <v>0.1</v>
      </c>
      <c r="I65" s="24">
        <f>Cleaned_Employee_Table46[[#This Row],[Current Comp (INR)]]*(1+Cleaned_Employee_Table46[[#This Row],[Global Increment %]])</f>
        <v>840933.50000000012</v>
      </c>
      <c r="J65" s="8" t="s">
        <v>43</v>
      </c>
    </row>
    <row r="66" spans="2:10" x14ac:dyDescent="0.3">
      <c r="B66" s="6" t="s">
        <v>88</v>
      </c>
      <c r="C66" s="3" t="s">
        <v>13</v>
      </c>
      <c r="D66" s="3" t="s">
        <v>9</v>
      </c>
      <c r="E66" s="3" t="s">
        <v>15</v>
      </c>
      <c r="F66" s="3" t="s">
        <v>11</v>
      </c>
      <c r="G66" s="4">
        <v>810920</v>
      </c>
      <c r="H66" s="26">
        <v>0.1</v>
      </c>
      <c r="I66" s="24">
        <f>Cleaned_Employee_Table46[[#This Row],[Current Comp (INR)]]*(1+Cleaned_Employee_Table46[[#This Row],[Global Increment %]])</f>
        <v>892012.00000000012</v>
      </c>
      <c r="J66" s="8" t="s">
        <v>43</v>
      </c>
    </row>
    <row r="67" spans="2:10" x14ac:dyDescent="0.3">
      <c r="B67" s="6" t="s">
        <v>89</v>
      </c>
      <c r="C67" s="3" t="s">
        <v>13</v>
      </c>
      <c r="D67" s="3" t="s">
        <v>23</v>
      </c>
      <c r="E67" s="3" t="s">
        <v>15</v>
      </c>
      <c r="F67" s="3" t="s">
        <v>11</v>
      </c>
      <c r="G67" s="4">
        <v>823326</v>
      </c>
      <c r="H67" s="26">
        <v>0.1</v>
      </c>
      <c r="I67" s="24">
        <f>Cleaned_Employee_Table46[[#This Row],[Current Comp (INR)]]*(1+Cleaned_Employee_Table46[[#This Row],[Global Increment %]])</f>
        <v>905658.60000000009</v>
      </c>
      <c r="J67" s="8" t="s">
        <v>43</v>
      </c>
    </row>
    <row r="68" spans="2:10" x14ac:dyDescent="0.3">
      <c r="B68" s="6" t="s">
        <v>90</v>
      </c>
      <c r="C68" s="3" t="s">
        <v>8</v>
      </c>
      <c r="D68" s="3" t="s">
        <v>9</v>
      </c>
      <c r="E68" s="3" t="s">
        <v>10</v>
      </c>
      <c r="F68" s="3" t="s">
        <v>11</v>
      </c>
      <c r="G68" s="4">
        <v>668855</v>
      </c>
      <c r="H68" s="26">
        <v>0.1</v>
      </c>
      <c r="I68" s="24">
        <f>Cleaned_Employee_Table46[[#This Row],[Current Comp (INR)]]*(1+Cleaned_Employee_Table46[[#This Row],[Global Increment %]])</f>
        <v>735740.50000000012</v>
      </c>
      <c r="J68" s="8" t="s">
        <v>43</v>
      </c>
    </row>
    <row r="69" spans="2:10" x14ac:dyDescent="0.3">
      <c r="B69" s="6" t="s">
        <v>91</v>
      </c>
      <c r="C69" s="3" t="s">
        <v>33</v>
      </c>
      <c r="D69" s="3" t="s">
        <v>14</v>
      </c>
      <c r="E69" s="3" t="s">
        <v>34</v>
      </c>
      <c r="F69" s="3" t="s">
        <v>11</v>
      </c>
      <c r="G69" s="4">
        <v>2007027</v>
      </c>
      <c r="H69" s="26">
        <v>0.1</v>
      </c>
      <c r="I69" s="24">
        <f>Cleaned_Employee_Table46[[#This Row],[Current Comp (INR)]]*(1+Cleaned_Employee_Table46[[#This Row],[Global Increment %]])</f>
        <v>2207729.7000000002</v>
      </c>
      <c r="J69" s="8" t="s">
        <v>43</v>
      </c>
    </row>
    <row r="70" spans="2:10" x14ac:dyDescent="0.3">
      <c r="B70" s="6" t="s">
        <v>92</v>
      </c>
      <c r="C70" s="3" t="s">
        <v>8</v>
      </c>
      <c r="D70" s="3" t="s">
        <v>14</v>
      </c>
      <c r="E70" s="3" t="s">
        <v>18</v>
      </c>
      <c r="F70" s="3" t="s">
        <v>11</v>
      </c>
      <c r="G70" s="4">
        <v>570000</v>
      </c>
      <c r="H70" s="26">
        <v>0.1</v>
      </c>
      <c r="I70" s="24">
        <f>Cleaned_Employee_Table46[[#This Row],[Current Comp (INR)]]*(1+Cleaned_Employee_Table46[[#This Row],[Global Increment %]])</f>
        <v>627000</v>
      </c>
      <c r="J70" s="8" t="s">
        <v>43</v>
      </c>
    </row>
    <row r="71" spans="2:10" x14ac:dyDescent="0.3">
      <c r="B71" s="6" t="s">
        <v>93</v>
      </c>
      <c r="C71" s="3" t="s">
        <v>8</v>
      </c>
      <c r="D71" s="3" t="s">
        <v>14</v>
      </c>
      <c r="E71" s="3" t="s">
        <v>10</v>
      </c>
      <c r="F71" s="3" t="s">
        <v>11</v>
      </c>
      <c r="G71" s="4">
        <v>694768</v>
      </c>
      <c r="H71" s="26">
        <v>0.1</v>
      </c>
      <c r="I71" s="24">
        <f>Cleaned_Employee_Table46[[#This Row],[Current Comp (INR)]]*(1+Cleaned_Employee_Table46[[#This Row],[Global Increment %]])</f>
        <v>764244.8</v>
      </c>
      <c r="J71" s="8" t="s">
        <v>43</v>
      </c>
    </row>
    <row r="72" spans="2:10" x14ac:dyDescent="0.3">
      <c r="B72" s="6" t="s">
        <v>94</v>
      </c>
      <c r="C72" s="3" t="s">
        <v>8</v>
      </c>
      <c r="D72" s="3" t="s">
        <v>9</v>
      </c>
      <c r="E72" s="3" t="s">
        <v>10</v>
      </c>
      <c r="F72" s="3" t="s">
        <v>11</v>
      </c>
      <c r="G72" s="4">
        <v>658651</v>
      </c>
      <c r="H72" s="26">
        <v>0.1</v>
      </c>
      <c r="I72" s="24">
        <f>Cleaned_Employee_Table46[[#This Row],[Current Comp (INR)]]*(1+Cleaned_Employee_Table46[[#This Row],[Global Increment %]])</f>
        <v>724516.10000000009</v>
      </c>
      <c r="J72" s="8" t="s">
        <v>43</v>
      </c>
    </row>
    <row r="73" spans="2:10" x14ac:dyDescent="0.3">
      <c r="B73" s="6" t="s">
        <v>95</v>
      </c>
      <c r="C73" s="3" t="s">
        <v>8</v>
      </c>
      <c r="D73" s="3" t="s">
        <v>9</v>
      </c>
      <c r="E73" s="3" t="s">
        <v>10</v>
      </c>
      <c r="F73" s="3" t="s">
        <v>11</v>
      </c>
      <c r="G73" s="4">
        <v>682058</v>
      </c>
      <c r="H73" s="26">
        <v>0.1</v>
      </c>
      <c r="I73" s="24">
        <f>Cleaned_Employee_Table46[[#This Row],[Current Comp (INR)]]*(1+Cleaned_Employee_Table46[[#This Row],[Global Increment %]])</f>
        <v>750263.8</v>
      </c>
      <c r="J73" s="8" t="s">
        <v>43</v>
      </c>
    </row>
    <row r="74" spans="2:10" x14ac:dyDescent="0.3">
      <c r="B74" s="6" t="s">
        <v>96</v>
      </c>
      <c r="C74" s="3" t="s">
        <v>8</v>
      </c>
      <c r="D74" s="3" t="s">
        <v>9</v>
      </c>
      <c r="E74" s="3" t="s">
        <v>18</v>
      </c>
      <c r="F74" s="3" t="s">
        <v>11</v>
      </c>
      <c r="G74" s="4">
        <v>570000</v>
      </c>
      <c r="H74" s="26">
        <v>0.1</v>
      </c>
      <c r="I74" s="24">
        <f>Cleaned_Employee_Table46[[#This Row],[Current Comp (INR)]]*(1+Cleaned_Employee_Table46[[#This Row],[Global Increment %]])</f>
        <v>627000</v>
      </c>
      <c r="J74" s="8" t="s">
        <v>43</v>
      </c>
    </row>
    <row r="75" spans="2:10" x14ac:dyDescent="0.3">
      <c r="B75" s="6" t="s">
        <v>97</v>
      </c>
      <c r="C75" s="3" t="s">
        <v>13</v>
      </c>
      <c r="D75" s="3" t="s">
        <v>14</v>
      </c>
      <c r="E75" s="3" t="s">
        <v>15</v>
      </c>
      <c r="F75" s="3" t="s">
        <v>31</v>
      </c>
      <c r="G75" s="4">
        <v>812000</v>
      </c>
      <c r="H75" s="26">
        <v>0.1</v>
      </c>
      <c r="I75" s="24">
        <f>Cleaned_Employee_Table46[[#This Row],[Current Comp (INR)]]*(1+Cleaned_Employee_Table46[[#This Row],[Global Increment %]])</f>
        <v>893200.00000000012</v>
      </c>
      <c r="J75" s="9">
        <v>45468</v>
      </c>
    </row>
    <row r="76" spans="2:10" x14ac:dyDescent="0.3">
      <c r="B76" s="6" t="s">
        <v>98</v>
      </c>
      <c r="C76" s="3" t="s">
        <v>13</v>
      </c>
      <c r="D76" s="3" t="s">
        <v>14</v>
      </c>
      <c r="E76" s="3" t="s">
        <v>15</v>
      </c>
      <c r="F76" s="3" t="s">
        <v>11</v>
      </c>
      <c r="G76" s="4">
        <v>806381</v>
      </c>
      <c r="H76" s="26">
        <v>0.1</v>
      </c>
      <c r="I76" s="24">
        <f>Cleaned_Employee_Table46[[#This Row],[Current Comp (INR)]]*(1+Cleaned_Employee_Table46[[#This Row],[Global Increment %]])</f>
        <v>887019.10000000009</v>
      </c>
      <c r="J76" s="8" t="s">
        <v>43</v>
      </c>
    </row>
    <row r="77" spans="2:10" x14ac:dyDescent="0.3">
      <c r="B77" s="6" t="s">
        <v>99</v>
      </c>
      <c r="C77" s="3" t="s">
        <v>13</v>
      </c>
      <c r="D77" s="3" t="s">
        <v>9</v>
      </c>
      <c r="E77" s="3" t="s">
        <v>15</v>
      </c>
      <c r="F77" s="3" t="s">
        <v>11</v>
      </c>
      <c r="G77" s="4">
        <v>813200</v>
      </c>
      <c r="H77" s="26">
        <v>0.1</v>
      </c>
      <c r="I77" s="24">
        <f>Cleaned_Employee_Table46[[#This Row],[Current Comp (INR)]]*(1+Cleaned_Employee_Table46[[#This Row],[Global Increment %]])</f>
        <v>894520.00000000012</v>
      </c>
      <c r="J77" s="8" t="s">
        <v>43</v>
      </c>
    </row>
    <row r="78" spans="2:10" x14ac:dyDescent="0.3">
      <c r="B78" s="6" t="s">
        <v>100</v>
      </c>
      <c r="C78" s="3" t="s">
        <v>13</v>
      </c>
      <c r="D78" s="3" t="s">
        <v>9</v>
      </c>
      <c r="E78" s="3" t="s">
        <v>10</v>
      </c>
      <c r="F78" s="3" t="s">
        <v>11</v>
      </c>
      <c r="G78" s="4">
        <v>723808</v>
      </c>
      <c r="H78" s="26">
        <v>0.1</v>
      </c>
      <c r="I78" s="24">
        <f>Cleaned_Employee_Table46[[#This Row],[Current Comp (INR)]]*(1+Cleaned_Employee_Table46[[#This Row],[Global Increment %]])</f>
        <v>796188.8</v>
      </c>
      <c r="J78" s="8" t="s">
        <v>43</v>
      </c>
    </row>
    <row r="79" spans="2:10" x14ac:dyDescent="0.3">
      <c r="B79" s="6" t="s">
        <v>101</v>
      </c>
      <c r="C79" s="3" t="s">
        <v>13</v>
      </c>
      <c r="D79" s="3" t="s">
        <v>14</v>
      </c>
      <c r="E79" s="3" t="s">
        <v>10</v>
      </c>
      <c r="F79" s="3" t="s">
        <v>11</v>
      </c>
      <c r="G79" s="4">
        <v>789598</v>
      </c>
      <c r="H79" s="26">
        <v>0.1</v>
      </c>
      <c r="I79" s="24">
        <f>Cleaned_Employee_Table46[[#This Row],[Current Comp (INR)]]*(1+Cleaned_Employee_Table46[[#This Row],[Global Increment %]])</f>
        <v>868557.8</v>
      </c>
      <c r="J79" s="8" t="s">
        <v>43</v>
      </c>
    </row>
    <row r="80" spans="2:10" x14ac:dyDescent="0.3">
      <c r="B80" s="6" t="s">
        <v>102</v>
      </c>
      <c r="C80" s="3" t="s">
        <v>20</v>
      </c>
      <c r="D80" s="3" t="s">
        <v>23</v>
      </c>
      <c r="E80" s="3" t="s">
        <v>21</v>
      </c>
      <c r="F80" s="3" t="s">
        <v>11</v>
      </c>
      <c r="G80" s="4">
        <v>907115</v>
      </c>
      <c r="H80" s="26">
        <v>0.1</v>
      </c>
      <c r="I80" s="24">
        <f>Cleaned_Employee_Table46[[#This Row],[Current Comp (INR)]]*(1+Cleaned_Employee_Table46[[#This Row],[Global Increment %]])</f>
        <v>997826.50000000012</v>
      </c>
      <c r="J80" s="8" t="s">
        <v>43</v>
      </c>
    </row>
    <row r="81" spans="2:10" x14ac:dyDescent="0.3">
      <c r="B81" s="6" t="s">
        <v>103</v>
      </c>
      <c r="C81" s="3" t="s">
        <v>13</v>
      </c>
      <c r="D81" s="3" t="s">
        <v>23</v>
      </c>
      <c r="E81" s="3" t="s">
        <v>10</v>
      </c>
      <c r="F81" s="3" t="s">
        <v>11</v>
      </c>
      <c r="G81" s="4">
        <v>886891</v>
      </c>
      <c r="H81" s="26">
        <v>0.1</v>
      </c>
      <c r="I81" s="24">
        <f>Cleaned_Employee_Table46[[#This Row],[Current Comp (INR)]]*(1+Cleaned_Employee_Table46[[#This Row],[Global Increment %]])</f>
        <v>975580.10000000009</v>
      </c>
      <c r="J81" s="8" t="s">
        <v>43</v>
      </c>
    </row>
    <row r="82" spans="2:10" x14ac:dyDescent="0.3">
      <c r="B82" s="6" t="s">
        <v>104</v>
      </c>
      <c r="C82" s="3" t="s">
        <v>8</v>
      </c>
      <c r="D82" s="3" t="s">
        <v>14</v>
      </c>
      <c r="E82" s="3" t="s">
        <v>18</v>
      </c>
      <c r="F82" s="3" t="s">
        <v>11</v>
      </c>
      <c r="G82" s="4">
        <v>570000</v>
      </c>
      <c r="H82" s="26">
        <v>0.1</v>
      </c>
      <c r="I82" s="24">
        <f>Cleaned_Employee_Table46[[#This Row],[Current Comp (INR)]]*(1+Cleaned_Employee_Table46[[#This Row],[Global Increment %]])</f>
        <v>627000</v>
      </c>
      <c r="J82" s="8" t="s">
        <v>43</v>
      </c>
    </row>
    <row r="83" spans="2:10" x14ac:dyDescent="0.3">
      <c r="B83" s="6" t="s">
        <v>105</v>
      </c>
      <c r="C83" s="3" t="s">
        <v>20</v>
      </c>
      <c r="D83" s="3" t="s">
        <v>9</v>
      </c>
      <c r="E83" s="3" t="s">
        <v>15</v>
      </c>
      <c r="F83" s="3" t="s">
        <v>31</v>
      </c>
      <c r="G83" s="4">
        <v>964851</v>
      </c>
      <c r="H83" s="26">
        <v>0.1</v>
      </c>
      <c r="I83" s="24">
        <f>Cleaned_Employee_Table46[[#This Row],[Current Comp (INR)]]*(1+Cleaned_Employee_Table46[[#This Row],[Global Increment %]])</f>
        <v>1061336.1000000001</v>
      </c>
      <c r="J83" s="9">
        <v>45468</v>
      </c>
    </row>
    <row r="84" spans="2:10" x14ac:dyDescent="0.3">
      <c r="B84" s="6" t="s">
        <v>106</v>
      </c>
      <c r="C84" s="3" t="s">
        <v>13</v>
      </c>
      <c r="D84" s="3" t="s">
        <v>9</v>
      </c>
      <c r="E84" s="3" t="s">
        <v>15</v>
      </c>
      <c r="F84" s="3" t="s">
        <v>11</v>
      </c>
      <c r="G84" s="4">
        <v>765357</v>
      </c>
      <c r="H84" s="26">
        <v>0.1</v>
      </c>
      <c r="I84" s="24">
        <f>Cleaned_Employee_Table46[[#This Row],[Current Comp (INR)]]*(1+Cleaned_Employee_Table46[[#This Row],[Global Increment %]])</f>
        <v>841892.70000000007</v>
      </c>
      <c r="J84" s="8" t="s">
        <v>43</v>
      </c>
    </row>
    <row r="85" spans="2:10" x14ac:dyDescent="0.3">
      <c r="B85" s="6" t="s">
        <v>107</v>
      </c>
      <c r="C85" s="3" t="s">
        <v>20</v>
      </c>
      <c r="D85" s="3" t="s">
        <v>23</v>
      </c>
      <c r="E85" s="3" t="s">
        <v>15</v>
      </c>
      <c r="F85" s="3" t="s">
        <v>11</v>
      </c>
      <c r="G85" s="4">
        <v>991402</v>
      </c>
      <c r="H85" s="26">
        <v>0.1</v>
      </c>
      <c r="I85" s="24">
        <f>Cleaned_Employee_Table46[[#This Row],[Current Comp (INR)]]*(1+Cleaned_Employee_Table46[[#This Row],[Global Increment %]])</f>
        <v>1090542.2000000002</v>
      </c>
      <c r="J85" s="8" t="s">
        <v>43</v>
      </c>
    </row>
    <row r="86" spans="2:10" x14ac:dyDescent="0.3">
      <c r="B86" s="6" t="s">
        <v>108</v>
      </c>
      <c r="C86" s="3" t="s">
        <v>109</v>
      </c>
      <c r="D86" s="3" t="s">
        <v>14</v>
      </c>
      <c r="E86" s="3" t="s">
        <v>110</v>
      </c>
      <c r="F86" s="3" t="s">
        <v>11</v>
      </c>
      <c r="G86" s="4">
        <v>3079338</v>
      </c>
      <c r="H86" s="26">
        <v>0.1</v>
      </c>
      <c r="I86" s="24">
        <f>Cleaned_Employee_Table46[[#This Row],[Current Comp (INR)]]*(1+Cleaned_Employee_Table46[[#This Row],[Global Increment %]])</f>
        <v>3387271.8000000003</v>
      </c>
      <c r="J86" s="8" t="s">
        <v>43</v>
      </c>
    </row>
    <row r="87" spans="2:10" x14ac:dyDescent="0.3">
      <c r="B87" s="6" t="s">
        <v>111</v>
      </c>
      <c r="C87" s="3" t="s">
        <v>8</v>
      </c>
      <c r="D87" s="3" t="s">
        <v>9</v>
      </c>
      <c r="E87" s="3" t="s">
        <v>18</v>
      </c>
      <c r="F87" s="3" t="s">
        <v>11</v>
      </c>
      <c r="G87" s="4">
        <v>570000</v>
      </c>
      <c r="H87" s="26">
        <v>0.1</v>
      </c>
      <c r="I87" s="24">
        <f>Cleaned_Employee_Table46[[#This Row],[Current Comp (INR)]]*(1+Cleaned_Employee_Table46[[#This Row],[Global Increment %]])</f>
        <v>627000</v>
      </c>
      <c r="J87" s="8" t="s">
        <v>43</v>
      </c>
    </row>
    <row r="88" spans="2:10" x14ac:dyDescent="0.3">
      <c r="B88" s="6" t="s">
        <v>112</v>
      </c>
      <c r="C88" s="3" t="s">
        <v>8</v>
      </c>
      <c r="D88" s="3" t="s">
        <v>9</v>
      </c>
      <c r="E88" s="3" t="s">
        <v>18</v>
      </c>
      <c r="F88" s="3" t="s">
        <v>11</v>
      </c>
      <c r="G88" s="4">
        <v>570000</v>
      </c>
      <c r="H88" s="26">
        <v>0.1</v>
      </c>
      <c r="I88" s="24">
        <f>Cleaned_Employee_Table46[[#This Row],[Current Comp (INR)]]*(1+Cleaned_Employee_Table46[[#This Row],[Global Increment %]])</f>
        <v>627000</v>
      </c>
      <c r="J88" s="8" t="s">
        <v>43</v>
      </c>
    </row>
    <row r="89" spans="2:10" x14ac:dyDescent="0.3">
      <c r="B89" s="6" t="s">
        <v>113</v>
      </c>
      <c r="C89" s="3" t="s">
        <v>20</v>
      </c>
      <c r="D89" s="3" t="s">
        <v>14</v>
      </c>
      <c r="E89" s="3" t="s">
        <v>45</v>
      </c>
      <c r="F89" s="3" t="s">
        <v>31</v>
      </c>
      <c r="G89" s="4">
        <v>1093366</v>
      </c>
      <c r="H89" s="26">
        <v>0.1</v>
      </c>
      <c r="I89" s="24">
        <f>Cleaned_Employee_Table46[[#This Row],[Current Comp (INR)]]*(1+Cleaned_Employee_Table46[[#This Row],[Global Increment %]])</f>
        <v>1202702.6000000001</v>
      </c>
      <c r="J89" s="9">
        <v>45474</v>
      </c>
    </row>
    <row r="90" spans="2:10" x14ac:dyDescent="0.3">
      <c r="B90" s="6" t="s">
        <v>114</v>
      </c>
      <c r="C90" s="3" t="s">
        <v>8</v>
      </c>
      <c r="D90" s="3" t="s">
        <v>14</v>
      </c>
      <c r="E90" s="3" t="s">
        <v>10</v>
      </c>
      <c r="F90" s="3" t="s">
        <v>11</v>
      </c>
      <c r="G90" s="4">
        <v>679372</v>
      </c>
      <c r="H90" s="26">
        <v>0.1</v>
      </c>
      <c r="I90" s="24">
        <f>Cleaned_Employee_Table46[[#This Row],[Current Comp (INR)]]*(1+Cleaned_Employee_Table46[[#This Row],[Global Increment %]])</f>
        <v>747309.20000000007</v>
      </c>
      <c r="J90" s="8" t="s">
        <v>43</v>
      </c>
    </row>
    <row r="91" spans="2:10" x14ac:dyDescent="0.3">
      <c r="B91" s="6" t="s">
        <v>115</v>
      </c>
      <c r="C91" s="3" t="s">
        <v>13</v>
      </c>
      <c r="D91" s="3" t="s">
        <v>14</v>
      </c>
      <c r="E91" s="3" t="s">
        <v>15</v>
      </c>
      <c r="F91" s="3" t="s">
        <v>11</v>
      </c>
      <c r="G91" s="4">
        <v>882835</v>
      </c>
      <c r="H91" s="26">
        <v>0.1</v>
      </c>
      <c r="I91" s="24">
        <f>Cleaned_Employee_Table46[[#This Row],[Current Comp (INR)]]*(1+Cleaned_Employee_Table46[[#This Row],[Global Increment %]])</f>
        <v>971118.50000000012</v>
      </c>
      <c r="J91" s="8" t="s">
        <v>43</v>
      </c>
    </row>
    <row r="92" spans="2:10" x14ac:dyDescent="0.3">
      <c r="B92" s="6" t="s">
        <v>116</v>
      </c>
      <c r="C92" s="3" t="s">
        <v>13</v>
      </c>
      <c r="D92" s="3" t="s">
        <v>23</v>
      </c>
      <c r="E92" s="3" t="s">
        <v>15</v>
      </c>
      <c r="F92" s="3" t="s">
        <v>11</v>
      </c>
      <c r="G92" s="4">
        <v>844734</v>
      </c>
      <c r="H92" s="26">
        <v>0.1</v>
      </c>
      <c r="I92" s="24">
        <f>Cleaned_Employee_Table46[[#This Row],[Current Comp (INR)]]*(1+Cleaned_Employee_Table46[[#This Row],[Global Increment %]])</f>
        <v>929207.4</v>
      </c>
      <c r="J92" s="8" t="s">
        <v>43</v>
      </c>
    </row>
    <row r="93" spans="2:10" x14ac:dyDescent="0.3">
      <c r="B93" s="6" t="s">
        <v>117</v>
      </c>
      <c r="C93" s="3" t="s">
        <v>20</v>
      </c>
      <c r="D93" s="3" t="s">
        <v>9</v>
      </c>
      <c r="E93" s="3" t="s">
        <v>15</v>
      </c>
      <c r="F93" s="3" t="s">
        <v>11</v>
      </c>
      <c r="G93" s="4">
        <v>974829</v>
      </c>
      <c r="H93" s="26">
        <v>0.1</v>
      </c>
      <c r="I93" s="24">
        <f>Cleaned_Employee_Table46[[#This Row],[Current Comp (INR)]]*(1+Cleaned_Employee_Table46[[#This Row],[Global Increment %]])</f>
        <v>1072311.9000000001</v>
      </c>
      <c r="J93" s="8" t="s">
        <v>43</v>
      </c>
    </row>
    <row r="94" spans="2:10" x14ac:dyDescent="0.3">
      <c r="B94" s="6" t="s">
        <v>118</v>
      </c>
      <c r="C94" s="3" t="s">
        <v>8</v>
      </c>
      <c r="D94" s="3" t="s">
        <v>14</v>
      </c>
      <c r="E94" s="3" t="s">
        <v>10</v>
      </c>
      <c r="F94" s="3" t="s">
        <v>11</v>
      </c>
      <c r="G94" s="4">
        <v>666771</v>
      </c>
      <c r="H94" s="26">
        <v>0.1</v>
      </c>
      <c r="I94" s="24">
        <f>Cleaned_Employee_Table46[[#This Row],[Current Comp (INR)]]*(1+Cleaned_Employee_Table46[[#This Row],[Global Increment %]])</f>
        <v>733448.10000000009</v>
      </c>
      <c r="J94" s="8" t="s">
        <v>43</v>
      </c>
    </row>
    <row r="95" spans="2:10" x14ac:dyDescent="0.3">
      <c r="B95" s="6" t="s">
        <v>119</v>
      </c>
      <c r="C95" s="3" t="s">
        <v>8</v>
      </c>
      <c r="D95" s="3" t="s">
        <v>14</v>
      </c>
      <c r="E95" s="3" t="s">
        <v>18</v>
      </c>
      <c r="F95" s="3" t="s">
        <v>11</v>
      </c>
      <c r="G95" s="4">
        <v>570000</v>
      </c>
      <c r="H95" s="26">
        <v>0.1</v>
      </c>
      <c r="I95" s="24">
        <f>Cleaned_Employee_Table46[[#This Row],[Current Comp (INR)]]*(1+Cleaned_Employee_Table46[[#This Row],[Global Increment %]])</f>
        <v>627000</v>
      </c>
      <c r="J95" s="8" t="s">
        <v>43</v>
      </c>
    </row>
    <row r="96" spans="2:10" x14ac:dyDescent="0.3">
      <c r="B96" s="6" t="s">
        <v>120</v>
      </c>
      <c r="C96" s="3" t="s">
        <v>8</v>
      </c>
      <c r="D96" s="3" t="s">
        <v>14</v>
      </c>
      <c r="E96" s="3" t="s">
        <v>18</v>
      </c>
      <c r="F96" s="3" t="s">
        <v>11</v>
      </c>
      <c r="G96" s="4">
        <v>570000</v>
      </c>
      <c r="H96" s="26">
        <v>0.1</v>
      </c>
      <c r="I96" s="24">
        <f>Cleaned_Employee_Table46[[#This Row],[Current Comp (INR)]]*(1+Cleaned_Employee_Table46[[#This Row],[Global Increment %]])</f>
        <v>627000</v>
      </c>
      <c r="J96" s="8" t="s">
        <v>43</v>
      </c>
    </row>
    <row r="97" spans="2:10" x14ac:dyDescent="0.3">
      <c r="B97" s="6" t="s">
        <v>121</v>
      </c>
      <c r="C97" s="3" t="s">
        <v>13</v>
      </c>
      <c r="D97" s="3" t="s">
        <v>14</v>
      </c>
      <c r="E97" s="3" t="s">
        <v>15</v>
      </c>
      <c r="F97" s="3" t="s">
        <v>31</v>
      </c>
      <c r="G97" s="4">
        <v>780000</v>
      </c>
      <c r="H97" s="26">
        <v>0.1</v>
      </c>
      <c r="I97" s="24">
        <f>Cleaned_Employee_Table46[[#This Row],[Current Comp (INR)]]*(1+Cleaned_Employee_Table46[[#This Row],[Global Increment %]])</f>
        <v>858000.00000000012</v>
      </c>
      <c r="J97" s="10" t="s">
        <v>122</v>
      </c>
    </row>
    <row r="98" spans="2:10" x14ac:dyDescent="0.3">
      <c r="B98" s="6" t="s">
        <v>123</v>
      </c>
      <c r="C98" s="3" t="s">
        <v>8</v>
      </c>
      <c r="D98" s="3" t="s">
        <v>9</v>
      </c>
      <c r="E98" s="3" t="s">
        <v>10</v>
      </c>
      <c r="F98" s="3" t="s">
        <v>11</v>
      </c>
      <c r="G98" s="4">
        <v>674629</v>
      </c>
      <c r="H98" s="26">
        <v>0.1</v>
      </c>
      <c r="I98" s="24">
        <f>Cleaned_Employee_Table46[[#This Row],[Current Comp (INR)]]*(1+Cleaned_Employee_Table46[[#This Row],[Global Increment %]])</f>
        <v>742091.9</v>
      </c>
      <c r="J98" s="8" t="s">
        <v>43</v>
      </c>
    </row>
    <row r="99" spans="2:10" x14ac:dyDescent="0.3">
      <c r="B99" s="6" t="s">
        <v>124</v>
      </c>
      <c r="C99" s="3" t="s">
        <v>20</v>
      </c>
      <c r="D99" s="3" t="s">
        <v>14</v>
      </c>
      <c r="E99" s="3" t="s">
        <v>15</v>
      </c>
      <c r="F99" s="3" t="s">
        <v>11</v>
      </c>
      <c r="G99" s="4">
        <v>1161030</v>
      </c>
      <c r="H99" s="26">
        <v>0.1</v>
      </c>
      <c r="I99" s="24">
        <f>Cleaned_Employee_Table46[[#This Row],[Current Comp (INR)]]*(1+Cleaned_Employee_Table46[[#This Row],[Global Increment %]])</f>
        <v>1277133</v>
      </c>
      <c r="J99" s="8" t="s">
        <v>43</v>
      </c>
    </row>
    <row r="100" spans="2:10" x14ac:dyDescent="0.3">
      <c r="B100" s="6" t="s">
        <v>125</v>
      </c>
      <c r="C100" s="3" t="s">
        <v>33</v>
      </c>
      <c r="D100" s="3" t="s">
        <v>14</v>
      </c>
      <c r="E100" s="3" t="s">
        <v>45</v>
      </c>
      <c r="F100" s="3" t="s">
        <v>11</v>
      </c>
      <c r="G100" s="4">
        <v>1744115</v>
      </c>
      <c r="H100" s="26">
        <v>0.1</v>
      </c>
      <c r="I100" s="24">
        <f>Cleaned_Employee_Table46[[#This Row],[Current Comp (INR)]]*(1+Cleaned_Employee_Table46[[#This Row],[Global Increment %]])</f>
        <v>1918526.5000000002</v>
      </c>
      <c r="J100" s="8" t="s">
        <v>43</v>
      </c>
    </row>
    <row r="101" spans="2:10" x14ac:dyDescent="0.3">
      <c r="B101" s="6" t="s">
        <v>126</v>
      </c>
      <c r="C101" s="3" t="s">
        <v>20</v>
      </c>
      <c r="D101" s="3" t="s">
        <v>9</v>
      </c>
      <c r="E101" s="3" t="s">
        <v>21</v>
      </c>
      <c r="F101" s="3" t="s">
        <v>11</v>
      </c>
      <c r="G101" s="4">
        <v>968562</v>
      </c>
      <c r="H101" s="26">
        <v>0.1</v>
      </c>
      <c r="I101" s="24">
        <f>Cleaned_Employee_Table46[[#This Row],[Current Comp (INR)]]*(1+Cleaned_Employee_Table46[[#This Row],[Global Increment %]])</f>
        <v>1065418.2000000002</v>
      </c>
      <c r="J101" s="8" t="s">
        <v>43</v>
      </c>
    </row>
    <row r="102" spans="2:10" x14ac:dyDescent="0.3">
      <c r="B102" s="6" t="s">
        <v>127</v>
      </c>
      <c r="C102" s="3" t="s">
        <v>20</v>
      </c>
      <c r="D102" s="3" t="s">
        <v>14</v>
      </c>
      <c r="E102" s="3" t="s">
        <v>45</v>
      </c>
      <c r="F102" s="3" t="s">
        <v>11</v>
      </c>
      <c r="G102" s="4">
        <v>1107472</v>
      </c>
      <c r="H102" s="26">
        <v>0.1</v>
      </c>
      <c r="I102" s="24">
        <f>Cleaned_Employee_Table46[[#This Row],[Current Comp (INR)]]*(1+Cleaned_Employee_Table46[[#This Row],[Global Increment %]])</f>
        <v>1218219.2000000002</v>
      </c>
      <c r="J102" s="8" t="s">
        <v>43</v>
      </c>
    </row>
    <row r="103" spans="2:10" x14ac:dyDescent="0.3">
      <c r="B103" s="6" t="s">
        <v>128</v>
      </c>
      <c r="C103" s="3" t="s">
        <v>8</v>
      </c>
      <c r="D103" s="3" t="s">
        <v>9</v>
      </c>
      <c r="E103" s="3" t="s">
        <v>18</v>
      </c>
      <c r="F103" s="3" t="s">
        <v>11</v>
      </c>
      <c r="G103" s="4">
        <v>570000</v>
      </c>
      <c r="H103" s="26">
        <v>0.1</v>
      </c>
      <c r="I103" s="24">
        <f>Cleaned_Employee_Table46[[#This Row],[Current Comp (INR)]]*(1+Cleaned_Employee_Table46[[#This Row],[Global Increment %]])</f>
        <v>627000</v>
      </c>
      <c r="J103" s="8" t="s">
        <v>43</v>
      </c>
    </row>
    <row r="104" spans="2:10" x14ac:dyDescent="0.3">
      <c r="B104" s="6" t="s">
        <v>129</v>
      </c>
      <c r="C104" s="3" t="s">
        <v>20</v>
      </c>
      <c r="D104" s="3" t="s">
        <v>9</v>
      </c>
      <c r="E104" s="3" t="s">
        <v>45</v>
      </c>
      <c r="F104" s="3" t="s">
        <v>11</v>
      </c>
      <c r="G104" s="4">
        <v>1096816</v>
      </c>
      <c r="H104" s="26">
        <v>0.1</v>
      </c>
      <c r="I104" s="24">
        <f>Cleaned_Employee_Table46[[#This Row],[Current Comp (INR)]]*(1+Cleaned_Employee_Table46[[#This Row],[Global Increment %]])</f>
        <v>1206497.6000000001</v>
      </c>
      <c r="J104" s="8" t="s">
        <v>43</v>
      </c>
    </row>
    <row r="105" spans="2:10" x14ac:dyDescent="0.3">
      <c r="B105" s="6" t="s">
        <v>130</v>
      </c>
      <c r="C105" s="3" t="s">
        <v>13</v>
      </c>
      <c r="D105" s="3" t="s">
        <v>23</v>
      </c>
      <c r="E105" s="3" t="s">
        <v>15</v>
      </c>
      <c r="F105" s="3" t="s">
        <v>31</v>
      </c>
      <c r="G105" s="4">
        <v>747378</v>
      </c>
      <c r="H105" s="26">
        <v>0.1</v>
      </c>
      <c r="I105" s="24">
        <f>Cleaned_Employee_Table46[[#This Row],[Current Comp (INR)]]*(1+Cleaned_Employee_Table46[[#This Row],[Global Increment %]])</f>
        <v>822115.8</v>
      </c>
      <c r="J105" s="9">
        <v>45444</v>
      </c>
    </row>
    <row r="106" spans="2:10" x14ac:dyDescent="0.3">
      <c r="B106" s="6" t="s">
        <v>131</v>
      </c>
      <c r="C106" s="3" t="s">
        <v>13</v>
      </c>
      <c r="D106" s="3" t="s">
        <v>9</v>
      </c>
      <c r="E106" s="3" t="s">
        <v>15</v>
      </c>
      <c r="F106" s="3" t="s">
        <v>11</v>
      </c>
      <c r="G106" s="4">
        <v>784515</v>
      </c>
      <c r="H106" s="26">
        <v>0.1</v>
      </c>
      <c r="I106" s="24">
        <f>Cleaned_Employee_Table46[[#This Row],[Current Comp (INR)]]*(1+Cleaned_Employee_Table46[[#This Row],[Global Increment %]])</f>
        <v>862966.50000000012</v>
      </c>
      <c r="J106" s="8" t="s">
        <v>43</v>
      </c>
    </row>
    <row r="107" spans="2:10" x14ac:dyDescent="0.3">
      <c r="B107" s="6" t="s">
        <v>132</v>
      </c>
      <c r="C107" s="3" t="s">
        <v>20</v>
      </c>
      <c r="D107" s="3" t="s">
        <v>14</v>
      </c>
      <c r="E107" s="3" t="s">
        <v>45</v>
      </c>
      <c r="F107" s="3" t="s">
        <v>11</v>
      </c>
      <c r="G107" s="4">
        <v>1038994</v>
      </c>
      <c r="H107" s="26">
        <v>0.1</v>
      </c>
      <c r="I107" s="24">
        <f>Cleaned_Employee_Table46[[#This Row],[Current Comp (INR)]]*(1+Cleaned_Employee_Table46[[#This Row],[Global Increment %]])</f>
        <v>1142893.4000000001</v>
      </c>
      <c r="J107" s="8" t="s">
        <v>43</v>
      </c>
    </row>
    <row r="108" spans="2:10" x14ac:dyDescent="0.3">
      <c r="B108" s="6" t="s">
        <v>133</v>
      </c>
      <c r="C108" s="3" t="s">
        <v>8</v>
      </c>
      <c r="D108" s="3" t="s">
        <v>9</v>
      </c>
      <c r="E108" s="3" t="s">
        <v>10</v>
      </c>
      <c r="F108" s="3" t="s">
        <v>11</v>
      </c>
      <c r="G108" s="4">
        <v>661872</v>
      </c>
      <c r="H108" s="26">
        <v>0.1</v>
      </c>
      <c r="I108" s="24">
        <f>Cleaned_Employee_Table46[[#This Row],[Current Comp (INR)]]*(1+Cleaned_Employee_Table46[[#This Row],[Global Increment %]])</f>
        <v>728059.20000000007</v>
      </c>
      <c r="J108" s="8" t="s">
        <v>43</v>
      </c>
    </row>
    <row r="109" spans="2:10" x14ac:dyDescent="0.3">
      <c r="B109" s="6" t="s">
        <v>134</v>
      </c>
      <c r="C109" s="3" t="s">
        <v>8</v>
      </c>
      <c r="D109" s="3" t="s">
        <v>14</v>
      </c>
      <c r="E109" s="3" t="s">
        <v>10</v>
      </c>
      <c r="F109" s="3" t="s">
        <v>31</v>
      </c>
      <c r="G109" s="4">
        <v>689119</v>
      </c>
      <c r="H109" s="26">
        <v>0.1</v>
      </c>
      <c r="I109" s="24">
        <f>Cleaned_Employee_Table46[[#This Row],[Current Comp (INR)]]*(1+Cleaned_Employee_Table46[[#This Row],[Global Increment %]])</f>
        <v>758030.9</v>
      </c>
      <c r="J109" s="9">
        <v>45424</v>
      </c>
    </row>
    <row r="110" spans="2:10" x14ac:dyDescent="0.3">
      <c r="B110" s="6" t="s">
        <v>135</v>
      </c>
      <c r="C110" s="3" t="s">
        <v>8</v>
      </c>
      <c r="D110" s="3" t="s">
        <v>23</v>
      </c>
      <c r="E110" s="3" t="s">
        <v>10</v>
      </c>
      <c r="F110" s="3" t="s">
        <v>11</v>
      </c>
      <c r="G110" s="4">
        <v>679122</v>
      </c>
      <c r="H110" s="26">
        <v>0.1</v>
      </c>
      <c r="I110" s="24">
        <f>Cleaned_Employee_Table46[[#This Row],[Current Comp (INR)]]*(1+Cleaned_Employee_Table46[[#This Row],[Global Increment %]])</f>
        <v>747034.20000000007</v>
      </c>
      <c r="J110" s="8" t="s">
        <v>43</v>
      </c>
    </row>
    <row r="111" spans="2:10" x14ac:dyDescent="0.3">
      <c r="B111" s="6" t="s">
        <v>136</v>
      </c>
      <c r="C111" s="3" t="s">
        <v>33</v>
      </c>
      <c r="D111" s="3" t="s">
        <v>23</v>
      </c>
      <c r="E111" s="3" t="s">
        <v>45</v>
      </c>
      <c r="F111" s="3" t="s">
        <v>11</v>
      </c>
      <c r="G111" s="4">
        <v>2119272</v>
      </c>
      <c r="H111" s="26">
        <v>0.1</v>
      </c>
      <c r="I111" s="24">
        <f>Cleaned_Employee_Table46[[#This Row],[Current Comp (INR)]]*(1+Cleaned_Employee_Table46[[#This Row],[Global Increment %]])</f>
        <v>2331199.2000000002</v>
      </c>
      <c r="J111" s="8" t="s">
        <v>43</v>
      </c>
    </row>
    <row r="112" spans="2:10" x14ac:dyDescent="0.3">
      <c r="B112" s="6" t="s">
        <v>137</v>
      </c>
      <c r="C112" s="3" t="s">
        <v>8</v>
      </c>
      <c r="D112" s="3" t="s">
        <v>14</v>
      </c>
      <c r="E112" s="3" t="s">
        <v>10</v>
      </c>
      <c r="F112" s="3" t="s">
        <v>11</v>
      </c>
      <c r="G112" s="4">
        <v>675832</v>
      </c>
      <c r="H112" s="26">
        <v>0.1</v>
      </c>
      <c r="I112" s="24">
        <f>Cleaned_Employee_Table46[[#This Row],[Current Comp (INR)]]*(1+Cleaned_Employee_Table46[[#This Row],[Global Increment %]])</f>
        <v>743415.20000000007</v>
      </c>
      <c r="J112" s="8" t="s">
        <v>43</v>
      </c>
    </row>
    <row r="113" spans="2:10" x14ac:dyDescent="0.3">
      <c r="B113" s="6" t="s">
        <v>138</v>
      </c>
      <c r="C113" s="3" t="s">
        <v>8</v>
      </c>
      <c r="D113" s="3" t="s">
        <v>9</v>
      </c>
      <c r="E113" s="3" t="s">
        <v>10</v>
      </c>
      <c r="F113" s="3" t="s">
        <v>11</v>
      </c>
      <c r="G113" s="4">
        <v>677326</v>
      </c>
      <c r="H113" s="26">
        <v>0.1</v>
      </c>
      <c r="I113" s="24">
        <f>Cleaned_Employee_Table46[[#This Row],[Current Comp (INR)]]*(1+Cleaned_Employee_Table46[[#This Row],[Global Increment %]])</f>
        <v>745058.60000000009</v>
      </c>
      <c r="J113" s="8" t="s">
        <v>43</v>
      </c>
    </row>
    <row r="114" spans="2:10" x14ac:dyDescent="0.3">
      <c r="B114" s="6" t="s">
        <v>139</v>
      </c>
      <c r="C114" s="3" t="s">
        <v>20</v>
      </c>
      <c r="D114" s="3" t="s">
        <v>23</v>
      </c>
      <c r="E114" s="3" t="s">
        <v>21</v>
      </c>
      <c r="F114" s="3" t="s">
        <v>11</v>
      </c>
      <c r="G114" s="4">
        <v>999847</v>
      </c>
      <c r="H114" s="26">
        <v>0.1</v>
      </c>
      <c r="I114" s="24">
        <f>Cleaned_Employee_Table46[[#This Row],[Current Comp (INR)]]*(1+Cleaned_Employee_Table46[[#This Row],[Global Increment %]])</f>
        <v>1099831.7000000002</v>
      </c>
      <c r="J114" s="8" t="s">
        <v>43</v>
      </c>
    </row>
    <row r="115" spans="2:10" x14ac:dyDescent="0.3">
      <c r="B115" s="6" t="s">
        <v>140</v>
      </c>
      <c r="C115" s="3" t="s">
        <v>8</v>
      </c>
      <c r="D115" s="3" t="s">
        <v>9</v>
      </c>
      <c r="E115" s="3" t="s">
        <v>10</v>
      </c>
      <c r="F115" s="3" t="s">
        <v>11</v>
      </c>
      <c r="G115" s="4">
        <v>667696</v>
      </c>
      <c r="H115" s="26">
        <v>0.1</v>
      </c>
      <c r="I115" s="24">
        <f>Cleaned_Employee_Table46[[#This Row],[Current Comp (INR)]]*(1+Cleaned_Employee_Table46[[#This Row],[Global Increment %]])</f>
        <v>734465.60000000009</v>
      </c>
      <c r="J115" s="8" t="s">
        <v>43</v>
      </c>
    </row>
    <row r="116" spans="2:10" x14ac:dyDescent="0.3">
      <c r="B116" s="6" t="s">
        <v>141</v>
      </c>
      <c r="C116" s="3" t="s">
        <v>8</v>
      </c>
      <c r="D116" s="3" t="s">
        <v>14</v>
      </c>
      <c r="E116" s="3" t="s">
        <v>10</v>
      </c>
      <c r="F116" s="3" t="s">
        <v>11</v>
      </c>
      <c r="G116" s="4">
        <v>657556</v>
      </c>
      <c r="H116" s="26">
        <v>0.1</v>
      </c>
      <c r="I116" s="24">
        <f>Cleaned_Employee_Table46[[#This Row],[Current Comp (INR)]]*(1+Cleaned_Employee_Table46[[#This Row],[Global Increment %]])</f>
        <v>723311.60000000009</v>
      </c>
      <c r="J116" s="8" t="s">
        <v>43</v>
      </c>
    </row>
    <row r="117" spans="2:10" x14ac:dyDescent="0.3">
      <c r="B117" s="6" t="s">
        <v>142</v>
      </c>
      <c r="C117" s="3" t="s">
        <v>8</v>
      </c>
      <c r="D117" s="3" t="s">
        <v>9</v>
      </c>
      <c r="E117" s="3" t="s">
        <v>10</v>
      </c>
      <c r="F117" s="3" t="s">
        <v>11</v>
      </c>
      <c r="G117" s="4">
        <v>666688</v>
      </c>
      <c r="H117" s="26">
        <v>0.1</v>
      </c>
      <c r="I117" s="24">
        <f>Cleaned_Employee_Table46[[#This Row],[Current Comp (INR)]]*(1+Cleaned_Employee_Table46[[#This Row],[Global Increment %]])</f>
        <v>733356.8</v>
      </c>
      <c r="J117" s="8" t="s">
        <v>43</v>
      </c>
    </row>
    <row r="118" spans="2:10" x14ac:dyDescent="0.3">
      <c r="B118" s="6" t="s">
        <v>143</v>
      </c>
      <c r="C118" s="3" t="s">
        <v>13</v>
      </c>
      <c r="D118" s="3" t="s">
        <v>14</v>
      </c>
      <c r="E118" s="3" t="s">
        <v>15</v>
      </c>
      <c r="F118" s="3" t="s">
        <v>11</v>
      </c>
      <c r="G118" s="4">
        <v>827191</v>
      </c>
      <c r="H118" s="26">
        <v>0.1</v>
      </c>
      <c r="I118" s="24">
        <f>Cleaned_Employee_Table46[[#This Row],[Current Comp (INR)]]*(1+Cleaned_Employee_Table46[[#This Row],[Global Increment %]])</f>
        <v>909910.10000000009</v>
      </c>
      <c r="J118" s="8" t="s">
        <v>43</v>
      </c>
    </row>
    <row r="119" spans="2:10" x14ac:dyDescent="0.3">
      <c r="B119" s="6" t="s">
        <v>144</v>
      </c>
      <c r="C119" s="3" t="s">
        <v>8</v>
      </c>
      <c r="D119" s="3" t="s">
        <v>14</v>
      </c>
      <c r="E119" s="3" t="s">
        <v>18</v>
      </c>
      <c r="F119" s="3" t="s">
        <v>11</v>
      </c>
      <c r="G119" s="4">
        <v>570000</v>
      </c>
      <c r="H119" s="26">
        <v>0.1</v>
      </c>
      <c r="I119" s="24">
        <f>Cleaned_Employee_Table46[[#This Row],[Current Comp (INR)]]*(1+Cleaned_Employee_Table46[[#This Row],[Global Increment %]])</f>
        <v>627000</v>
      </c>
      <c r="J119" s="8" t="s">
        <v>43</v>
      </c>
    </row>
    <row r="120" spans="2:10" x14ac:dyDescent="0.3">
      <c r="B120" s="6" t="s">
        <v>145</v>
      </c>
      <c r="C120" s="3" t="s">
        <v>8</v>
      </c>
      <c r="D120" s="3" t="s">
        <v>14</v>
      </c>
      <c r="E120" s="3" t="s">
        <v>10</v>
      </c>
      <c r="F120" s="3" t="s">
        <v>11</v>
      </c>
      <c r="G120" s="4">
        <v>650999</v>
      </c>
      <c r="H120" s="26">
        <v>0.1</v>
      </c>
      <c r="I120" s="24">
        <f>Cleaned_Employee_Table46[[#This Row],[Current Comp (INR)]]*(1+Cleaned_Employee_Table46[[#This Row],[Global Increment %]])</f>
        <v>716098.9</v>
      </c>
      <c r="J120" s="8" t="s">
        <v>43</v>
      </c>
    </row>
    <row r="121" spans="2:10" x14ac:dyDescent="0.3">
      <c r="B121" s="6" t="s">
        <v>146</v>
      </c>
      <c r="C121" s="3" t="s">
        <v>8</v>
      </c>
      <c r="D121" s="3" t="s">
        <v>14</v>
      </c>
      <c r="E121" s="3" t="s">
        <v>18</v>
      </c>
      <c r="F121" s="3" t="s">
        <v>11</v>
      </c>
      <c r="G121" s="4">
        <v>570000</v>
      </c>
      <c r="H121" s="26">
        <v>0.1</v>
      </c>
      <c r="I121" s="24">
        <f>Cleaned_Employee_Table46[[#This Row],[Current Comp (INR)]]*(1+Cleaned_Employee_Table46[[#This Row],[Global Increment %]])</f>
        <v>627000</v>
      </c>
      <c r="J121" s="8" t="s">
        <v>43</v>
      </c>
    </row>
    <row r="122" spans="2:10" x14ac:dyDescent="0.3">
      <c r="B122" s="6" t="s">
        <v>147</v>
      </c>
      <c r="C122" s="3" t="s">
        <v>8</v>
      </c>
      <c r="D122" s="3" t="s">
        <v>14</v>
      </c>
      <c r="E122" s="3" t="s">
        <v>18</v>
      </c>
      <c r="F122" s="3" t="s">
        <v>11</v>
      </c>
      <c r="G122" s="4">
        <v>570000</v>
      </c>
      <c r="H122" s="26">
        <v>0.1</v>
      </c>
      <c r="I122" s="24">
        <f>Cleaned_Employee_Table46[[#This Row],[Current Comp (INR)]]*(1+Cleaned_Employee_Table46[[#This Row],[Global Increment %]])</f>
        <v>627000</v>
      </c>
      <c r="J122" s="8" t="s">
        <v>43</v>
      </c>
    </row>
    <row r="123" spans="2:10" x14ac:dyDescent="0.3">
      <c r="B123" s="6" t="s">
        <v>148</v>
      </c>
      <c r="C123" s="3" t="s">
        <v>8</v>
      </c>
      <c r="D123" s="3" t="s">
        <v>23</v>
      </c>
      <c r="E123" s="3" t="s">
        <v>18</v>
      </c>
      <c r="F123" s="3" t="s">
        <v>11</v>
      </c>
      <c r="G123" s="4">
        <v>570000</v>
      </c>
      <c r="H123" s="26">
        <v>0.1</v>
      </c>
      <c r="I123" s="24">
        <f>Cleaned_Employee_Table46[[#This Row],[Current Comp (INR)]]*(1+Cleaned_Employee_Table46[[#This Row],[Global Increment %]])</f>
        <v>627000</v>
      </c>
      <c r="J123" s="8" t="s">
        <v>43</v>
      </c>
    </row>
    <row r="124" spans="2:10" x14ac:dyDescent="0.3">
      <c r="B124" s="6" t="s">
        <v>149</v>
      </c>
      <c r="C124" s="3" t="s">
        <v>8</v>
      </c>
      <c r="D124" s="3" t="s">
        <v>14</v>
      </c>
      <c r="E124" s="3" t="s">
        <v>18</v>
      </c>
      <c r="F124" s="3" t="s">
        <v>31</v>
      </c>
      <c r="G124" s="4">
        <v>570000</v>
      </c>
      <c r="H124" s="26">
        <v>0.1</v>
      </c>
      <c r="I124" s="24">
        <f>Cleaned_Employee_Table46[[#This Row],[Current Comp (INR)]]*(1+Cleaned_Employee_Table46[[#This Row],[Global Increment %]])</f>
        <v>627000</v>
      </c>
      <c r="J124" s="9">
        <v>45474</v>
      </c>
    </row>
    <row r="125" spans="2:10" x14ac:dyDescent="0.3">
      <c r="B125" s="6" t="s">
        <v>150</v>
      </c>
      <c r="C125" s="3" t="s">
        <v>8</v>
      </c>
      <c r="D125" s="3" t="s">
        <v>14</v>
      </c>
      <c r="E125" s="3" t="s">
        <v>10</v>
      </c>
      <c r="F125" s="3" t="s">
        <v>11</v>
      </c>
      <c r="G125" s="4">
        <v>689746</v>
      </c>
      <c r="H125" s="26">
        <v>0.1</v>
      </c>
      <c r="I125" s="24">
        <f>Cleaned_Employee_Table46[[#This Row],[Current Comp (INR)]]*(1+Cleaned_Employee_Table46[[#This Row],[Global Increment %]])</f>
        <v>758720.60000000009</v>
      </c>
      <c r="J125" s="8" t="s">
        <v>43</v>
      </c>
    </row>
    <row r="126" spans="2:10" x14ac:dyDescent="0.3">
      <c r="B126" s="6" t="s">
        <v>151</v>
      </c>
      <c r="C126" s="3" t="s">
        <v>8</v>
      </c>
      <c r="D126" s="3" t="s">
        <v>14</v>
      </c>
      <c r="E126" s="3" t="s">
        <v>10</v>
      </c>
      <c r="F126" s="3" t="s">
        <v>31</v>
      </c>
      <c r="G126" s="4">
        <v>652764</v>
      </c>
      <c r="H126" s="26">
        <v>0.1</v>
      </c>
      <c r="I126" s="24">
        <f>Cleaned_Employee_Table46[[#This Row],[Current Comp (INR)]]*(1+Cleaned_Employee_Table46[[#This Row],[Global Increment %]])</f>
        <v>718040.4</v>
      </c>
      <c r="J126" s="9">
        <v>45468</v>
      </c>
    </row>
    <row r="127" spans="2:10" x14ac:dyDescent="0.3">
      <c r="B127" s="6" t="s">
        <v>152</v>
      </c>
      <c r="C127" s="3" t="s">
        <v>8</v>
      </c>
      <c r="D127" s="3" t="s">
        <v>9</v>
      </c>
      <c r="E127" s="3" t="s">
        <v>10</v>
      </c>
      <c r="F127" s="3" t="s">
        <v>11</v>
      </c>
      <c r="G127" s="4">
        <v>668447</v>
      </c>
      <c r="H127" s="26">
        <v>0.1</v>
      </c>
      <c r="I127" s="24">
        <f>Cleaned_Employee_Table46[[#This Row],[Current Comp (INR)]]*(1+Cleaned_Employee_Table46[[#This Row],[Global Increment %]])</f>
        <v>735291.70000000007</v>
      </c>
      <c r="J127" s="8" t="s">
        <v>43</v>
      </c>
    </row>
    <row r="128" spans="2:10" x14ac:dyDescent="0.3">
      <c r="B128" s="6" t="s">
        <v>153</v>
      </c>
      <c r="C128" s="3" t="s">
        <v>109</v>
      </c>
      <c r="D128" s="3" t="s">
        <v>9</v>
      </c>
      <c r="E128" s="3" t="s">
        <v>154</v>
      </c>
      <c r="F128" s="3" t="s">
        <v>11</v>
      </c>
      <c r="G128" s="4">
        <v>2910548</v>
      </c>
      <c r="H128" s="26">
        <v>0.1</v>
      </c>
      <c r="I128" s="24">
        <f>Cleaned_Employee_Table46[[#This Row],[Current Comp (INR)]]*(1+Cleaned_Employee_Table46[[#This Row],[Global Increment %]])</f>
        <v>3201602.8000000003</v>
      </c>
      <c r="J128" s="8" t="s">
        <v>43</v>
      </c>
    </row>
    <row r="129" spans="2:10" x14ac:dyDescent="0.3">
      <c r="B129" s="6" t="s">
        <v>155</v>
      </c>
      <c r="C129" s="3" t="s">
        <v>8</v>
      </c>
      <c r="D129" s="3" t="s">
        <v>9</v>
      </c>
      <c r="E129" s="3" t="s">
        <v>10</v>
      </c>
      <c r="F129" s="3" t="s">
        <v>11</v>
      </c>
      <c r="G129" s="4">
        <v>695121</v>
      </c>
      <c r="H129" s="26">
        <v>0.1</v>
      </c>
      <c r="I129" s="24">
        <f>Cleaned_Employee_Table46[[#This Row],[Current Comp (INR)]]*(1+Cleaned_Employee_Table46[[#This Row],[Global Increment %]])</f>
        <v>764633.10000000009</v>
      </c>
      <c r="J129" s="8" t="s">
        <v>43</v>
      </c>
    </row>
    <row r="130" spans="2:10" x14ac:dyDescent="0.3">
      <c r="B130" s="6" t="s">
        <v>156</v>
      </c>
      <c r="C130" s="3" t="s">
        <v>20</v>
      </c>
      <c r="D130" s="3" t="s">
        <v>23</v>
      </c>
      <c r="E130" s="3" t="s">
        <v>45</v>
      </c>
      <c r="F130" s="3" t="s">
        <v>11</v>
      </c>
      <c r="G130" s="4">
        <v>990176</v>
      </c>
      <c r="H130" s="26">
        <v>0.1</v>
      </c>
      <c r="I130" s="24">
        <f>Cleaned_Employee_Table46[[#This Row],[Current Comp (INR)]]*(1+Cleaned_Employee_Table46[[#This Row],[Global Increment %]])</f>
        <v>1089193.6000000001</v>
      </c>
      <c r="J130" s="8" t="s">
        <v>43</v>
      </c>
    </row>
    <row r="131" spans="2:10" x14ac:dyDescent="0.3">
      <c r="B131" s="6" t="s">
        <v>157</v>
      </c>
      <c r="C131" s="3" t="s">
        <v>8</v>
      </c>
      <c r="D131" s="3" t="s">
        <v>23</v>
      </c>
      <c r="E131" s="3" t="s">
        <v>10</v>
      </c>
      <c r="F131" s="3" t="s">
        <v>11</v>
      </c>
      <c r="G131" s="4">
        <v>665297</v>
      </c>
      <c r="H131" s="26">
        <v>0.1</v>
      </c>
      <c r="I131" s="24">
        <f>Cleaned_Employee_Table46[[#This Row],[Current Comp (INR)]]*(1+Cleaned_Employee_Table46[[#This Row],[Global Increment %]])</f>
        <v>731826.70000000007</v>
      </c>
      <c r="J131" s="8" t="s">
        <v>43</v>
      </c>
    </row>
    <row r="132" spans="2:10" x14ac:dyDescent="0.3">
      <c r="B132" s="6" t="s">
        <v>158</v>
      </c>
      <c r="C132" s="3" t="s">
        <v>8</v>
      </c>
      <c r="D132" s="3" t="s">
        <v>14</v>
      </c>
      <c r="E132" s="3" t="s">
        <v>18</v>
      </c>
      <c r="F132" s="3" t="s">
        <v>11</v>
      </c>
      <c r="G132" s="4">
        <v>570000</v>
      </c>
      <c r="H132" s="26">
        <v>0.1</v>
      </c>
      <c r="I132" s="24">
        <f>Cleaned_Employee_Table46[[#This Row],[Current Comp (INR)]]*(1+Cleaned_Employee_Table46[[#This Row],[Global Increment %]])</f>
        <v>627000</v>
      </c>
      <c r="J132" s="8" t="s">
        <v>43</v>
      </c>
    </row>
    <row r="133" spans="2:10" x14ac:dyDescent="0.3">
      <c r="B133" s="6" t="s">
        <v>159</v>
      </c>
      <c r="C133" s="3" t="s">
        <v>8</v>
      </c>
      <c r="D133" s="3" t="s">
        <v>14</v>
      </c>
      <c r="E133" s="3" t="s">
        <v>18</v>
      </c>
      <c r="F133" s="3" t="s">
        <v>11</v>
      </c>
      <c r="G133" s="4">
        <v>570000</v>
      </c>
      <c r="H133" s="26">
        <v>0.1</v>
      </c>
      <c r="I133" s="24">
        <f>Cleaned_Employee_Table46[[#This Row],[Current Comp (INR)]]*(1+Cleaned_Employee_Table46[[#This Row],[Global Increment %]])</f>
        <v>627000</v>
      </c>
      <c r="J133" s="8" t="s">
        <v>43</v>
      </c>
    </row>
    <row r="134" spans="2:10" x14ac:dyDescent="0.3">
      <c r="B134" s="6" t="s">
        <v>160</v>
      </c>
      <c r="C134" s="3" t="s">
        <v>109</v>
      </c>
      <c r="D134" s="3" t="s">
        <v>14</v>
      </c>
      <c r="E134" s="3" t="s">
        <v>161</v>
      </c>
      <c r="F134" s="3" t="s">
        <v>11</v>
      </c>
      <c r="G134" s="4">
        <v>3287201</v>
      </c>
      <c r="H134" s="26">
        <v>0.1</v>
      </c>
      <c r="I134" s="24">
        <f>Cleaned_Employee_Table46[[#This Row],[Current Comp (INR)]]*(1+Cleaned_Employee_Table46[[#This Row],[Global Increment %]])</f>
        <v>3615921.1</v>
      </c>
      <c r="J134" s="8" t="s">
        <v>43</v>
      </c>
    </row>
    <row r="135" spans="2:10" x14ac:dyDescent="0.3">
      <c r="B135" s="6" t="s">
        <v>162</v>
      </c>
      <c r="C135" s="3" t="s">
        <v>20</v>
      </c>
      <c r="D135" s="3" t="s">
        <v>14</v>
      </c>
      <c r="E135" s="3" t="s">
        <v>21</v>
      </c>
      <c r="F135" s="3" t="s">
        <v>11</v>
      </c>
      <c r="G135" s="4">
        <v>1479593</v>
      </c>
      <c r="H135" s="26">
        <v>0.1</v>
      </c>
      <c r="I135" s="24">
        <f>Cleaned_Employee_Table46[[#This Row],[Current Comp (INR)]]*(1+Cleaned_Employee_Table46[[#This Row],[Global Increment %]])</f>
        <v>1627552.3</v>
      </c>
      <c r="J135" s="8" t="s">
        <v>43</v>
      </c>
    </row>
    <row r="136" spans="2:10" x14ac:dyDescent="0.3">
      <c r="B136" s="6" t="s">
        <v>163</v>
      </c>
      <c r="C136" s="3" t="s">
        <v>8</v>
      </c>
      <c r="D136" s="3" t="s">
        <v>23</v>
      </c>
      <c r="E136" s="3" t="s">
        <v>18</v>
      </c>
      <c r="F136" s="3" t="s">
        <v>31</v>
      </c>
      <c r="G136" s="4">
        <v>570000</v>
      </c>
      <c r="H136" s="26">
        <v>0.1</v>
      </c>
      <c r="I136" s="24">
        <f>Cleaned_Employee_Table46[[#This Row],[Current Comp (INR)]]*(1+Cleaned_Employee_Table46[[#This Row],[Global Increment %]])</f>
        <v>627000</v>
      </c>
      <c r="J136" s="9">
        <v>45468</v>
      </c>
    </row>
    <row r="137" spans="2:10" x14ac:dyDescent="0.3">
      <c r="B137" s="6" t="s">
        <v>164</v>
      </c>
      <c r="C137" s="3" t="s">
        <v>13</v>
      </c>
      <c r="D137" s="3" t="s">
        <v>14</v>
      </c>
      <c r="E137" s="3" t="s">
        <v>10</v>
      </c>
      <c r="F137" s="3" t="s">
        <v>11</v>
      </c>
      <c r="G137" s="4">
        <v>866178</v>
      </c>
      <c r="H137" s="26">
        <v>0.1</v>
      </c>
      <c r="I137" s="24">
        <f>Cleaned_Employee_Table46[[#This Row],[Current Comp (INR)]]*(1+Cleaned_Employee_Table46[[#This Row],[Global Increment %]])</f>
        <v>952795.8</v>
      </c>
      <c r="J137" s="8" t="s">
        <v>43</v>
      </c>
    </row>
    <row r="138" spans="2:10" x14ac:dyDescent="0.3">
      <c r="B138" s="6" t="s">
        <v>165</v>
      </c>
      <c r="C138" s="3" t="s">
        <v>8</v>
      </c>
      <c r="D138" s="3" t="s">
        <v>14</v>
      </c>
      <c r="E138" s="3" t="s">
        <v>10</v>
      </c>
      <c r="F138" s="3" t="s">
        <v>11</v>
      </c>
      <c r="G138" s="4">
        <v>693467</v>
      </c>
      <c r="H138" s="26">
        <v>0.1</v>
      </c>
      <c r="I138" s="24">
        <f>Cleaned_Employee_Table46[[#This Row],[Current Comp (INR)]]*(1+Cleaned_Employee_Table46[[#This Row],[Global Increment %]])</f>
        <v>762813.70000000007</v>
      </c>
      <c r="J138" s="8" t="s">
        <v>43</v>
      </c>
    </row>
    <row r="139" spans="2:10" x14ac:dyDescent="0.3">
      <c r="B139" s="6" t="s">
        <v>166</v>
      </c>
      <c r="C139" s="3" t="s">
        <v>13</v>
      </c>
      <c r="D139" s="3" t="s">
        <v>9</v>
      </c>
      <c r="E139" s="3" t="s">
        <v>15</v>
      </c>
      <c r="F139" s="3" t="s">
        <v>31</v>
      </c>
      <c r="G139" s="4">
        <v>739278</v>
      </c>
      <c r="H139" s="26">
        <v>0.1</v>
      </c>
      <c r="I139" s="24">
        <f>Cleaned_Employee_Table46[[#This Row],[Current Comp (INR)]]*(1+Cleaned_Employee_Table46[[#This Row],[Global Increment %]])</f>
        <v>813205.8</v>
      </c>
      <c r="J139" s="9">
        <v>45424</v>
      </c>
    </row>
    <row r="140" spans="2:10" x14ac:dyDescent="0.3">
      <c r="B140" s="6" t="s">
        <v>167</v>
      </c>
      <c r="C140" s="3" t="s">
        <v>8</v>
      </c>
      <c r="D140" s="3" t="s">
        <v>23</v>
      </c>
      <c r="E140" s="3" t="s">
        <v>10</v>
      </c>
      <c r="F140" s="3" t="s">
        <v>11</v>
      </c>
      <c r="G140" s="4">
        <v>688026</v>
      </c>
      <c r="H140" s="26">
        <v>0.1</v>
      </c>
      <c r="I140" s="24">
        <f>Cleaned_Employee_Table46[[#This Row],[Current Comp (INR)]]*(1+Cleaned_Employee_Table46[[#This Row],[Global Increment %]])</f>
        <v>756828.60000000009</v>
      </c>
      <c r="J140" s="8" t="s">
        <v>43</v>
      </c>
    </row>
    <row r="141" spans="2:10" x14ac:dyDescent="0.3">
      <c r="B141" s="6" t="s">
        <v>168</v>
      </c>
      <c r="C141" s="3" t="s">
        <v>8</v>
      </c>
      <c r="D141" s="3" t="s">
        <v>14</v>
      </c>
      <c r="E141" s="3" t="s">
        <v>18</v>
      </c>
      <c r="F141" s="3" t="s">
        <v>31</v>
      </c>
      <c r="G141" s="4">
        <v>570000</v>
      </c>
      <c r="H141" s="26">
        <v>0.1</v>
      </c>
      <c r="I141" s="24">
        <f>Cleaned_Employee_Table46[[#This Row],[Current Comp (INR)]]*(1+Cleaned_Employee_Table46[[#This Row],[Global Increment %]])</f>
        <v>627000</v>
      </c>
      <c r="J141" s="9">
        <v>45474</v>
      </c>
    </row>
    <row r="142" spans="2:10" x14ac:dyDescent="0.3">
      <c r="B142" s="6" t="s">
        <v>169</v>
      </c>
      <c r="C142" s="3" t="s">
        <v>8</v>
      </c>
      <c r="D142" s="3" t="s">
        <v>9</v>
      </c>
      <c r="E142" s="3" t="s">
        <v>18</v>
      </c>
      <c r="F142" s="3" t="s">
        <v>11</v>
      </c>
      <c r="G142" s="4">
        <v>570000</v>
      </c>
      <c r="H142" s="26">
        <v>0.1</v>
      </c>
      <c r="I142" s="24">
        <f>Cleaned_Employee_Table46[[#This Row],[Current Comp (INR)]]*(1+Cleaned_Employee_Table46[[#This Row],[Global Increment %]])</f>
        <v>627000</v>
      </c>
      <c r="J142" s="8" t="s">
        <v>43</v>
      </c>
    </row>
    <row r="143" spans="2:10" x14ac:dyDescent="0.3">
      <c r="B143" s="6" t="s">
        <v>170</v>
      </c>
      <c r="C143" s="3" t="s">
        <v>8</v>
      </c>
      <c r="D143" s="3" t="s">
        <v>14</v>
      </c>
      <c r="E143" s="3" t="s">
        <v>18</v>
      </c>
      <c r="F143" s="3" t="s">
        <v>11</v>
      </c>
      <c r="G143" s="4">
        <v>570000</v>
      </c>
      <c r="H143" s="26">
        <v>0.1</v>
      </c>
      <c r="I143" s="24">
        <f>Cleaned_Employee_Table46[[#This Row],[Current Comp (INR)]]*(1+Cleaned_Employee_Table46[[#This Row],[Global Increment %]])</f>
        <v>627000</v>
      </c>
      <c r="J143" s="8" t="s">
        <v>43</v>
      </c>
    </row>
    <row r="144" spans="2:10" x14ac:dyDescent="0.3">
      <c r="B144" s="6" t="s">
        <v>171</v>
      </c>
      <c r="C144" s="3" t="s">
        <v>8</v>
      </c>
      <c r="D144" s="3" t="s">
        <v>14</v>
      </c>
      <c r="E144" s="3" t="s">
        <v>18</v>
      </c>
      <c r="F144" s="3" t="s">
        <v>11</v>
      </c>
      <c r="G144" s="4">
        <v>570000</v>
      </c>
      <c r="H144" s="26">
        <v>0.1</v>
      </c>
      <c r="I144" s="24">
        <f>Cleaned_Employee_Table46[[#This Row],[Current Comp (INR)]]*(1+Cleaned_Employee_Table46[[#This Row],[Global Increment %]])</f>
        <v>627000</v>
      </c>
      <c r="J144" s="8" t="s">
        <v>43</v>
      </c>
    </row>
    <row r="145" spans="2:10" x14ac:dyDescent="0.3">
      <c r="B145" s="6" t="s">
        <v>172</v>
      </c>
      <c r="C145" s="3" t="s">
        <v>13</v>
      </c>
      <c r="D145" s="3" t="s">
        <v>9</v>
      </c>
      <c r="E145" s="3" t="s">
        <v>10</v>
      </c>
      <c r="F145" s="3" t="s">
        <v>11</v>
      </c>
      <c r="G145" s="4">
        <v>831898</v>
      </c>
      <c r="H145" s="26">
        <v>0.1</v>
      </c>
      <c r="I145" s="24">
        <f>Cleaned_Employee_Table46[[#This Row],[Current Comp (INR)]]*(1+Cleaned_Employee_Table46[[#This Row],[Global Increment %]])</f>
        <v>915087.8</v>
      </c>
      <c r="J145" s="8" t="s">
        <v>43</v>
      </c>
    </row>
    <row r="146" spans="2:10" x14ac:dyDescent="0.3">
      <c r="B146" s="6" t="s">
        <v>173</v>
      </c>
      <c r="C146" s="3" t="s">
        <v>8</v>
      </c>
      <c r="D146" s="3" t="s">
        <v>9</v>
      </c>
      <c r="E146" s="3" t="s">
        <v>18</v>
      </c>
      <c r="F146" s="3" t="s">
        <v>11</v>
      </c>
      <c r="G146" s="4">
        <v>570000</v>
      </c>
      <c r="H146" s="26">
        <v>0.1</v>
      </c>
      <c r="I146" s="24">
        <f>Cleaned_Employee_Table46[[#This Row],[Current Comp (INR)]]*(1+Cleaned_Employee_Table46[[#This Row],[Global Increment %]])</f>
        <v>627000</v>
      </c>
      <c r="J146" s="8" t="s">
        <v>43</v>
      </c>
    </row>
    <row r="147" spans="2:10" x14ac:dyDescent="0.3">
      <c r="B147" s="6" t="s">
        <v>174</v>
      </c>
      <c r="C147" s="3" t="s">
        <v>8</v>
      </c>
      <c r="D147" s="3" t="s">
        <v>9</v>
      </c>
      <c r="E147" s="3" t="s">
        <v>10</v>
      </c>
      <c r="F147" s="3" t="s">
        <v>11</v>
      </c>
      <c r="G147" s="4">
        <v>675379</v>
      </c>
      <c r="H147" s="26">
        <v>0.1</v>
      </c>
      <c r="I147" s="24">
        <f>Cleaned_Employee_Table46[[#This Row],[Current Comp (INR)]]*(1+Cleaned_Employee_Table46[[#This Row],[Global Increment %]])</f>
        <v>742916.9</v>
      </c>
      <c r="J147" s="8" t="s">
        <v>43</v>
      </c>
    </row>
    <row r="148" spans="2:10" x14ac:dyDescent="0.3">
      <c r="B148" s="6" t="s">
        <v>175</v>
      </c>
      <c r="C148" s="3" t="s">
        <v>8</v>
      </c>
      <c r="D148" s="3" t="s">
        <v>14</v>
      </c>
      <c r="E148" s="3" t="s">
        <v>10</v>
      </c>
      <c r="F148" s="3" t="s">
        <v>11</v>
      </c>
      <c r="G148" s="4">
        <v>671736</v>
      </c>
      <c r="H148" s="26">
        <v>0.1</v>
      </c>
      <c r="I148" s="24">
        <f>Cleaned_Employee_Table46[[#This Row],[Current Comp (INR)]]*(1+Cleaned_Employee_Table46[[#This Row],[Global Increment %]])</f>
        <v>738909.60000000009</v>
      </c>
      <c r="J148" s="8" t="s">
        <v>43</v>
      </c>
    </row>
    <row r="149" spans="2:10" x14ac:dyDescent="0.3">
      <c r="B149" s="6" t="s">
        <v>176</v>
      </c>
      <c r="C149" s="3" t="s">
        <v>13</v>
      </c>
      <c r="D149" s="3" t="s">
        <v>14</v>
      </c>
      <c r="E149" s="3" t="s">
        <v>15</v>
      </c>
      <c r="F149" s="3" t="s">
        <v>11</v>
      </c>
      <c r="G149" s="4">
        <v>823585</v>
      </c>
      <c r="H149" s="26">
        <v>0.1</v>
      </c>
      <c r="I149" s="24">
        <f>Cleaned_Employee_Table46[[#This Row],[Current Comp (INR)]]*(1+Cleaned_Employee_Table46[[#This Row],[Global Increment %]])</f>
        <v>905943.50000000012</v>
      </c>
      <c r="J149" s="8" t="s">
        <v>43</v>
      </c>
    </row>
    <row r="150" spans="2:10" x14ac:dyDescent="0.3">
      <c r="B150" s="6" t="s">
        <v>177</v>
      </c>
      <c r="C150" s="3" t="s">
        <v>8</v>
      </c>
      <c r="D150" s="3" t="s">
        <v>14</v>
      </c>
      <c r="E150" s="3" t="s">
        <v>10</v>
      </c>
      <c r="F150" s="3" t="s">
        <v>11</v>
      </c>
      <c r="G150" s="4">
        <v>699616</v>
      </c>
      <c r="H150" s="26">
        <v>0.1</v>
      </c>
      <c r="I150" s="24">
        <f>Cleaned_Employee_Table46[[#This Row],[Current Comp (INR)]]*(1+Cleaned_Employee_Table46[[#This Row],[Global Increment %]])</f>
        <v>769577.60000000009</v>
      </c>
      <c r="J150" s="8" t="s">
        <v>43</v>
      </c>
    </row>
    <row r="151" spans="2:10" x14ac:dyDescent="0.3">
      <c r="B151" s="6" t="s">
        <v>178</v>
      </c>
      <c r="C151" s="3" t="s">
        <v>8</v>
      </c>
      <c r="D151" s="3" t="s">
        <v>14</v>
      </c>
      <c r="E151" s="3" t="s">
        <v>10</v>
      </c>
      <c r="F151" s="3" t="s">
        <v>11</v>
      </c>
      <c r="G151" s="4">
        <v>693026</v>
      </c>
      <c r="H151" s="26">
        <v>0.1</v>
      </c>
      <c r="I151" s="24">
        <f>Cleaned_Employee_Table46[[#This Row],[Current Comp (INR)]]*(1+Cleaned_Employee_Table46[[#This Row],[Global Increment %]])</f>
        <v>762328.60000000009</v>
      </c>
      <c r="J151" s="8" t="s">
        <v>43</v>
      </c>
    </row>
    <row r="152" spans="2:10" x14ac:dyDescent="0.3">
      <c r="B152" s="6" t="s">
        <v>179</v>
      </c>
      <c r="C152" s="3" t="s">
        <v>20</v>
      </c>
      <c r="D152" s="3" t="s">
        <v>14</v>
      </c>
      <c r="E152" s="3" t="s">
        <v>21</v>
      </c>
      <c r="F152" s="3" t="s">
        <v>11</v>
      </c>
      <c r="G152" s="4">
        <v>1580928</v>
      </c>
      <c r="H152" s="26">
        <v>0.1</v>
      </c>
      <c r="I152" s="24">
        <f>Cleaned_Employee_Table46[[#This Row],[Current Comp (INR)]]*(1+Cleaned_Employee_Table46[[#This Row],[Global Increment %]])</f>
        <v>1739020.8</v>
      </c>
      <c r="J152" s="8" t="s">
        <v>43</v>
      </c>
    </row>
    <row r="153" spans="2:10" x14ac:dyDescent="0.3">
      <c r="B153" s="6" t="s">
        <v>180</v>
      </c>
      <c r="C153" s="3" t="s">
        <v>8</v>
      </c>
      <c r="D153" s="3" t="s">
        <v>14</v>
      </c>
      <c r="E153" s="3" t="s">
        <v>18</v>
      </c>
      <c r="F153" s="3" t="s">
        <v>11</v>
      </c>
      <c r="G153" s="4">
        <v>570000</v>
      </c>
      <c r="H153" s="26">
        <v>0.1</v>
      </c>
      <c r="I153" s="24">
        <f>Cleaned_Employee_Table46[[#This Row],[Current Comp (INR)]]*(1+Cleaned_Employee_Table46[[#This Row],[Global Increment %]])</f>
        <v>627000</v>
      </c>
      <c r="J153" s="8" t="s">
        <v>43</v>
      </c>
    </row>
    <row r="154" spans="2:10" x14ac:dyDescent="0.3">
      <c r="B154" s="6" t="s">
        <v>181</v>
      </c>
      <c r="C154" s="3" t="s">
        <v>13</v>
      </c>
      <c r="D154" s="3" t="s">
        <v>14</v>
      </c>
      <c r="E154" s="3" t="s">
        <v>15</v>
      </c>
      <c r="F154" s="3" t="s">
        <v>31</v>
      </c>
      <c r="G154" s="4">
        <v>800000</v>
      </c>
      <c r="H154" s="26">
        <v>0.1</v>
      </c>
      <c r="I154" s="24">
        <f>Cleaned_Employee_Table46[[#This Row],[Current Comp (INR)]]*(1+Cleaned_Employee_Table46[[#This Row],[Global Increment %]])</f>
        <v>880000.00000000012</v>
      </c>
      <c r="J154" s="9">
        <v>45444</v>
      </c>
    </row>
    <row r="155" spans="2:10" x14ac:dyDescent="0.3">
      <c r="B155" s="6" t="s">
        <v>182</v>
      </c>
      <c r="C155" s="3" t="s">
        <v>13</v>
      </c>
      <c r="D155" s="3" t="s">
        <v>9</v>
      </c>
      <c r="E155" s="3" t="s">
        <v>10</v>
      </c>
      <c r="F155" s="3" t="s">
        <v>11</v>
      </c>
      <c r="G155" s="4">
        <v>874157</v>
      </c>
      <c r="H155" s="26">
        <v>0.1</v>
      </c>
      <c r="I155" s="24">
        <f>Cleaned_Employee_Table46[[#This Row],[Current Comp (INR)]]*(1+Cleaned_Employee_Table46[[#This Row],[Global Increment %]])</f>
        <v>961572.70000000007</v>
      </c>
      <c r="J155" s="8" t="s">
        <v>43</v>
      </c>
    </row>
    <row r="156" spans="2:10" x14ac:dyDescent="0.3">
      <c r="B156" s="6" t="s">
        <v>183</v>
      </c>
      <c r="C156" s="3" t="s">
        <v>13</v>
      </c>
      <c r="D156" s="3" t="s">
        <v>23</v>
      </c>
      <c r="E156" s="3" t="s">
        <v>15</v>
      </c>
      <c r="F156" s="3" t="s">
        <v>11</v>
      </c>
      <c r="G156" s="4">
        <v>837838</v>
      </c>
      <c r="H156" s="26">
        <v>0.1</v>
      </c>
      <c r="I156" s="24">
        <f>Cleaned_Employee_Table46[[#This Row],[Current Comp (INR)]]*(1+Cleaned_Employee_Table46[[#This Row],[Global Increment %]])</f>
        <v>921621.8</v>
      </c>
      <c r="J156" s="8" t="s">
        <v>43</v>
      </c>
    </row>
    <row r="157" spans="2:10" x14ac:dyDescent="0.3">
      <c r="B157" s="6" t="s">
        <v>184</v>
      </c>
      <c r="C157" s="3" t="s">
        <v>8</v>
      </c>
      <c r="D157" s="3" t="s">
        <v>23</v>
      </c>
      <c r="E157" s="3" t="s">
        <v>18</v>
      </c>
      <c r="F157" s="3" t="s">
        <v>11</v>
      </c>
      <c r="G157" s="4">
        <v>570000</v>
      </c>
      <c r="H157" s="26">
        <v>0.1</v>
      </c>
      <c r="I157" s="24">
        <f>Cleaned_Employee_Table46[[#This Row],[Current Comp (INR)]]*(1+Cleaned_Employee_Table46[[#This Row],[Global Increment %]])</f>
        <v>627000</v>
      </c>
      <c r="J157" s="8" t="s">
        <v>43</v>
      </c>
    </row>
    <row r="158" spans="2:10" x14ac:dyDescent="0.3">
      <c r="B158" s="6" t="s">
        <v>185</v>
      </c>
      <c r="C158" s="3" t="s">
        <v>109</v>
      </c>
      <c r="D158" s="3" t="s">
        <v>14</v>
      </c>
      <c r="E158" s="3" t="s">
        <v>161</v>
      </c>
      <c r="F158" s="3" t="s">
        <v>11</v>
      </c>
      <c r="G158" s="4">
        <v>2586435</v>
      </c>
      <c r="H158" s="26">
        <v>0.1</v>
      </c>
      <c r="I158" s="24">
        <f>Cleaned_Employee_Table46[[#This Row],[Current Comp (INR)]]*(1+Cleaned_Employee_Table46[[#This Row],[Global Increment %]])</f>
        <v>2845078.5</v>
      </c>
      <c r="J158" s="8" t="s">
        <v>43</v>
      </c>
    </row>
    <row r="159" spans="2:10" x14ac:dyDescent="0.3">
      <c r="B159" s="6" t="s">
        <v>186</v>
      </c>
      <c r="C159" s="3" t="s">
        <v>13</v>
      </c>
      <c r="D159" s="3" t="s">
        <v>9</v>
      </c>
      <c r="E159" s="3" t="s">
        <v>15</v>
      </c>
      <c r="F159" s="3" t="s">
        <v>11</v>
      </c>
      <c r="G159" s="4">
        <v>860479</v>
      </c>
      <c r="H159" s="26">
        <v>0.1</v>
      </c>
      <c r="I159" s="24">
        <f>Cleaned_Employee_Table46[[#This Row],[Current Comp (INR)]]*(1+Cleaned_Employee_Table46[[#This Row],[Global Increment %]])</f>
        <v>946526.9</v>
      </c>
      <c r="J159" s="8" t="s">
        <v>43</v>
      </c>
    </row>
    <row r="160" spans="2:10" x14ac:dyDescent="0.3">
      <c r="B160" s="6" t="s">
        <v>187</v>
      </c>
      <c r="C160" s="3" t="s">
        <v>8</v>
      </c>
      <c r="D160" s="3" t="s">
        <v>14</v>
      </c>
      <c r="E160" s="3" t="s">
        <v>18</v>
      </c>
      <c r="F160" s="3" t="s">
        <v>11</v>
      </c>
      <c r="G160" s="4">
        <v>570000</v>
      </c>
      <c r="H160" s="26">
        <v>0.1</v>
      </c>
      <c r="I160" s="24">
        <f>Cleaned_Employee_Table46[[#This Row],[Current Comp (INR)]]*(1+Cleaned_Employee_Table46[[#This Row],[Global Increment %]])</f>
        <v>627000</v>
      </c>
      <c r="J160" s="8" t="s">
        <v>43</v>
      </c>
    </row>
    <row r="161" spans="2:10" x14ac:dyDescent="0.3">
      <c r="B161" s="6" t="s">
        <v>188</v>
      </c>
      <c r="C161" s="3" t="s">
        <v>8</v>
      </c>
      <c r="D161" s="3" t="s">
        <v>14</v>
      </c>
      <c r="E161" s="3" t="s">
        <v>18</v>
      </c>
      <c r="F161" s="3" t="s">
        <v>31</v>
      </c>
      <c r="G161" s="4">
        <v>570000</v>
      </c>
      <c r="H161" s="26">
        <v>0.1</v>
      </c>
      <c r="I161" s="24">
        <f>Cleaned_Employee_Table46[[#This Row],[Current Comp (INR)]]*(1+Cleaned_Employee_Table46[[#This Row],[Global Increment %]])</f>
        <v>627000</v>
      </c>
      <c r="J161" s="9">
        <v>45424</v>
      </c>
    </row>
    <row r="162" spans="2:10" x14ac:dyDescent="0.3">
      <c r="B162" s="6" t="s">
        <v>189</v>
      </c>
      <c r="C162" s="3" t="s">
        <v>20</v>
      </c>
      <c r="D162" s="3" t="s">
        <v>9</v>
      </c>
      <c r="E162" s="3" t="s">
        <v>21</v>
      </c>
      <c r="F162" s="3" t="s">
        <v>11</v>
      </c>
      <c r="G162" s="4">
        <v>1023034</v>
      </c>
      <c r="H162" s="26">
        <v>0.1</v>
      </c>
      <c r="I162" s="24">
        <f>Cleaned_Employee_Table46[[#This Row],[Current Comp (INR)]]*(1+Cleaned_Employee_Table46[[#This Row],[Global Increment %]])</f>
        <v>1125337.4000000001</v>
      </c>
      <c r="J162" s="8" t="s">
        <v>43</v>
      </c>
    </row>
    <row r="163" spans="2:10" x14ac:dyDescent="0.3">
      <c r="B163" s="6" t="s">
        <v>190</v>
      </c>
      <c r="C163" s="3" t="s">
        <v>8</v>
      </c>
      <c r="D163" s="3" t="s">
        <v>23</v>
      </c>
      <c r="E163" s="3" t="s">
        <v>18</v>
      </c>
      <c r="F163" s="3" t="s">
        <v>11</v>
      </c>
      <c r="G163" s="4">
        <v>570000</v>
      </c>
      <c r="H163" s="26">
        <v>0.1</v>
      </c>
      <c r="I163" s="24">
        <f>Cleaned_Employee_Table46[[#This Row],[Current Comp (INR)]]*(1+Cleaned_Employee_Table46[[#This Row],[Global Increment %]])</f>
        <v>627000</v>
      </c>
      <c r="J163" s="8" t="s">
        <v>43</v>
      </c>
    </row>
    <row r="164" spans="2:10" x14ac:dyDescent="0.3">
      <c r="B164" s="6" t="s">
        <v>191</v>
      </c>
      <c r="C164" s="3" t="s">
        <v>8</v>
      </c>
      <c r="D164" s="3" t="s">
        <v>14</v>
      </c>
      <c r="E164" s="3" t="s">
        <v>18</v>
      </c>
      <c r="F164" s="3" t="s">
        <v>11</v>
      </c>
      <c r="G164" s="4">
        <v>570000</v>
      </c>
      <c r="H164" s="26">
        <v>0.1</v>
      </c>
      <c r="I164" s="24">
        <f>Cleaned_Employee_Table46[[#This Row],[Current Comp (INR)]]*(1+Cleaned_Employee_Table46[[#This Row],[Global Increment %]])</f>
        <v>627000</v>
      </c>
      <c r="J164" s="8" t="s">
        <v>43</v>
      </c>
    </row>
    <row r="165" spans="2:10" x14ac:dyDescent="0.3">
      <c r="B165" s="6" t="s">
        <v>192</v>
      </c>
      <c r="C165" s="3" t="s">
        <v>13</v>
      </c>
      <c r="D165" s="3" t="s">
        <v>9</v>
      </c>
      <c r="E165" s="3" t="s">
        <v>15</v>
      </c>
      <c r="F165" s="3" t="s">
        <v>11</v>
      </c>
      <c r="G165" s="4">
        <v>797979</v>
      </c>
      <c r="H165" s="26">
        <v>0.1</v>
      </c>
      <c r="I165" s="24">
        <f>Cleaned_Employee_Table46[[#This Row],[Current Comp (INR)]]*(1+Cleaned_Employee_Table46[[#This Row],[Global Increment %]])</f>
        <v>877776.9</v>
      </c>
      <c r="J165" s="8" t="s">
        <v>43</v>
      </c>
    </row>
    <row r="166" spans="2:10" x14ac:dyDescent="0.3">
      <c r="B166" s="6" t="s">
        <v>193</v>
      </c>
      <c r="C166" s="3" t="s">
        <v>13</v>
      </c>
      <c r="D166" s="3" t="s">
        <v>9</v>
      </c>
      <c r="E166" s="3" t="s">
        <v>15</v>
      </c>
      <c r="F166" s="3" t="s">
        <v>11</v>
      </c>
      <c r="G166" s="4">
        <v>759937</v>
      </c>
      <c r="H166" s="26">
        <v>0.1</v>
      </c>
      <c r="I166" s="24">
        <f>Cleaned_Employee_Table46[[#This Row],[Current Comp (INR)]]*(1+Cleaned_Employee_Table46[[#This Row],[Global Increment %]])</f>
        <v>835930.70000000007</v>
      </c>
      <c r="J166" s="8" t="s">
        <v>43</v>
      </c>
    </row>
    <row r="167" spans="2:10" x14ac:dyDescent="0.3">
      <c r="B167" s="6" t="s">
        <v>194</v>
      </c>
      <c r="C167" s="3" t="s">
        <v>8</v>
      </c>
      <c r="D167" s="3" t="s">
        <v>23</v>
      </c>
      <c r="E167" s="3" t="s">
        <v>18</v>
      </c>
      <c r="F167" s="3" t="s">
        <v>11</v>
      </c>
      <c r="G167" s="4">
        <v>570000</v>
      </c>
      <c r="H167" s="26">
        <v>0.1</v>
      </c>
      <c r="I167" s="24">
        <f>Cleaned_Employee_Table46[[#This Row],[Current Comp (INR)]]*(1+Cleaned_Employee_Table46[[#This Row],[Global Increment %]])</f>
        <v>627000</v>
      </c>
      <c r="J167" s="8" t="s">
        <v>43</v>
      </c>
    </row>
    <row r="168" spans="2:10" x14ac:dyDescent="0.3">
      <c r="B168" s="6" t="s">
        <v>195</v>
      </c>
      <c r="C168" s="3" t="s">
        <v>20</v>
      </c>
      <c r="D168" s="3" t="s">
        <v>14</v>
      </c>
      <c r="E168" s="3" t="s">
        <v>21</v>
      </c>
      <c r="F168" s="3" t="s">
        <v>11</v>
      </c>
      <c r="G168" s="4">
        <v>1370487</v>
      </c>
      <c r="H168" s="26">
        <v>0.1</v>
      </c>
      <c r="I168" s="24">
        <f>Cleaned_Employee_Table46[[#This Row],[Current Comp (INR)]]*(1+Cleaned_Employee_Table46[[#This Row],[Global Increment %]])</f>
        <v>1507535.7000000002</v>
      </c>
      <c r="J168" s="8" t="s">
        <v>43</v>
      </c>
    </row>
    <row r="169" spans="2:10" x14ac:dyDescent="0.3">
      <c r="B169" s="6" t="s">
        <v>196</v>
      </c>
      <c r="C169" s="3" t="s">
        <v>8</v>
      </c>
      <c r="D169" s="3" t="s">
        <v>23</v>
      </c>
      <c r="E169" s="3" t="s">
        <v>10</v>
      </c>
      <c r="F169" s="3" t="s">
        <v>11</v>
      </c>
      <c r="G169" s="4">
        <v>694789</v>
      </c>
      <c r="H169" s="26">
        <v>0.1</v>
      </c>
      <c r="I169" s="24">
        <f>Cleaned_Employee_Table46[[#This Row],[Current Comp (INR)]]*(1+Cleaned_Employee_Table46[[#This Row],[Global Increment %]])</f>
        <v>764267.9</v>
      </c>
      <c r="J169" s="8" t="s">
        <v>43</v>
      </c>
    </row>
    <row r="170" spans="2:10" x14ac:dyDescent="0.3">
      <c r="B170" s="6" t="s">
        <v>197</v>
      </c>
      <c r="C170" s="3" t="s">
        <v>20</v>
      </c>
      <c r="D170" s="3" t="s">
        <v>14</v>
      </c>
      <c r="E170" s="3" t="s">
        <v>21</v>
      </c>
      <c r="F170" s="3" t="s">
        <v>11</v>
      </c>
      <c r="G170" s="4">
        <v>1022523</v>
      </c>
      <c r="H170" s="26">
        <v>0.1</v>
      </c>
      <c r="I170" s="24">
        <f>Cleaned_Employee_Table46[[#This Row],[Current Comp (INR)]]*(1+Cleaned_Employee_Table46[[#This Row],[Global Increment %]])</f>
        <v>1124775.3</v>
      </c>
      <c r="J170" s="8" t="s">
        <v>43</v>
      </c>
    </row>
    <row r="171" spans="2:10" x14ac:dyDescent="0.3">
      <c r="B171" s="6" t="s">
        <v>198</v>
      </c>
      <c r="C171" s="3" t="s">
        <v>20</v>
      </c>
      <c r="D171" s="3" t="s">
        <v>9</v>
      </c>
      <c r="E171" s="3" t="s">
        <v>21</v>
      </c>
      <c r="F171" s="3" t="s">
        <v>11</v>
      </c>
      <c r="G171" s="4">
        <v>950310</v>
      </c>
      <c r="H171" s="26">
        <v>0.1</v>
      </c>
      <c r="I171" s="24">
        <f>Cleaned_Employee_Table46[[#This Row],[Current Comp (INR)]]*(1+Cleaned_Employee_Table46[[#This Row],[Global Increment %]])</f>
        <v>1045341.0000000001</v>
      </c>
      <c r="J171" s="8" t="s">
        <v>43</v>
      </c>
    </row>
    <row r="172" spans="2:10" x14ac:dyDescent="0.3">
      <c r="B172" s="6" t="s">
        <v>199</v>
      </c>
      <c r="C172" s="3" t="s">
        <v>8</v>
      </c>
      <c r="D172" s="3" t="s">
        <v>23</v>
      </c>
      <c r="E172" s="3" t="s">
        <v>18</v>
      </c>
      <c r="F172" s="3" t="s">
        <v>11</v>
      </c>
      <c r="G172" s="4">
        <v>570000</v>
      </c>
      <c r="H172" s="26">
        <v>0.1</v>
      </c>
      <c r="I172" s="24">
        <f>Cleaned_Employee_Table46[[#This Row],[Current Comp (INR)]]*(1+Cleaned_Employee_Table46[[#This Row],[Global Increment %]])</f>
        <v>627000</v>
      </c>
      <c r="J172" s="8" t="s">
        <v>43</v>
      </c>
    </row>
    <row r="173" spans="2:10" x14ac:dyDescent="0.3">
      <c r="B173" s="6" t="s">
        <v>200</v>
      </c>
      <c r="C173" s="3" t="s">
        <v>13</v>
      </c>
      <c r="D173" s="3" t="s">
        <v>14</v>
      </c>
      <c r="E173" s="3" t="s">
        <v>15</v>
      </c>
      <c r="F173" s="3" t="s">
        <v>11</v>
      </c>
      <c r="G173" s="4">
        <v>878914</v>
      </c>
      <c r="H173" s="26">
        <v>0.1</v>
      </c>
      <c r="I173" s="24">
        <f>Cleaned_Employee_Table46[[#This Row],[Current Comp (INR)]]*(1+Cleaned_Employee_Table46[[#This Row],[Global Increment %]])</f>
        <v>966805.4</v>
      </c>
      <c r="J173" s="8" t="s">
        <v>43</v>
      </c>
    </row>
    <row r="174" spans="2:10" x14ac:dyDescent="0.3">
      <c r="B174" s="6" t="s">
        <v>201</v>
      </c>
      <c r="C174" s="3" t="s">
        <v>13</v>
      </c>
      <c r="D174" s="3" t="s">
        <v>14</v>
      </c>
      <c r="E174" s="3" t="s">
        <v>15</v>
      </c>
      <c r="F174" s="3" t="s">
        <v>11</v>
      </c>
      <c r="G174" s="4">
        <v>803203</v>
      </c>
      <c r="H174" s="26">
        <v>0.1</v>
      </c>
      <c r="I174" s="24">
        <f>Cleaned_Employee_Table46[[#This Row],[Current Comp (INR)]]*(1+Cleaned_Employee_Table46[[#This Row],[Global Increment %]])</f>
        <v>883523.3</v>
      </c>
      <c r="J174" s="8" t="s">
        <v>43</v>
      </c>
    </row>
    <row r="175" spans="2:10" x14ac:dyDescent="0.3">
      <c r="B175" s="6" t="s">
        <v>202</v>
      </c>
      <c r="C175" s="3" t="s">
        <v>20</v>
      </c>
      <c r="D175" s="3" t="s">
        <v>14</v>
      </c>
      <c r="E175" s="3" t="s">
        <v>45</v>
      </c>
      <c r="F175" s="3" t="s">
        <v>11</v>
      </c>
      <c r="G175" s="4">
        <v>1550000</v>
      </c>
      <c r="H175" s="26">
        <v>0.1</v>
      </c>
      <c r="I175" s="24">
        <f>Cleaned_Employee_Table46[[#This Row],[Current Comp (INR)]]*(1+Cleaned_Employee_Table46[[#This Row],[Global Increment %]])</f>
        <v>1705000.0000000002</v>
      </c>
      <c r="J175" s="8" t="s">
        <v>43</v>
      </c>
    </row>
    <row r="176" spans="2:10" x14ac:dyDescent="0.3">
      <c r="B176" s="6" t="s">
        <v>203</v>
      </c>
      <c r="C176" s="3" t="s">
        <v>13</v>
      </c>
      <c r="D176" s="3" t="s">
        <v>14</v>
      </c>
      <c r="E176" s="3" t="s">
        <v>15</v>
      </c>
      <c r="F176" s="3" t="s">
        <v>11</v>
      </c>
      <c r="G176" s="4">
        <v>798506</v>
      </c>
      <c r="H176" s="26">
        <v>0.1</v>
      </c>
      <c r="I176" s="24">
        <f>Cleaned_Employee_Table46[[#This Row],[Current Comp (INR)]]*(1+Cleaned_Employee_Table46[[#This Row],[Global Increment %]])</f>
        <v>878356.60000000009</v>
      </c>
      <c r="J176" s="8" t="s">
        <v>43</v>
      </c>
    </row>
    <row r="177" spans="2:10" x14ac:dyDescent="0.3">
      <c r="B177" s="6" t="s">
        <v>204</v>
      </c>
      <c r="C177" s="3" t="s">
        <v>33</v>
      </c>
      <c r="D177" s="3" t="s">
        <v>14</v>
      </c>
      <c r="E177" s="3" t="s">
        <v>34</v>
      </c>
      <c r="F177" s="3" t="s">
        <v>11</v>
      </c>
      <c r="G177" s="4">
        <v>2415447</v>
      </c>
      <c r="H177" s="26">
        <v>0.1</v>
      </c>
      <c r="I177" s="24">
        <f>Cleaned_Employee_Table46[[#This Row],[Current Comp (INR)]]*(1+Cleaned_Employee_Table46[[#This Row],[Global Increment %]])</f>
        <v>2656991.7000000002</v>
      </c>
      <c r="J177" s="8" t="s">
        <v>43</v>
      </c>
    </row>
    <row r="178" spans="2:10" x14ac:dyDescent="0.3">
      <c r="B178" s="6" t="s">
        <v>205</v>
      </c>
      <c r="C178" s="3" t="s">
        <v>8</v>
      </c>
      <c r="D178" s="3" t="s">
        <v>23</v>
      </c>
      <c r="E178" s="3" t="s">
        <v>10</v>
      </c>
      <c r="F178" s="3" t="s">
        <v>11</v>
      </c>
      <c r="G178" s="4">
        <v>662617</v>
      </c>
      <c r="H178" s="26">
        <v>0.1</v>
      </c>
      <c r="I178" s="24">
        <f>Cleaned_Employee_Table46[[#This Row],[Current Comp (INR)]]*(1+Cleaned_Employee_Table46[[#This Row],[Global Increment %]])</f>
        <v>728878.70000000007</v>
      </c>
      <c r="J178" s="8" t="s">
        <v>43</v>
      </c>
    </row>
    <row r="179" spans="2:10" x14ac:dyDescent="0.3">
      <c r="B179" s="6" t="s">
        <v>206</v>
      </c>
      <c r="C179" s="3" t="s">
        <v>8</v>
      </c>
      <c r="D179" s="3" t="s">
        <v>14</v>
      </c>
      <c r="E179" s="3" t="s">
        <v>10</v>
      </c>
      <c r="F179" s="3" t="s">
        <v>11</v>
      </c>
      <c r="G179" s="4">
        <v>685966</v>
      </c>
      <c r="H179" s="26">
        <v>0.1</v>
      </c>
      <c r="I179" s="24">
        <f>Cleaned_Employee_Table46[[#This Row],[Current Comp (INR)]]*(1+Cleaned_Employee_Table46[[#This Row],[Global Increment %]])</f>
        <v>754562.60000000009</v>
      </c>
      <c r="J179" s="8" t="s">
        <v>43</v>
      </c>
    </row>
    <row r="180" spans="2:10" x14ac:dyDescent="0.3">
      <c r="B180" s="6" t="s">
        <v>207</v>
      </c>
      <c r="C180" s="3" t="s">
        <v>13</v>
      </c>
      <c r="D180" s="3" t="s">
        <v>14</v>
      </c>
      <c r="E180" s="3" t="s">
        <v>15</v>
      </c>
      <c r="F180" s="3" t="s">
        <v>11</v>
      </c>
      <c r="G180" s="4">
        <v>766540</v>
      </c>
      <c r="H180" s="26">
        <v>0.1</v>
      </c>
      <c r="I180" s="24">
        <f>Cleaned_Employee_Table46[[#This Row],[Current Comp (INR)]]*(1+Cleaned_Employee_Table46[[#This Row],[Global Increment %]])</f>
        <v>843194.00000000012</v>
      </c>
      <c r="J180" s="8" t="s">
        <v>43</v>
      </c>
    </row>
    <row r="181" spans="2:10" x14ac:dyDescent="0.3">
      <c r="B181" s="6" t="s">
        <v>208</v>
      </c>
      <c r="C181" s="3" t="s">
        <v>8</v>
      </c>
      <c r="D181" s="3" t="s">
        <v>9</v>
      </c>
      <c r="E181" s="3" t="s">
        <v>10</v>
      </c>
      <c r="F181" s="3" t="s">
        <v>11</v>
      </c>
      <c r="G181" s="4">
        <v>684097</v>
      </c>
      <c r="H181" s="26">
        <v>0.1</v>
      </c>
      <c r="I181" s="24">
        <f>Cleaned_Employee_Table46[[#This Row],[Current Comp (INR)]]*(1+Cleaned_Employee_Table46[[#This Row],[Global Increment %]])</f>
        <v>752506.70000000007</v>
      </c>
      <c r="J181" s="8" t="s">
        <v>43</v>
      </c>
    </row>
    <row r="182" spans="2:10" x14ac:dyDescent="0.3">
      <c r="B182" s="6" t="s">
        <v>209</v>
      </c>
      <c r="C182" s="3" t="s">
        <v>13</v>
      </c>
      <c r="D182" s="3" t="s">
        <v>23</v>
      </c>
      <c r="E182" s="3" t="s">
        <v>15</v>
      </c>
      <c r="F182" s="3" t="s">
        <v>11</v>
      </c>
      <c r="G182" s="4">
        <v>874620</v>
      </c>
      <c r="H182" s="26">
        <v>0.1</v>
      </c>
      <c r="I182" s="24">
        <f>Cleaned_Employee_Table46[[#This Row],[Current Comp (INR)]]*(1+Cleaned_Employee_Table46[[#This Row],[Global Increment %]])</f>
        <v>962082.00000000012</v>
      </c>
      <c r="J182" s="8" t="s">
        <v>43</v>
      </c>
    </row>
    <row r="183" spans="2:10" x14ac:dyDescent="0.3">
      <c r="B183" s="6" t="s">
        <v>210</v>
      </c>
      <c r="C183" s="3" t="s">
        <v>13</v>
      </c>
      <c r="D183" s="3" t="s">
        <v>14</v>
      </c>
      <c r="E183" s="3" t="s">
        <v>15</v>
      </c>
      <c r="F183" s="3" t="s">
        <v>11</v>
      </c>
      <c r="G183" s="4">
        <v>894749</v>
      </c>
      <c r="H183" s="26">
        <v>0.1</v>
      </c>
      <c r="I183" s="24">
        <f>Cleaned_Employee_Table46[[#This Row],[Current Comp (INR)]]*(1+Cleaned_Employee_Table46[[#This Row],[Global Increment %]])</f>
        <v>984223.9</v>
      </c>
      <c r="J183" s="8" t="s">
        <v>43</v>
      </c>
    </row>
    <row r="184" spans="2:10" x14ac:dyDescent="0.3">
      <c r="B184" s="6" t="s">
        <v>211</v>
      </c>
      <c r="C184" s="3" t="s">
        <v>8</v>
      </c>
      <c r="D184" s="3" t="s">
        <v>14</v>
      </c>
      <c r="E184" s="3" t="s">
        <v>18</v>
      </c>
      <c r="F184" s="3" t="s">
        <v>31</v>
      </c>
      <c r="G184" s="4">
        <v>570000</v>
      </c>
      <c r="H184" s="26">
        <v>0.1</v>
      </c>
      <c r="I184" s="24">
        <f>Cleaned_Employee_Table46[[#This Row],[Current Comp (INR)]]*(1+Cleaned_Employee_Table46[[#This Row],[Global Increment %]])</f>
        <v>627000</v>
      </c>
      <c r="J184" s="9">
        <v>45474</v>
      </c>
    </row>
    <row r="185" spans="2:10" x14ac:dyDescent="0.3">
      <c r="B185" s="6" t="s">
        <v>212</v>
      </c>
      <c r="C185" s="3" t="s">
        <v>8</v>
      </c>
      <c r="D185" s="3" t="s">
        <v>9</v>
      </c>
      <c r="E185" s="3" t="s">
        <v>18</v>
      </c>
      <c r="F185" s="3" t="s">
        <v>11</v>
      </c>
      <c r="G185" s="4">
        <v>570000</v>
      </c>
      <c r="H185" s="26">
        <v>0.1</v>
      </c>
      <c r="I185" s="24">
        <f>Cleaned_Employee_Table46[[#This Row],[Current Comp (INR)]]*(1+Cleaned_Employee_Table46[[#This Row],[Global Increment %]])</f>
        <v>627000</v>
      </c>
      <c r="J185" s="8" t="s">
        <v>43</v>
      </c>
    </row>
    <row r="186" spans="2:10" x14ac:dyDescent="0.3">
      <c r="B186" s="6" t="s">
        <v>213</v>
      </c>
      <c r="C186" s="3" t="s">
        <v>8</v>
      </c>
      <c r="D186" s="3" t="s">
        <v>14</v>
      </c>
      <c r="E186" s="3" t="s">
        <v>10</v>
      </c>
      <c r="F186" s="3" t="s">
        <v>11</v>
      </c>
      <c r="G186" s="4">
        <v>688925</v>
      </c>
      <c r="H186" s="26">
        <v>0.1</v>
      </c>
      <c r="I186" s="24">
        <f>Cleaned_Employee_Table46[[#This Row],[Current Comp (INR)]]*(1+Cleaned_Employee_Table46[[#This Row],[Global Increment %]])</f>
        <v>757817.50000000012</v>
      </c>
      <c r="J186" s="8" t="s">
        <v>43</v>
      </c>
    </row>
    <row r="187" spans="2:10" x14ac:dyDescent="0.3">
      <c r="B187" s="6" t="s">
        <v>214</v>
      </c>
      <c r="C187" s="3" t="s">
        <v>13</v>
      </c>
      <c r="D187" s="3" t="s">
        <v>14</v>
      </c>
      <c r="E187" s="3" t="s">
        <v>15</v>
      </c>
      <c r="F187" s="3" t="s">
        <v>31</v>
      </c>
      <c r="G187" s="4">
        <v>757860</v>
      </c>
      <c r="H187" s="26">
        <v>0.1</v>
      </c>
      <c r="I187" s="24">
        <f>Cleaned_Employee_Table46[[#This Row],[Current Comp (INR)]]*(1+Cleaned_Employee_Table46[[#This Row],[Global Increment %]])</f>
        <v>833646.00000000012</v>
      </c>
      <c r="J187" s="9">
        <v>45424</v>
      </c>
    </row>
    <row r="188" spans="2:10" x14ac:dyDescent="0.3">
      <c r="B188" s="6" t="s">
        <v>215</v>
      </c>
      <c r="C188" s="3" t="s">
        <v>13</v>
      </c>
      <c r="D188" s="3" t="s">
        <v>9</v>
      </c>
      <c r="E188" s="3" t="s">
        <v>15</v>
      </c>
      <c r="F188" s="3" t="s">
        <v>11</v>
      </c>
      <c r="G188" s="4">
        <v>731274</v>
      </c>
      <c r="H188" s="26">
        <v>0.1</v>
      </c>
      <c r="I188" s="24">
        <f>Cleaned_Employee_Table46[[#This Row],[Current Comp (INR)]]*(1+Cleaned_Employee_Table46[[#This Row],[Global Increment %]])</f>
        <v>804401.4</v>
      </c>
      <c r="J188" s="8" t="s">
        <v>43</v>
      </c>
    </row>
    <row r="189" spans="2:10" x14ac:dyDescent="0.3">
      <c r="B189" s="6" t="s">
        <v>216</v>
      </c>
      <c r="C189" s="3" t="s">
        <v>33</v>
      </c>
      <c r="D189" s="3" t="s">
        <v>14</v>
      </c>
      <c r="E189" s="3" t="s">
        <v>45</v>
      </c>
      <c r="F189" s="3" t="s">
        <v>11</v>
      </c>
      <c r="G189" s="4">
        <v>2084629</v>
      </c>
      <c r="H189" s="26">
        <v>0.1</v>
      </c>
      <c r="I189" s="24">
        <f>Cleaned_Employee_Table46[[#This Row],[Current Comp (INR)]]*(1+Cleaned_Employee_Table46[[#This Row],[Global Increment %]])</f>
        <v>2293091.9000000004</v>
      </c>
      <c r="J189" s="8" t="s">
        <v>43</v>
      </c>
    </row>
    <row r="190" spans="2:10" x14ac:dyDescent="0.3">
      <c r="B190" s="6" t="s">
        <v>217</v>
      </c>
      <c r="C190" s="3" t="s">
        <v>8</v>
      </c>
      <c r="D190" s="3" t="s">
        <v>9</v>
      </c>
      <c r="E190" s="3" t="s">
        <v>18</v>
      </c>
      <c r="F190" s="3" t="s">
        <v>11</v>
      </c>
      <c r="G190" s="4">
        <v>570000</v>
      </c>
      <c r="H190" s="26">
        <v>0.1</v>
      </c>
      <c r="I190" s="24">
        <f>Cleaned_Employee_Table46[[#This Row],[Current Comp (INR)]]*(1+Cleaned_Employee_Table46[[#This Row],[Global Increment %]])</f>
        <v>627000</v>
      </c>
      <c r="J190" s="8" t="s">
        <v>43</v>
      </c>
    </row>
    <row r="191" spans="2:10" x14ac:dyDescent="0.3">
      <c r="B191" s="6" t="s">
        <v>218</v>
      </c>
      <c r="C191" s="3" t="s">
        <v>13</v>
      </c>
      <c r="D191" s="3" t="s">
        <v>14</v>
      </c>
      <c r="E191" s="3" t="s">
        <v>15</v>
      </c>
      <c r="F191" s="3" t="s">
        <v>11</v>
      </c>
      <c r="G191" s="4">
        <v>781187</v>
      </c>
      <c r="H191" s="26">
        <v>0.1</v>
      </c>
      <c r="I191" s="24">
        <f>Cleaned_Employee_Table46[[#This Row],[Current Comp (INR)]]*(1+Cleaned_Employee_Table46[[#This Row],[Global Increment %]])</f>
        <v>859305.70000000007</v>
      </c>
      <c r="J191" s="8" t="s">
        <v>43</v>
      </c>
    </row>
    <row r="192" spans="2:10" x14ac:dyDescent="0.3">
      <c r="B192" s="6" t="s">
        <v>219</v>
      </c>
      <c r="C192" s="3" t="s">
        <v>20</v>
      </c>
      <c r="D192" s="3" t="s">
        <v>14</v>
      </c>
      <c r="E192" s="3" t="s">
        <v>45</v>
      </c>
      <c r="F192" s="3" t="s">
        <v>31</v>
      </c>
      <c r="G192" s="4">
        <v>1100000</v>
      </c>
      <c r="H192" s="26">
        <v>0.1</v>
      </c>
      <c r="I192" s="24">
        <f>Cleaned_Employee_Table46[[#This Row],[Current Comp (INR)]]*(1+Cleaned_Employee_Table46[[#This Row],[Global Increment %]])</f>
        <v>1210000</v>
      </c>
      <c r="J192" s="9">
        <v>45474</v>
      </c>
    </row>
    <row r="193" spans="2:10" x14ac:dyDescent="0.3">
      <c r="B193" s="6" t="s">
        <v>220</v>
      </c>
      <c r="C193" s="3" t="s">
        <v>20</v>
      </c>
      <c r="D193" s="3" t="s">
        <v>14</v>
      </c>
      <c r="E193" s="3" t="s">
        <v>45</v>
      </c>
      <c r="F193" s="3" t="s">
        <v>11</v>
      </c>
      <c r="G193" s="4">
        <v>1364647</v>
      </c>
      <c r="H193" s="26">
        <v>0.1</v>
      </c>
      <c r="I193" s="24">
        <f>Cleaned_Employee_Table46[[#This Row],[Current Comp (INR)]]*(1+Cleaned_Employee_Table46[[#This Row],[Global Increment %]])</f>
        <v>1501111.7000000002</v>
      </c>
      <c r="J193" s="8" t="s">
        <v>43</v>
      </c>
    </row>
    <row r="194" spans="2:10" x14ac:dyDescent="0.3">
      <c r="B194" s="6" t="s">
        <v>221</v>
      </c>
      <c r="C194" s="3" t="s">
        <v>33</v>
      </c>
      <c r="D194" s="3" t="s">
        <v>14</v>
      </c>
      <c r="E194" s="3" t="s">
        <v>45</v>
      </c>
      <c r="F194" s="3" t="s">
        <v>11</v>
      </c>
      <c r="G194" s="4">
        <v>2078123</v>
      </c>
      <c r="H194" s="26">
        <v>0.1</v>
      </c>
      <c r="I194" s="24">
        <f>Cleaned_Employee_Table46[[#This Row],[Current Comp (INR)]]*(1+Cleaned_Employee_Table46[[#This Row],[Global Increment %]])</f>
        <v>2285935.3000000003</v>
      </c>
      <c r="J194" s="8" t="s">
        <v>43</v>
      </c>
    </row>
    <row r="195" spans="2:10" x14ac:dyDescent="0.3">
      <c r="B195" s="6" t="s">
        <v>222</v>
      </c>
      <c r="C195" s="3" t="s">
        <v>20</v>
      </c>
      <c r="D195" s="3" t="s">
        <v>23</v>
      </c>
      <c r="E195" s="3" t="s">
        <v>21</v>
      </c>
      <c r="F195" s="3" t="s">
        <v>11</v>
      </c>
      <c r="G195" s="4">
        <v>1011693</v>
      </c>
      <c r="H195" s="26">
        <v>0.1</v>
      </c>
      <c r="I195" s="24">
        <f>Cleaned_Employee_Table46[[#This Row],[Current Comp (INR)]]*(1+Cleaned_Employee_Table46[[#This Row],[Global Increment %]])</f>
        <v>1112862.3</v>
      </c>
      <c r="J195" s="8" t="s">
        <v>43</v>
      </c>
    </row>
    <row r="196" spans="2:10" x14ac:dyDescent="0.3">
      <c r="B196" s="6" t="s">
        <v>223</v>
      </c>
      <c r="C196" s="3" t="s">
        <v>8</v>
      </c>
      <c r="D196" s="3" t="s">
        <v>14</v>
      </c>
      <c r="E196" s="3" t="s">
        <v>10</v>
      </c>
      <c r="F196" s="3" t="s">
        <v>31</v>
      </c>
      <c r="G196" s="4">
        <v>660441</v>
      </c>
      <c r="H196" s="26">
        <v>0.1</v>
      </c>
      <c r="I196" s="24">
        <f>Cleaned_Employee_Table46[[#This Row],[Current Comp (INR)]]*(1+Cleaned_Employee_Table46[[#This Row],[Global Increment %]])</f>
        <v>726485.10000000009</v>
      </c>
      <c r="J196" s="9">
        <v>45429</v>
      </c>
    </row>
    <row r="197" spans="2:10" x14ac:dyDescent="0.3">
      <c r="B197" s="6" t="s">
        <v>224</v>
      </c>
      <c r="C197" s="3" t="s">
        <v>20</v>
      </c>
      <c r="D197" s="3" t="s">
        <v>14</v>
      </c>
      <c r="E197" s="3" t="s">
        <v>21</v>
      </c>
      <c r="F197" s="3" t="s">
        <v>11</v>
      </c>
      <c r="G197" s="4">
        <v>1171667</v>
      </c>
      <c r="H197" s="26">
        <v>0.1</v>
      </c>
      <c r="I197" s="24">
        <f>Cleaned_Employee_Table46[[#This Row],[Current Comp (INR)]]*(1+Cleaned_Employee_Table46[[#This Row],[Global Increment %]])</f>
        <v>1288833.7000000002</v>
      </c>
      <c r="J197" s="8" t="s">
        <v>43</v>
      </c>
    </row>
    <row r="198" spans="2:10" x14ac:dyDescent="0.3">
      <c r="B198" s="6" t="s">
        <v>225</v>
      </c>
      <c r="C198" s="3" t="s">
        <v>8</v>
      </c>
      <c r="D198" s="3" t="s">
        <v>14</v>
      </c>
      <c r="E198" s="3" t="s">
        <v>18</v>
      </c>
      <c r="F198" s="3" t="s">
        <v>11</v>
      </c>
      <c r="G198" s="4">
        <v>570000</v>
      </c>
      <c r="H198" s="26">
        <v>0.1</v>
      </c>
      <c r="I198" s="24">
        <f>Cleaned_Employee_Table46[[#This Row],[Current Comp (INR)]]*(1+Cleaned_Employee_Table46[[#This Row],[Global Increment %]])</f>
        <v>627000</v>
      </c>
      <c r="J198" s="8" t="s">
        <v>43</v>
      </c>
    </row>
    <row r="199" spans="2:10" x14ac:dyDescent="0.3">
      <c r="B199" s="6" t="s">
        <v>226</v>
      </c>
      <c r="C199" s="3" t="s">
        <v>13</v>
      </c>
      <c r="D199" s="3" t="s">
        <v>9</v>
      </c>
      <c r="E199" s="3" t="s">
        <v>15</v>
      </c>
      <c r="F199" s="3" t="s">
        <v>11</v>
      </c>
      <c r="G199" s="4">
        <v>800808</v>
      </c>
      <c r="H199" s="26">
        <v>0.1</v>
      </c>
      <c r="I199" s="24">
        <f>Cleaned_Employee_Table46[[#This Row],[Current Comp (INR)]]*(1+Cleaned_Employee_Table46[[#This Row],[Global Increment %]])</f>
        <v>880888.8</v>
      </c>
      <c r="J199" s="8" t="s">
        <v>43</v>
      </c>
    </row>
    <row r="200" spans="2:10" x14ac:dyDescent="0.3">
      <c r="B200" s="6" t="s">
        <v>227</v>
      </c>
      <c r="C200" s="3" t="s">
        <v>13</v>
      </c>
      <c r="D200" s="3" t="s">
        <v>9</v>
      </c>
      <c r="E200" s="3" t="s">
        <v>15</v>
      </c>
      <c r="F200" s="3" t="s">
        <v>11</v>
      </c>
      <c r="G200" s="4">
        <v>808913</v>
      </c>
      <c r="H200" s="26">
        <v>0.1</v>
      </c>
      <c r="I200" s="24">
        <f>Cleaned_Employee_Table46[[#This Row],[Current Comp (INR)]]*(1+Cleaned_Employee_Table46[[#This Row],[Global Increment %]])</f>
        <v>889804.3</v>
      </c>
      <c r="J200" s="8" t="s">
        <v>43</v>
      </c>
    </row>
    <row r="201" spans="2:10" x14ac:dyDescent="0.3">
      <c r="B201" s="6" t="s">
        <v>228</v>
      </c>
      <c r="C201" s="3" t="s">
        <v>8</v>
      </c>
      <c r="D201" s="3" t="s">
        <v>9</v>
      </c>
      <c r="E201" s="3" t="s">
        <v>18</v>
      </c>
      <c r="F201" s="3" t="s">
        <v>11</v>
      </c>
      <c r="G201" s="4">
        <v>570000</v>
      </c>
      <c r="H201" s="26">
        <v>0.1</v>
      </c>
      <c r="I201" s="24">
        <f>Cleaned_Employee_Table46[[#This Row],[Current Comp (INR)]]*(1+Cleaned_Employee_Table46[[#This Row],[Global Increment %]])</f>
        <v>627000</v>
      </c>
      <c r="J201" s="8" t="s">
        <v>43</v>
      </c>
    </row>
    <row r="202" spans="2:10" x14ac:dyDescent="0.3">
      <c r="B202" s="6" t="s">
        <v>229</v>
      </c>
      <c r="C202" s="3" t="s">
        <v>8</v>
      </c>
      <c r="D202" s="3" t="s">
        <v>14</v>
      </c>
      <c r="E202" s="3" t="s">
        <v>10</v>
      </c>
      <c r="F202" s="3" t="s">
        <v>11</v>
      </c>
      <c r="G202" s="4">
        <v>669647</v>
      </c>
      <c r="H202" s="26">
        <v>0.1</v>
      </c>
      <c r="I202" s="24">
        <f>Cleaned_Employee_Table46[[#This Row],[Current Comp (INR)]]*(1+Cleaned_Employee_Table46[[#This Row],[Global Increment %]])</f>
        <v>736611.70000000007</v>
      </c>
      <c r="J202" s="8" t="s">
        <v>43</v>
      </c>
    </row>
    <row r="203" spans="2:10" x14ac:dyDescent="0.3">
      <c r="B203" s="6" t="s">
        <v>230</v>
      </c>
      <c r="C203" s="3" t="s">
        <v>20</v>
      </c>
      <c r="D203" s="3" t="s">
        <v>14</v>
      </c>
      <c r="E203" s="3" t="s">
        <v>21</v>
      </c>
      <c r="F203" s="3" t="s">
        <v>11</v>
      </c>
      <c r="G203" s="4">
        <v>1279950</v>
      </c>
      <c r="H203" s="26">
        <v>0.1</v>
      </c>
      <c r="I203" s="24">
        <f>Cleaned_Employee_Table46[[#This Row],[Current Comp (INR)]]*(1+Cleaned_Employee_Table46[[#This Row],[Global Increment %]])</f>
        <v>1407945</v>
      </c>
      <c r="J203" s="8" t="s">
        <v>43</v>
      </c>
    </row>
    <row r="204" spans="2:10" x14ac:dyDescent="0.3">
      <c r="B204" s="6" t="s">
        <v>231</v>
      </c>
      <c r="C204" s="3" t="s">
        <v>8</v>
      </c>
      <c r="D204" s="3" t="s">
        <v>23</v>
      </c>
      <c r="E204" s="3" t="s">
        <v>10</v>
      </c>
      <c r="F204" s="3" t="s">
        <v>11</v>
      </c>
      <c r="G204" s="4">
        <v>667714</v>
      </c>
      <c r="H204" s="26">
        <v>0.1</v>
      </c>
      <c r="I204" s="24">
        <f>Cleaned_Employee_Table46[[#This Row],[Current Comp (INR)]]*(1+Cleaned_Employee_Table46[[#This Row],[Global Increment %]])</f>
        <v>734485.4</v>
      </c>
      <c r="J204" s="8" t="s">
        <v>43</v>
      </c>
    </row>
    <row r="205" spans="2:10" x14ac:dyDescent="0.3">
      <c r="B205" s="6" t="s">
        <v>232</v>
      </c>
      <c r="C205" s="3" t="s">
        <v>20</v>
      </c>
      <c r="D205" s="3" t="s">
        <v>23</v>
      </c>
      <c r="E205" s="3" t="s">
        <v>45</v>
      </c>
      <c r="F205" s="3" t="s">
        <v>31</v>
      </c>
      <c r="G205" s="4">
        <v>1100000</v>
      </c>
      <c r="H205" s="26">
        <v>0.1</v>
      </c>
      <c r="I205" s="24">
        <f>Cleaned_Employee_Table46[[#This Row],[Current Comp (INR)]]*(1+Cleaned_Employee_Table46[[#This Row],[Global Increment %]])</f>
        <v>1210000</v>
      </c>
      <c r="J205" s="9">
        <v>45424</v>
      </c>
    </row>
    <row r="206" spans="2:10" x14ac:dyDescent="0.3">
      <c r="B206" s="6" t="s">
        <v>233</v>
      </c>
      <c r="C206" s="3" t="s">
        <v>33</v>
      </c>
      <c r="D206" s="3" t="s">
        <v>14</v>
      </c>
      <c r="E206" s="3" t="s">
        <v>34</v>
      </c>
      <c r="F206" s="3" t="s">
        <v>11</v>
      </c>
      <c r="G206" s="4">
        <v>1884348</v>
      </c>
      <c r="H206" s="26">
        <v>0.1</v>
      </c>
      <c r="I206" s="24">
        <f>Cleaned_Employee_Table46[[#This Row],[Current Comp (INR)]]*(1+Cleaned_Employee_Table46[[#This Row],[Global Increment %]])</f>
        <v>2072782.8000000003</v>
      </c>
      <c r="J206" s="8" t="s">
        <v>43</v>
      </c>
    </row>
    <row r="207" spans="2:10" x14ac:dyDescent="0.3">
      <c r="B207" s="6" t="s">
        <v>234</v>
      </c>
      <c r="C207" s="3" t="s">
        <v>8</v>
      </c>
      <c r="D207" s="3" t="s">
        <v>9</v>
      </c>
      <c r="E207" s="3" t="s">
        <v>18</v>
      </c>
      <c r="F207" s="3" t="s">
        <v>11</v>
      </c>
      <c r="G207" s="4">
        <v>570000</v>
      </c>
      <c r="H207" s="26">
        <v>0.1</v>
      </c>
      <c r="I207" s="24">
        <f>Cleaned_Employee_Table46[[#This Row],[Current Comp (INR)]]*(1+Cleaned_Employee_Table46[[#This Row],[Global Increment %]])</f>
        <v>627000</v>
      </c>
      <c r="J207" s="8" t="s">
        <v>43</v>
      </c>
    </row>
    <row r="208" spans="2:10" x14ac:dyDescent="0.3">
      <c r="B208" s="6" t="s">
        <v>235</v>
      </c>
      <c r="C208" s="3" t="s">
        <v>13</v>
      </c>
      <c r="D208" s="3" t="s">
        <v>9</v>
      </c>
      <c r="E208" s="3" t="s">
        <v>15</v>
      </c>
      <c r="F208" s="3" t="s">
        <v>31</v>
      </c>
      <c r="G208" s="4">
        <v>850060</v>
      </c>
      <c r="H208" s="26">
        <v>0.1</v>
      </c>
      <c r="I208" s="24">
        <f>Cleaned_Employee_Table46[[#This Row],[Current Comp (INR)]]*(1+Cleaned_Employee_Table46[[#This Row],[Global Increment %]])</f>
        <v>935066.00000000012</v>
      </c>
      <c r="J208" s="9">
        <v>45474</v>
      </c>
    </row>
    <row r="209" spans="2:10" x14ac:dyDescent="0.3">
      <c r="B209" s="6" t="s">
        <v>236</v>
      </c>
      <c r="C209" s="3" t="s">
        <v>20</v>
      </c>
      <c r="D209" s="3" t="s">
        <v>14</v>
      </c>
      <c r="E209" s="3" t="s">
        <v>21</v>
      </c>
      <c r="F209" s="3" t="s">
        <v>31</v>
      </c>
      <c r="G209" s="4">
        <v>1150000</v>
      </c>
      <c r="H209" s="26">
        <v>0.1</v>
      </c>
      <c r="I209" s="24">
        <f>Cleaned_Employee_Table46[[#This Row],[Current Comp (INR)]]*(1+Cleaned_Employee_Table46[[#This Row],[Global Increment %]])</f>
        <v>1265000</v>
      </c>
      <c r="J209" s="9">
        <v>45474</v>
      </c>
    </row>
    <row r="210" spans="2:10" x14ac:dyDescent="0.3">
      <c r="B210" s="6" t="s">
        <v>237</v>
      </c>
      <c r="C210" s="3" t="s">
        <v>8</v>
      </c>
      <c r="D210" s="3" t="s">
        <v>9</v>
      </c>
      <c r="E210" s="3" t="s">
        <v>10</v>
      </c>
      <c r="F210" s="3" t="s">
        <v>11</v>
      </c>
      <c r="G210" s="4">
        <v>679088</v>
      </c>
      <c r="H210" s="26">
        <v>0.1</v>
      </c>
      <c r="I210" s="24">
        <f>Cleaned_Employee_Table46[[#This Row],[Current Comp (INR)]]*(1+Cleaned_Employee_Table46[[#This Row],[Global Increment %]])</f>
        <v>746996.8</v>
      </c>
      <c r="J210" s="8" t="s">
        <v>43</v>
      </c>
    </row>
    <row r="211" spans="2:10" x14ac:dyDescent="0.3">
      <c r="B211" s="6" t="s">
        <v>238</v>
      </c>
      <c r="C211" s="3" t="s">
        <v>20</v>
      </c>
      <c r="D211" s="3" t="s">
        <v>23</v>
      </c>
      <c r="E211" s="3" t="s">
        <v>45</v>
      </c>
      <c r="F211" s="3" t="s">
        <v>11</v>
      </c>
      <c r="G211" s="4">
        <v>901372</v>
      </c>
      <c r="H211" s="26">
        <v>0.1</v>
      </c>
      <c r="I211" s="24">
        <f>Cleaned_Employee_Table46[[#This Row],[Current Comp (INR)]]*(1+Cleaned_Employee_Table46[[#This Row],[Global Increment %]])</f>
        <v>991509.20000000007</v>
      </c>
      <c r="J211" s="8" t="s">
        <v>43</v>
      </c>
    </row>
    <row r="212" spans="2:10" x14ac:dyDescent="0.3">
      <c r="B212" s="6" t="s">
        <v>239</v>
      </c>
      <c r="C212" s="3" t="s">
        <v>13</v>
      </c>
      <c r="D212" s="3" t="s">
        <v>23</v>
      </c>
      <c r="E212" s="3" t="s">
        <v>15</v>
      </c>
      <c r="F212" s="3" t="s">
        <v>31</v>
      </c>
      <c r="G212" s="4">
        <v>743907</v>
      </c>
      <c r="H212" s="26">
        <v>0.1</v>
      </c>
      <c r="I212" s="24">
        <f>Cleaned_Employee_Table46[[#This Row],[Current Comp (INR)]]*(1+Cleaned_Employee_Table46[[#This Row],[Global Increment %]])</f>
        <v>818297.70000000007</v>
      </c>
      <c r="J212" s="9">
        <v>45424</v>
      </c>
    </row>
    <row r="213" spans="2:10" x14ac:dyDescent="0.3">
      <c r="B213" s="6" t="s">
        <v>240</v>
      </c>
      <c r="C213" s="3" t="s">
        <v>33</v>
      </c>
      <c r="D213" s="3" t="s">
        <v>9</v>
      </c>
      <c r="E213" s="18">
        <v>0</v>
      </c>
      <c r="F213" s="3" t="s">
        <v>11</v>
      </c>
      <c r="G213" s="4">
        <v>1324501.875</v>
      </c>
      <c r="H213" s="26">
        <v>0.1</v>
      </c>
      <c r="I213" s="24">
        <f>Cleaned_Employee_Table46[[#This Row],[Current Comp (INR)]]*(1+Cleaned_Employee_Table46[[#This Row],[Global Increment %]])</f>
        <v>1456952.0625000002</v>
      </c>
      <c r="J213" s="8" t="s">
        <v>43</v>
      </c>
    </row>
    <row r="214" spans="2:10" x14ac:dyDescent="0.3">
      <c r="B214" s="6" t="s">
        <v>241</v>
      </c>
      <c r="C214" s="3" t="s">
        <v>20</v>
      </c>
      <c r="D214" s="3" t="s">
        <v>14</v>
      </c>
      <c r="E214" s="3" t="s">
        <v>45</v>
      </c>
      <c r="F214" s="3" t="s">
        <v>11</v>
      </c>
      <c r="G214" s="4">
        <v>1423630</v>
      </c>
      <c r="H214" s="26">
        <v>0.1</v>
      </c>
      <c r="I214" s="24">
        <f>Cleaned_Employee_Table46[[#This Row],[Current Comp (INR)]]*(1+Cleaned_Employee_Table46[[#This Row],[Global Increment %]])</f>
        <v>1565993.0000000002</v>
      </c>
      <c r="J214" s="8" t="s">
        <v>43</v>
      </c>
    </row>
    <row r="215" spans="2:10" x14ac:dyDescent="0.3">
      <c r="B215" s="6" t="s">
        <v>242</v>
      </c>
      <c r="C215" s="3" t="s">
        <v>13</v>
      </c>
      <c r="D215" s="3" t="s">
        <v>14</v>
      </c>
      <c r="E215" s="3" t="s">
        <v>15</v>
      </c>
      <c r="F215" s="3" t="s">
        <v>11</v>
      </c>
      <c r="G215" s="4">
        <v>822884</v>
      </c>
      <c r="H215" s="26">
        <v>0.1</v>
      </c>
      <c r="I215" s="24">
        <f>Cleaned_Employee_Table46[[#This Row],[Current Comp (INR)]]*(1+Cleaned_Employee_Table46[[#This Row],[Global Increment %]])</f>
        <v>905172.4</v>
      </c>
      <c r="J215" s="8" t="s">
        <v>43</v>
      </c>
    </row>
    <row r="216" spans="2:10" x14ac:dyDescent="0.3">
      <c r="B216" s="6" t="s">
        <v>243</v>
      </c>
      <c r="C216" s="3" t="s">
        <v>8</v>
      </c>
      <c r="D216" s="3" t="s">
        <v>14</v>
      </c>
      <c r="E216" s="3" t="s">
        <v>18</v>
      </c>
      <c r="F216" s="3" t="s">
        <v>11</v>
      </c>
      <c r="G216" s="4">
        <v>570000</v>
      </c>
      <c r="H216" s="26">
        <v>0.1</v>
      </c>
      <c r="I216" s="24">
        <f>Cleaned_Employee_Table46[[#This Row],[Current Comp (INR)]]*(1+Cleaned_Employee_Table46[[#This Row],[Global Increment %]])</f>
        <v>627000</v>
      </c>
      <c r="J216" s="8" t="s">
        <v>43</v>
      </c>
    </row>
    <row r="217" spans="2:10" x14ac:dyDescent="0.3">
      <c r="B217" s="6" t="s">
        <v>244</v>
      </c>
      <c r="C217" s="3" t="s">
        <v>20</v>
      </c>
      <c r="D217" s="3" t="s">
        <v>14</v>
      </c>
      <c r="E217" s="3" t="s">
        <v>45</v>
      </c>
      <c r="F217" s="3" t="s">
        <v>11</v>
      </c>
      <c r="G217" s="4">
        <v>1130975</v>
      </c>
      <c r="H217" s="26">
        <v>0.1</v>
      </c>
      <c r="I217" s="24">
        <f>Cleaned_Employee_Table46[[#This Row],[Current Comp (INR)]]*(1+Cleaned_Employee_Table46[[#This Row],[Global Increment %]])</f>
        <v>1244072.5</v>
      </c>
      <c r="J217" s="8" t="s">
        <v>43</v>
      </c>
    </row>
    <row r="218" spans="2:10" x14ac:dyDescent="0.3">
      <c r="B218" s="6" t="s">
        <v>245</v>
      </c>
      <c r="C218" s="3" t="s">
        <v>8</v>
      </c>
      <c r="D218" s="3" t="s">
        <v>14</v>
      </c>
      <c r="E218" s="3" t="s">
        <v>18</v>
      </c>
      <c r="F218" s="3" t="s">
        <v>11</v>
      </c>
      <c r="G218" s="4">
        <v>570000</v>
      </c>
      <c r="H218" s="26">
        <v>0.1</v>
      </c>
      <c r="I218" s="24">
        <f>Cleaned_Employee_Table46[[#This Row],[Current Comp (INR)]]*(1+Cleaned_Employee_Table46[[#This Row],[Global Increment %]])</f>
        <v>627000</v>
      </c>
      <c r="J218" s="8" t="s">
        <v>43</v>
      </c>
    </row>
    <row r="219" spans="2:10" x14ac:dyDescent="0.3">
      <c r="B219" s="6" t="s">
        <v>246</v>
      </c>
      <c r="C219" s="3" t="s">
        <v>8</v>
      </c>
      <c r="D219" s="3" t="s">
        <v>14</v>
      </c>
      <c r="E219" s="3" t="s">
        <v>18</v>
      </c>
      <c r="F219" s="3" t="s">
        <v>11</v>
      </c>
      <c r="G219" s="4">
        <v>570000</v>
      </c>
      <c r="H219" s="26">
        <v>0.1</v>
      </c>
      <c r="I219" s="24">
        <f>Cleaned_Employee_Table46[[#This Row],[Current Comp (INR)]]*(1+Cleaned_Employee_Table46[[#This Row],[Global Increment %]])</f>
        <v>627000</v>
      </c>
      <c r="J219" s="8" t="s">
        <v>43</v>
      </c>
    </row>
    <row r="220" spans="2:10" x14ac:dyDescent="0.3">
      <c r="B220" s="6" t="s">
        <v>247</v>
      </c>
      <c r="C220" s="3" t="s">
        <v>8</v>
      </c>
      <c r="D220" s="3" t="s">
        <v>9</v>
      </c>
      <c r="E220" s="3" t="s">
        <v>10</v>
      </c>
      <c r="F220" s="3" t="s">
        <v>11</v>
      </c>
      <c r="G220" s="4">
        <v>682722</v>
      </c>
      <c r="H220" s="26">
        <v>0.1</v>
      </c>
      <c r="I220" s="24">
        <f>Cleaned_Employee_Table46[[#This Row],[Current Comp (INR)]]*(1+Cleaned_Employee_Table46[[#This Row],[Global Increment %]])</f>
        <v>750994.20000000007</v>
      </c>
      <c r="J220" s="8" t="s">
        <v>43</v>
      </c>
    </row>
    <row r="221" spans="2:10" x14ac:dyDescent="0.3">
      <c r="B221" s="6" t="s">
        <v>248</v>
      </c>
      <c r="C221" s="3" t="s">
        <v>20</v>
      </c>
      <c r="D221" s="3" t="s">
        <v>9</v>
      </c>
      <c r="E221" s="3" t="s">
        <v>21</v>
      </c>
      <c r="F221" s="3" t="s">
        <v>11</v>
      </c>
      <c r="G221" s="4">
        <v>958924</v>
      </c>
      <c r="H221" s="26">
        <v>0.1</v>
      </c>
      <c r="I221" s="24">
        <f>Cleaned_Employee_Table46[[#This Row],[Current Comp (INR)]]*(1+Cleaned_Employee_Table46[[#This Row],[Global Increment %]])</f>
        <v>1054816.4000000001</v>
      </c>
      <c r="J221" s="8" t="s">
        <v>43</v>
      </c>
    </row>
    <row r="222" spans="2:10" x14ac:dyDescent="0.3">
      <c r="B222" s="6" t="s">
        <v>249</v>
      </c>
      <c r="C222" s="3" t="s">
        <v>8</v>
      </c>
      <c r="D222" s="3" t="s">
        <v>14</v>
      </c>
      <c r="E222" s="3" t="s">
        <v>10</v>
      </c>
      <c r="F222" s="3" t="s">
        <v>11</v>
      </c>
      <c r="G222" s="4">
        <v>698795</v>
      </c>
      <c r="H222" s="26">
        <v>0.1</v>
      </c>
      <c r="I222" s="24">
        <f>Cleaned_Employee_Table46[[#This Row],[Current Comp (INR)]]*(1+Cleaned_Employee_Table46[[#This Row],[Global Increment %]])</f>
        <v>768674.50000000012</v>
      </c>
      <c r="J222" s="8" t="s">
        <v>43</v>
      </c>
    </row>
    <row r="223" spans="2:10" x14ac:dyDescent="0.3">
      <c r="B223" s="6" t="s">
        <v>250</v>
      </c>
      <c r="C223" s="3" t="s">
        <v>8</v>
      </c>
      <c r="D223" s="3" t="s">
        <v>14</v>
      </c>
      <c r="E223" s="3" t="s">
        <v>10</v>
      </c>
      <c r="F223" s="3" t="s">
        <v>11</v>
      </c>
      <c r="G223" s="4">
        <v>673115</v>
      </c>
      <c r="H223" s="26">
        <v>0.1</v>
      </c>
      <c r="I223" s="24">
        <f>Cleaned_Employee_Table46[[#This Row],[Current Comp (INR)]]*(1+Cleaned_Employee_Table46[[#This Row],[Global Increment %]])</f>
        <v>740426.50000000012</v>
      </c>
      <c r="J223" s="8" t="s">
        <v>43</v>
      </c>
    </row>
    <row r="224" spans="2:10" x14ac:dyDescent="0.3">
      <c r="B224" s="6" t="s">
        <v>251</v>
      </c>
      <c r="C224" s="3" t="s">
        <v>13</v>
      </c>
      <c r="D224" s="3" t="s">
        <v>9</v>
      </c>
      <c r="E224" s="3" t="s">
        <v>15</v>
      </c>
      <c r="F224" s="3" t="s">
        <v>11</v>
      </c>
      <c r="G224" s="4">
        <v>874505</v>
      </c>
      <c r="H224" s="26">
        <v>0.1</v>
      </c>
      <c r="I224" s="24">
        <f>Cleaned_Employee_Table46[[#This Row],[Current Comp (INR)]]*(1+Cleaned_Employee_Table46[[#This Row],[Global Increment %]])</f>
        <v>961955.50000000012</v>
      </c>
      <c r="J224" s="8" t="s">
        <v>43</v>
      </c>
    </row>
    <row r="225" spans="2:10" x14ac:dyDescent="0.3">
      <c r="B225" s="6" t="s">
        <v>252</v>
      </c>
      <c r="C225" s="3" t="s">
        <v>13</v>
      </c>
      <c r="D225" s="3" t="s">
        <v>14</v>
      </c>
      <c r="E225" s="3" t="s">
        <v>15</v>
      </c>
      <c r="F225" s="3" t="s">
        <v>31</v>
      </c>
      <c r="G225" s="4">
        <v>757280</v>
      </c>
      <c r="H225" s="26">
        <v>0.1</v>
      </c>
      <c r="I225" s="24">
        <f>Cleaned_Employee_Table46[[#This Row],[Current Comp (INR)]]*(1+Cleaned_Employee_Table46[[#This Row],[Global Increment %]])</f>
        <v>833008.00000000012</v>
      </c>
      <c r="J225" s="9">
        <v>45424</v>
      </c>
    </row>
    <row r="226" spans="2:10" x14ac:dyDescent="0.3">
      <c r="B226" s="6" t="s">
        <v>253</v>
      </c>
      <c r="C226" s="3" t="s">
        <v>13</v>
      </c>
      <c r="D226" s="3" t="s">
        <v>14</v>
      </c>
      <c r="E226" s="3" t="s">
        <v>15</v>
      </c>
      <c r="F226" s="3" t="s">
        <v>11</v>
      </c>
      <c r="G226" s="4">
        <v>885800</v>
      </c>
      <c r="H226" s="26">
        <v>0.1</v>
      </c>
      <c r="I226" s="24">
        <f>Cleaned_Employee_Table46[[#This Row],[Current Comp (INR)]]*(1+Cleaned_Employee_Table46[[#This Row],[Global Increment %]])</f>
        <v>974380.00000000012</v>
      </c>
      <c r="J226" s="8" t="s">
        <v>43</v>
      </c>
    </row>
    <row r="227" spans="2:10" x14ac:dyDescent="0.3">
      <c r="B227" s="6" t="s">
        <v>254</v>
      </c>
      <c r="C227" s="3" t="s">
        <v>8</v>
      </c>
      <c r="D227" s="3" t="s">
        <v>14</v>
      </c>
      <c r="E227" s="3" t="s">
        <v>10</v>
      </c>
      <c r="F227" s="3" t="s">
        <v>11</v>
      </c>
      <c r="G227" s="4">
        <v>681109</v>
      </c>
      <c r="H227" s="26">
        <v>0.1</v>
      </c>
      <c r="I227" s="24">
        <f>Cleaned_Employee_Table46[[#This Row],[Current Comp (INR)]]*(1+Cleaned_Employee_Table46[[#This Row],[Global Increment %]])</f>
        <v>749219.9</v>
      </c>
      <c r="J227" s="8" t="s">
        <v>43</v>
      </c>
    </row>
    <row r="228" spans="2:10" x14ac:dyDescent="0.3">
      <c r="B228" s="6" t="s">
        <v>255</v>
      </c>
      <c r="C228" s="3" t="s">
        <v>8</v>
      </c>
      <c r="D228" s="3" t="s">
        <v>14</v>
      </c>
      <c r="E228" s="3" t="s">
        <v>18</v>
      </c>
      <c r="F228" s="3" t="s">
        <v>11</v>
      </c>
      <c r="G228" s="4">
        <v>570000</v>
      </c>
      <c r="H228" s="26">
        <v>0.1</v>
      </c>
      <c r="I228" s="24">
        <f>Cleaned_Employee_Table46[[#This Row],[Current Comp (INR)]]*(1+Cleaned_Employee_Table46[[#This Row],[Global Increment %]])</f>
        <v>627000</v>
      </c>
      <c r="J228" s="8" t="s">
        <v>43</v>
      </c>
    </row>
    <row r="229" spans="2:10" x14ac:dyDescent="0.3">
      <c r="B229" s="6" t="s">
        <v>256</v>
      </c>
      <c r="C229" s="3" t="s">
        <v>33</v>
      </c>
      <c r="D229" s="3" t="s">
        <v>9</v>
      </c>
      <c r="E229" s="18">
        <v>0</v>
      </c>
      <c r="F229" s="3" t="s">
        <v>11</v>
      </c>
      <c r="G229" s="4">
        <v>1542655.125</v>
      </c>
      <c r="H229" s="26">
        <v>0.1</v>
      </c>
      <c r="I229" s="24">
        <f>Cleaned_Employee_Table46[[#This Row],[Current Comp (INR)]]*(1+Cleaned_Employee_Table46[[#This Row],[Global Increment %]])</f>
        <v>1696920.6375000002</v>
      </c>
      <c r="J229" s="8" t="s">
        <v>43</v>
      </c>
    </row>
    <row r="230" spans="2:10" x14ac:dyDescent="0.3">
      <c r="B230" s="6" t="s">
        <v>257</v>
      </c>
      <c r="C230" s="3" t="s">
        <v>8</v>
      </c>
      <c r="D230" s="3" t="s">
        <v>9</v>
      </c>
      <c r="E230" s="3" t="s">
        <v>10</v>
      </c>
      <c r="F230" s="3" t="s">
        <v>11</v>
      </c>
      <c r="G230" s="4">
        <v>669794</v>
      </c>
      <c r="H230" s="26">
        <v>0.1</v>
      </c>
      <c r="I230" s="24">
        <f>Cleaned_Employee_Table46[[#This Row],[Current Comp (INR)]]*(1+Cleaned_Employee_Table46[[#This Row],[Global Increment %]])</f>
        <v>736773.4</v>
      </c>
      <c r="J230" s="8" t="s">
        <v>43</v>
      </c>
    </row>
    <row r="231" spans="2:10" x14ac:dyDescent="0.3">
      <c r="B231" s="6" t="s">
        <v>258</v>
      </c>
      <c r="C231" s="3" t="s">
        <v>8</v>
      </c>
      <c r="D231" s="3" t="s">
        <v>23</v>
      </c>
      <c r="E231" s="3" t="s">
        <v>18</v>
      </c>
      <c r="F231" s="3" t="s">
        <v>11</v>
      </c>
      <c r="G231" s="4">
        <v>570000</v>
      </c>
      <c r="H231" s="26">
        <v>0.1</v>
      </c>
      <c r="I231" s="24">
        <f>Cleaned_Employee_Table46[[#This Row],[Current Comp (INR)]]*(1+Cleaned_Employee_Table46[[#This Row],[Global Increment %]])</f>
        <v>627000</v>
      </c>
      <c r="J231" s="8" t="s">
        <v>43</v>
      </c>
    </row>
    <row r="232" spans="2:10" x14ac:dyDescent="0.3">
      <c r="B232" s="6" t="s">
        <v>259</v>
      </c>
      <c r="C232" s="3" t="s">
        <v>20</v>
      </c>
      <c r="D232" s="3" t="s">
        <v>14</v>
      </c>
      <c r="E232" s="3" t="s">
        <v>21</v>
      </c>
      <c r="F232" s="3" t="s">
        <v>11</v>
      </c>
      <c r="G232" s="4">
        <v>1502831</v>
      </c>
      <c r="H232" s="26">
        <v>0.1</v>
      </c>
      <c r="I232" s="24">
        <f>Cleaned_Employee_Table46[[#This Row],[Current Comp (INR)]]*(1+Cleaned_Employee_Table46[[#This Row],[Global Increment %]])</f>
        <v>1653114.1</v>
      </c>
      <c r="J232" s="8" t="s">
        <v>43</v>
      </c>
    </row>
    <row r="233" spans="2:10" x14ac:dyDescent="0.3">
      <c r="B233" s="6" t="s">
        <v>260</v>
      </c>
      <c r="C233" s="3" t="s">
        <v>8</v>
      </c>
      <c r="D233" s="3" t="s">
        <v>14</v>
      </c>
      <c r="E233" s="3" t="s">
        <v>18</v>
      </c>
      <c r="F233" s="3" t="s">
        <v>11</v>
      </c>
      <c r="G233" s="4">
        <v>570000</v>
      </c>
      <c r="H233" s="26">
        <v>0.1</v>
      </c>
      <c r="I233" s="24">
        <f>Cleaned_Employee_Table46[[#This Row],[Current Comp (INR)]]*(1+Cleaned_Employee_Table46[[#This Row],[Global Increment %]])</f>
        <v>627000</v>
      </c>
      <c r="J233" s="8" t="s">
        <v>43</v>
      </c>
    </row>
    <row r="234" spans="2:10" x14ac:dyDescent="0.3">
      <c r="B234" s="6" t="s">
        <v>261</v>
      </c>
      <c r="C234" s="3" t="s">
        <v>13</v>
      </c>
      <c r="D234" s="3" t="s">
        <v>9</v>
      </c>
      <c r="E234" s="3" t="s">
        <v>15</v>
      </c>
      <c r="F234" s="3" t="s">
        <v>11</v>
      </c>
      <c r="G234" s="4">
        <v>881213</v>
      </c>
      <c r="H234" s="26">
        <v>0.1</v>
      </c>
      <c r="I234" s="24">
        <f>Cleaned_Employee_Table46[[#This Row],[Current Comp (INR)]]*(1+Cleaned_Employee_Table46[[#This Row],[Global Increment %]])</f>
        <v>969334.3</v>
      </c>
      <c r="J234" s="8" t="s">
        <v>43</v>
      </c>
    </row>
    <row r="235" spans="2:10" x14ac:dyDescent="0.3">
      <c r="B235" s="6" t="s">
        <v>262</v>
      </c>
      <c r="C235" s="3" t="s">
        <v>8</v>
      </c>
      <c r="D235" s="3" t="s">
        <v>14</v>
      </c>
      <c r="E235" s="3" t="s">
        <v>18</v>
      </c>
      <c r="F235" s="3" t="s">
        <v>11</v>
      </c>
      <c r="G235" s="4">
        <v>570000</v>
      </c>
      <c r="H235" s="26">
        <v>0.1</v>
      </c>
      <c r="I235" s="24">
        <f>Cleaned_Employee_Table46[[#This Row],[Current Comp (INR)]]*(1+Cleaned_Employee_Table46[[#This Row],[Global Increment %]])</f>
        <v>627000</v>
      </c>
      <c r="J235" s="8" t="s">
        <v>43</v>
      </c>
    </row>
    <row r="236" spans="2:10" x14ac:dyDescent="0.3">
      <c r="B236" s="6" t="s">
        <v>263</v>
      </c>
      <c r="C236" s="3" t="s">
        <v>20</v>
      </c>
      <c r="D236" s="3" t="s">
        <v>9</v>
      </c>
      <c r="E236" s="3" t="s">
        <v>45</v>
      </c>
      <c r="F236" s="3" t="s">
        <v>11</v>
      </c>
      <c r="G236" s="4">
        <v>1020947</v>
      </c>
      <c r="H236" s="26">
        <v>0.1</v>
      </c>
      <c r="I236" s="24">
        <f>Cleaned_Employee_Table46[[#This Row],[Current Comp (INR)]]*(1+Cleaned_Employee_Table46[[#This Row],[Global Increment %]])</f>
        <v>1123041.7000000002</v>
      </c>
      <c r="J236" s="8" t="s">
        <v>43</v>
      </c>
    </row>
    <row r="237" spans="2:10" x14ac:dyDescent="0.3">
      <c r="B237" s="6" t="s">
        <v>264</v>
      </c>
      <c r="C237" s="3" t="s">
        <v>8</v>
      </c>
      <c r="D237" s="3" t="s">
        <v>9</v>
      </c>
      <c r="E237" s="3" t="s">
        <v>18</v>
      </c>
      <c r="F237" s="3" t="s">
        <v>11</v>
      </c>
      <c r="G237" s="4">
        <v>570000</v>
      </c>
      <c r="H237" s="26">
        <v>0.1</v>
      </c>
      <c r="I237" s="24">
        <f>Cleaned_Employee_Table46[[#This Row],[Current Comp (INR)]]*(1+Cleaned_Employee_Table46[[#This Row],[Global Increment %]])</f>
        <v>627000</v>
      </c>
      <c r="J237" s="8" t="s">
        <v>43</v>
      </c>
    </row>
    <row r="238" spans="2:10" x14ac:dyDescent="0.3">
      <c r="B238" s="6" t="s">
        <v>265</v>
      </c>
      <c r="C238" s="3" t="s">
        <v>8</v>
      </c>
      <c r="D238" s="3" t="s">
        <v>9</v>
      </c>
      <c r="E238" s="3" t="s">
        <v>10</v>
      </c>
      <c r="F238" s="3" t="s">
        <v>11</v>
      </c>
      <c r="G238" s="4">
        <v>687204</v>
      </c>
      <c r="H238" s="26">
        <v>0.1</v>
      </c>
      <c r="I238" s="24">
        <f>Cleaned_Employee_Table46[[#This Row],[Current Comp (INR)]]*(1+Cleaned_Employee_Table46[[#This Row],[Global Increment %]])</f>
        <v>755924.4</v>
      </c>
      <c r="J238" s="8" t="s">
        <v>43</v>
      </c>
    </row>
    <row r="239" spans="2:10" x14ac:dyDescent="0.3">
      <c r="B239" s="6" t="s">
        <v>266</v>
      </c>
      <c r="C239" s="3" t="s">
        <v>8</v>
      </c>
      <c r="D239" s="3" t="s">
        <v>9</v>
      </c>
      <c r="E239" s="3" t="s">
        <v>10</v>
      </c>
      <c r="F239" s="3" t="s">
        <v>11</v>
      </c>
      <c r="G239" s="4">
        <v>696134</v>
      </c>
      <c r="H239" s="26">
        <v>0.1</v>
      </c>
      <c r="I239" s="24">
        <f>Cleaned_Employee_Table46[[#This Row],[Current Comp (INR)]]*(1+Cleaned_Employee_Table46[[#This Row],[Global Increment %]])</f>
        <v>765747.4</v>
      </c>
      <c r="J239" s="8" t="s">
        <v>43</v>
      </c>
    </row>
    <row r="240" spans="2:10" x14ac:dyDescent="0.3">
      <c r="B240" s="6" t="s">
        <v>267</v>
      </c>
      <c r="C240" s="3" t="s">
        <v>13</v>
      </c>
      <c r="D240" s="3" t="s">
        <v>9</v>
      </c>
      <c r="E240" s="3" t="s">
        <v>15</v>
      </c>
      <c r="F240" s="3" t="s">
        <v>11</v>
      </c>
      <c r="G240" s="4">
        <v>807821</v>
      </c>
      <c r="H240" s="26">
        <v>0.1</v>
      </c>
      <c r="I240" s="24">
        <f>Cleaned_Employee_Table46[[#This Row],[Current Comp (INR)]]*(1+Cleaned_Employee_Table46[[#This Row],[Global Increment %]])</f>
        <v>888603.10000000009</v>
      </c>
      <c r="J240" s="8" t="s">
        <v>43</v>
      </c>
    </row>
    <row r="241" spans="2:10" x14ac:dyDescent="0.3">
      <c r="B241" s="6" t="s">
        <v>268</v>
      </c>
      <c r="C241" s="3" t="s">
        <v>8</v>
      </c>
      <c r="D241" s="3" t="s">
        <v>9</v>
      </c>
      <c r="E241" s="3" t="s">
        <v>10</v>
      </c>
      <c r="F241" s="3" t="s">
        <v>11</v>
      </c>
      <c r="G241" s="4">
        <v>652519</v>
      </c>
      <c r="H241" s="26">
        <v>0.1</v>
      </c>
      <c r="I241" s="24">
        <f>Cleaned_Employee_Table46[[#This Row],[Current Comp (INR)]]*(1+Cleaned_Employee_Table46[[#This Row],[Global Increment %]])</f>
        <v>717770.9</v>
      </c>
      <c r="J241" s="8" t="s">
        <v>43</v>
      </c>
    </row>
    <row r="242" spans="2:10" x14ac:dyDescent="0.3">
      <c r="B242" s="6" t="s">
        <v>269</v>
      </c>
      <c r="C242" s="3" t="s">
        <v>8</v>
      </c>
      <c r="D242" s="3" t="s">
        <v>14</v>
      </c>
      <c r="E242" s="3" t="s">
        <v>18</v>
      </c>
      <c r="F242" s="3" t="s">
        <v>11</v>
      </c>
      <c r="G242" s="4">
        <v>570000</v>
      </c>
      <c r="H242" s="26">
        <v>0.1</v>
      </c>
      <c r="I242" s="24">
        <f>Cleaned_Employee_Table46[[#This Row],[Current Comp (INR)]]*(1+Cleaned_Employee_Table46[[#This Row],[Global Increment %]])</f>
        <v>627000</v>
      </c>
      <c r="J242" s="8" t="s">
        <v>43</v>
      </c>
    </row>
    <row r="243" spans="2:10" x14ac:dyDescent="0.3">
      <c r="B243" s="6" t="s">
        <v>270</v>
      </c>
      <c r="C243" s="3" t="s">
        <v>13</v>
      </c>
      <c r="D243" s="3" t="s">
        <v>14</v>
      </c>
      <c r="E243" s="3" t="s">
        <v>10</v>
      </c>
      <c r="F243" s="3" t="s">
        <v>11</v>
      </c>
      <c r="G243" s="4">
        <v>749271</v>
      </c>
      <c r="H243" s="26">
        <v>0.1</v>
      </c>
      <c r="I243" s="24">
        <f>Cleaned_Employee_Table46[[#This Row],[Current Comp (INR)]]*(1+Cleaned_Employee_Table46[[#This Row],[Global Increment %]])</f>
        <v>824198.10000000009</v>
      </c>
      <c r="J243" s="8" t="s">
        <v>43</v>
      </c>
    </row>
    <row r="244" spans="2:10" x14ac:dyDescent="0.3">
      <c r="B244" s="6" t="s">
        <v>271</v>
      </c>
      <c r="C244" s="3" t="s">
        <v>13</v>
      </c>
      <c r="D244" s="3" t="s">
        <v>9</v>
      </c>
      <c r="E244" s="3" t="s">
        <v>15</v>
      </c>
      <c r="F244" s="3" t="s">
        <v>11</v>
      </c>
      <c r="G244" s="4">
        <v>813458</v>
      </c>
      <c r="H244" s="26">
        <v>0.1</v>
      </c>
      <c r="I244" s="24">
        <f>Cleaned_Employee_Table46[[#This Row],[Current Comp (INR)]]*(1+Cleaned_Employee_Table46[[#This Row],[Global Increment %]])</f>
        <v>894803.8</v>
      </c>
      <c r="J244" s="8" t="s">
        <v>43</v>
      </c>
    </row>
    <row r="245" spans="2:10" x14ac:dyDescent="0.3">
      <c r="B245" s="6" t="s">
        <v>272</v>
      </c>
      <c r="C245" s="3" t="s">
        <v>8</v>
      </c>
      <c r="D245" s="3" t="s">
        <v>9</v>
      </c>
      <c r="E245" s="3" t="s">
        <v>10</v>
      </c>
      <c r="F245" s="3" t="s">
        <v>11</v>
      </c>
      <c r="G245" s="4">
        <v>695357</v>
      </c>
      <c r="H245" s="26">
        <v>0.1</v>
      </c>
      <c r="I245" s="24">
        <f>Cleaned_Employee_Table46[[#This Row],[Current Comp (INR)]]*(1+Cleaned_Employee_Table46[[#This Row],[Global Increment %]])</f>
        <v>764892.70000000007</v>
      </c>
      <c r="J245" s="8" t="s">
        <v>43</v>
      </c>
    </row>
    <row r="246" spans="2:10" x14ac:dyDescent="0.3">
      <c r="B246" s="6" t="s">
        <v>273</v>
      </c>
      <c r="C246" s="3" t="s">
        <v>8</v>
      </c>
      <c r="D246" s="3" t="s">
        <v>14</v>
      </c>
      <c r="E246" s="3" t="s">
        <v>18</v>
      </c>
      <c r="F246" s="3" t="s">
        <v>31</v>
      </c>
      <c r="G246" s="4">
        <v>570000</v>
      </c>
      <c r="H246" s="26">
        <v>0.1</v>
      </c>
      <c r="I246" s="24">
        <f>Cleaned_Employee_Table46[[#This Row],[Current Comp (INR)]]*(1+Cleaned_Employee_Table46[[#This Row],[Global Increment %]])</f>
        <v>627000</v>
      </c>
      <c r="J246" s="9">
        <v>45474</v>
      </c>
    </row>
    <row r="247" spans="2:10" x14ac:dyDescent="0.3">
      <c r="B247" s="6" t="s">
        <v>274</v>
      </c>
      <c r="C247" s="3" t="s">
        <v>13</v>
      </c>
      <c r="D247" s="3" t="s">
        <v>9</v>
      </c>
      <c r="E247" s="3" t="s">
        <v>15</v>
      </c>
      <c r="F247" s="3" t="s">
        <v>11</v>
      </c>
      <c r="G247" s="4">
        <v>808047</v>
      </c>
      <c r="H247" s="26">
        <v>0.1</v>
      </c>
      <c r="I247" s="24">
        <f>Cleaned_Employee_Table46[[#This Row],[Current Comp (INR)]]*(1+Cleaned_Employee_Table46[[#This Row],[Global Increment %]])</f>
        <v>888851.70000000007</v>
      </c>
      <c r="J247" s="8" t="s">
        <v>43</v>
      </c>
    </row>
    <row r="248" spans="2:10" x14ac:dyDescent="0.3">
      <c r="B248" s="6" t="s">
        <v>275</v>
      </c>
      <c r="C248" s="3" t="s">
        <v>33</v>
      </c>
      <c r="D248" s="3" t="s">
        <v>9</v>
      </c>
      <c r="E248" s="18">
        <v>0</v>
      </c>
      <c r="F248" s="3" t="s">
        <v>11</v>
      </c>
      <c r="G248" s="4">
        <v>1714061.2500000002</v>
      </c>
      <c r="H248" s="26">
        <v>0.1</v>
      </c>
      <c r="I248" s="24">
        <f>Cleaned_Employee_Table46[[#This Row],[Current Comp (INR)]]*(1+Cleaned_Employee_Table46[[#This Row],[Global Increment %]])</f>
        <v>1885467.3750000005</v>
      </c>
      <c r="J248" s="8" t="s">
        <v>43</v>
      </c>
    </row>
    <row r="249" spans="2:10" x14ac:dyDescent="0.3">
      <c r="B249" s="6" t="s">
        <v>276</v>
      </c>
      <c r="C249" s="3" t="s">
        <v>8</v>
      </c>
      <c r="D249" s="3" t="s">
        <v>9</v>
      </c>
      <c r="E249" s="3" t="s">
        <v>18</v>
      </c>
      <c r="F249" s="3" t="s">
        <v>11</v>
      </c>
      <c r="G249" s="4">
        <v>570000</v>
      </c>
      <c r="H249" s="26">
        <v>0.1</v>
      </c>
      <c r="I249" s="24">
        <f>Cleaned_Employee_Table46[[#This Row],[Current Comp (INR)]]*(1+Cleaned_Employee_Table46[[#This Row],[Global Increment %]])</f>
        <v>627000</v>
      </c>
      <c r="J249" s="8" t="s">
        <v>43</v>
      </c>
    </row>
    <row r="250" spans="2:10" x14ac:dyDescent="0.3">
      <c r="B250" s="6" t="s">
        <v>277</v>
      </c>
      <c r="C250" s="3" t="s">
        <v>8</v>
      </c>
      <c r="D250" s="3" t="s">
        <v>9</v>
      </c>
      <c r="E250" s="3" t="s">
        <v>10</v>
      </c>
      <c r="F250" s="3" t="s">
        <v>11</v>
      </c>
      <c r="G250" s="4">
        <v>694539</v>
      </c>
      <c r="H250" s="26">
        <v>0.1</v>
      </c>
      <c r="I250" s="24">
        <f>Cleaned_Employee_Table46[[#This Row],[Current Comp (INR)]]*(1+Cleaned_Employee_Table46[[#This Row],[Global Increment %]])</f>
        <v>763992.9</v>
      </c>
      <c r="J250" s="8" t="s">
        <v>43</v>
      </c>
    </row>
    <row r="251" spans="2:10" x14ac:dyDescent="0.3">
      <c r="B251" s="6" t="s">
        <v>278</v>
      </c>
      <c r="C251" s="3" t="s">
        <v>8</v>
      </c>
      <c r="D251" s="3" t="s">
        <v>9</v>
      </c>
      <c r="E251" s="3" t="s">
        <v>18</v>
      </c>
      <c r="F251" s="3" t="s">
        <v>11</v>
      </c>
      <c r="G251" s="4">
        <v>570000</v>
      </c>
      <c r="H251" s="26">
        <v>0.1</v>
      </c>
      <c r="I251" s="24">
        <f>Cleaned_Employee_Table46[[#This Row],[Current Comp (INR)]]*(1+Cleaned_Employee_Table46[[#This Row],[Global Increment %]])</f>
        <v>627000</v>
      </c>
      <c r="J251" s="8" t="s">
        <v>43</v>
      </c>
    </row>
    <row r="252" spans="2:10" x14ac:dyDescent="0.3">
      <c r="B252" s="6" t="s">
        <v>279</v>
      </c>
      <c r="C252" s="3" t="s">
        <v>13</v>
      </c>
      <c r="D252" s="3" t="s">
        <v>23</v>
      </c>
      <c r="E252" s="3" t="s">
        <v>15</v>
      </c>
      <c r="F252" s="3" t="s">
        <v>11</v>
      </c>
      <c r="G252" s="4">
        <v>732142</v>
      </c>
      <c r="H252" s="26">
        <v>0.1</v>
      </c>
      <c r="I252" s="24">
        <f>Cleaned_Employee_Table46[[#This Row],[Current Comp (INR)]]*(1+Cleaned_Employee_Table46[[#This Row],[Global Increment %]])</f>
        <v>805356.20000000007</v>
      </c>
      <c r="J252" s="8" t="s">
        <v>43</v>
      </c>
    </row>
    <row r="253" spans="2:10" x14ac:dyDescent="0.3">
      <c r="B253" s="6" t="s">
        <v>280</v>
      </c>
      <c r="C253" s="3" t="s">
        <v>20</v>
      </c>
      <c r="D253" s="3" t="s">
        <v>9</v>
      </c>
      <c r="E253" s="3" t="s">
        <v>21</v>
      </c>
      <c r="F253" s="3" t="s">
        <v>11</v>
      </c>
      <c r="G253" s="4">
        <v>917419</v>
      </c>
      <c r="H253" s="26">
        <v>0.1</v>
      </c>
      <c r="I253" s="24">
        <f>Cleaned_Employee_Table46[[#This Row],[Current Comp (INR)]]*(1+Cleaned_Employee_Table46[[#This Row],[Global Increment %]])</f>
        <v>1009160.9000000001</v>
      </c>
      <c r="J253" s="8" t="s">
        <v>43</v>
      </c>
    </row>
    <row r="254" spans="2:10" x14ac:dyDescent="0.3">
      <c r="B254" s="6" t="s">
        <v>281</v>
      </c>
      <c r="C254" s="3" t="s">
        <v>33</v>
      </c>
      <c r="D254" s="3" t="s">
        <v>9</v>
      </c>
      <c r="E254" s="18">
        <v>0</v>
      </c>
      <c r="F254" s="3" t="s">
        <v>11</v>
      </c>
      <c r="G254" s="4">
        <v>1402413.75</v>
      </c>
      <c r="H254" s="26">
        <v>0.1</v>
      </c>
      <c r="I254" s="24">
        <f>Cleaned_Employee_Table46[[#This Row],[Current Comp (INR)]]*(1+Cleaned_Employee_Table46[[#This Row],[Global Increment %]])</f>
        <v>1542655.1250000002</v>
      </c>
      <c r="J254" s="8" t="s">
        <v>43</v>
      </c>
    </row>
    <row r="255" spans="2:10" x14ac:dyDescent="0.3">
      <c r="B255" s="6" t="s">
        <v>282</v>
      </c>
      <c r="C255" s="3" t="s">
        <v>13</v>
      </c>
      <c r="D255" s="3" t="s">
        <v>14</v>
      </c>
      <c r="E255" s="3" t="s">
        <v>15</v>
      </c>
      <c r="F255" s="3" t="s">
        <v>31</v>
      </c>
      <c r="G255" s="4">
        <v>865555</v>
      </c>
      <c r="H255" s="26">
        <v>0.1</v>
      </c>
      <c r="I255" s="24">
        <f>Cleaned_Employee_Table46[[#This Row],[Current Comp (INR)]]*(1+Cleaned_Employee_Table46[[#This Row],[Global Increment %]])</f>
        <v>952110.50000000012</v>
      </c>
      <c r="J255" s="9">
        <v>45429</v>
      </c>
    </row>
    <row r="256" spans="2:10" x14ac:dyDescent="0.3">
      <c r="B256" s="6" t="s">
        <v>283</v>
      </c>
      <c r="C256" s="3" t="s">
        <v>8</v>
      </c>
      <c r="D256" s="3" t="s">
        <v>9</v>
      </c>
      <c r="E256" s="3" t="s">
        <v>18</v>
      </c>
      <c r="F256" s="3" t="s">
        <v>11</v>
      </c>
      <c r="G256" s="4">
        <v>570000</v>
      </c>
      <c r="H256" s="26">
        <v>0.1</v>
      </c>
      <c r="I256" s="24">
        <f>Cleaned_Employee_Table46[[#This Row],[Current Comp (INR)]]*(1+Cleaned_Employee_Table46[[#This Row],[Global Increment %]])</f>
        <v>627000</v>
      </c>
      <c r="J256" s="8" t="s">
        <v>43</v>
      </c>
    </row>
    <row r="257" spans="2:10" x14ac:dyDescent="0.3">
      <c r="B257" s="6" t="s">
        <v>284</v>
      </c>
      <c r="C257" s="3" t="s">
        <v>8</v>
      </c>
      <c r="D257" s="3" t="s">
        <v>14</v>
      </c>
      <c r="E257" s="3" t="s">
        <v>18</v>
      </c>
      <c r="F257" s="3" t="s">
        <v>31</v>
      </c>
      <c r="G257" s="4">
        <v>570000</v>
      </c>
      <c r="H257" s="26">
        <v>0.1</v>
      </c>
      <c r="I257" s="24">
        <f>Cleaned_Employee_Table46[[#This Row],[Current Comp (INR)]]*(1+Cleaned_Employee_Table46[[#This Row],[Global Increment %]])</f>
        <v>627000</v>
      </c>
      <c r="J257" s="9">
        <v>45429</v>
      </c>
    </row>
    <row r="258" spans="2:10" x14ac:dyDescent="0.3">
      <c r="B258" s="6" t="s">
        <v>285</v>
      </c>
      <c r="C258" s="3" t="s">
        <v>13</v>
      </c>
      <c r="D258" s="3" t="s">
        <v>14</v>
      </c>
      <c r="E258" s="3" t="s">
        <v>15</v>
      </c>
      <c r="F258" s="3" t="s">
        <v>11</v>
      </c>
      <c r="G258" s="4">
        <v>753470</v>
      </c>
      <c r="H258" s="26">
        <v>0.1</v>
      </c>
      <c r="I258" s="24">
        <f>Cleaned_Employee_Table46[[#This Row],[Current Comp (INR)]]*(1+Cleaned_Employee_Table46[[#This Row],[Global Increment %]])</f>
        <v>828817.00000000012</v>
      </c>
      <c r="J258" s="8" t="s">
        <v>43</v>
      </c>
    </row>
    <row r="259" spans="2:10" x14ac:dyDescent="0.3">
      <c r="B259" s="6" t="s">
        <v>286</v>
      </c>
      <c r="C259" s="3" t="s">
        <v>13</v>
      </c>
      <c r="D259" s="3" t="s">
        <v>23</v>
      </c>
      <c r="E259" s="3" t="s">
        <v>15</v>
      </c>
      <c r="F259" s="3" t="s">
        <v>11</v>
      </c>
      <c r="G259" s="4">
        <v>805979</v>
      </c>
      <c r="H259" s="26">
        <v>0.1</v>
      </c>
      <c r="I259" s="24">
        <f>Cleaned_Employee_Table46[[#This Row],[Current Comp (INR)]]*(1+Cleaned_Employee_Table46[[#This Row],[Global Increment %]])</f>
        <v>886576.9</v>
      </c>
      <c r="J259" s="8" t="s">
        <v>43</v>
      </c>
    </row>
    <row r="260" spans="2:10" x14ac:dyDescent="0.3">
      <c r="B260" s="6" t="s">
        <v>287</v>
      </c>
      <c r="C260" s="3" t="s">
        <v>8</v>
      </c>
      <c r="D260" s="3" t="s">
        <v>14</v>
      </c>
      <c r="E260" s="3" t="s">
        <v>18</v>
      </c>
      <c r="F260" s="3" t="s">
        <v>11</v>
      </c>
      <c r="G260" s="4">
        <v>570000</v>
      </c>
      <c r="H260" s="26">
        <v>0.1</v>
      </c>
      <c r="I260" s="24">
        <f>Cleaned_Employee_Table46[[#This Row],[Current Comp (INR)]]*(1+Cleaned_Employee_Table46[[#This Row],[Global Increment %]])</f>
        <v>627000</v>
      </c>
      <c r="J260" s="8" t="s">
        <v>43</v>
      </c>
    </row>
    <row r="261" spans="2:10" x14ac:dyDescent="0.3">
      <c r="B261" s="6" t="s">
        <v>288</v>
      </c>
      <c r="C261" s="3" t="s">
        <v>8</v>
      </c>
      <c r="D261" s="3" t="s">
        <v>9</v>
      </c>
      <c r="E261" s="3" t="s">
        <v>18</v>
      </c>
      <c r="F261" s="3" t="s">
        <v>11</v>
      </c>
      <c r="G261" s="4">
        <v>570000</v>
      </c>
      <c r="H261" s="26">
        <v>0.1</v>
      </c>
      <c r="I261" s="24">
        <f>Cleaned_Employee_Table46[[#This Row],[Current Comp (INR)]]*(1+Cleaned_Employee_Table46[[#This Row],[Global Increment %]])</f>
        <v>627000</v>
      </c>
      <c r="J261" s="8" t="s">
        <v>43</v>
      </c>
    </row>
    <row r="262" spans="2:10" x14ac:dyDescent="0.3">
      <c r="B262" s="6" t="s">
        <v>289</v>
      </c>
      <c r="C262" s="3" t="s">
        <v>33</v>
      </c>
      <c r="D262" s="3" t="s">
        <v>14</v>
      </c>
      <c r="E262" s="3" t="s">
        <v>34</v>
      </c>
      <c r="F262" s="3" t="s">
        <v>11</v>
      </c>
      <c r="G262" s="4">
        <v>2121197</v>
      </c>
      <c r="H262" s="26">
        <v>0.1</v>
      </c>
      <c r="I262" s="24">
        <f>Cleaned_Employee_Table46[[#This Row],[Current Comp (INR)]]*(1+Cleaned_Employee_Table46[[#This Row],[Global Increment %]])</f>
        <v>2333316.7000000002</v>
      </c>
      <c r="J262" s="8" t="s">
        <v>43</v>
      </c>
    </row>
    <row r="263" spans="2:10" x14ac:dyDescent="0.3">
      <c r="B263" s="6" t="s">
        <v>290</v>
      </c>
      <c r="C263" s="3" t="s">
        <v>13</v>
      </c>
      <c r="D263" s="3" t="s">
        <v>14</v>
      </c>
      <c r="E263" s="3" t="s">
        <v>15</v>
      </c>
      <c r="F263" s="3" t="s">
        <v>11</v>
      </c>
      <c r="G263" s="4">
        <v>816659</v>
      </c>
      <c r="H263" s="26">
        <v>0.1</v>
      </c>
      <c r="I263" s="24">
        <f>Cleaned_Employee_Table46[[#This Row],[Current Comp (INR)]]*(1+Cleaned_Employee_Table46[[#This Row],[Global Increment %]])</f>
        <v>898324.9</v>
      </c>
      <c r="J263" s="8" t="s">
        <v>43</v>
      </c>
    </row>
    <row r="264" spans="2:10" x14ac:dyDescent="0.3">
      <c r="B264" s="6" t="s">
        <v>291</v>
      </c>
      <c r="C264" s="3" t="s">
        <v>33</v>
      </c>
      <c r="D264" s="3" t="s">
        <v>14</v>
      </c>
      <c r="E264" s="3" t="s">
        <v>52</v>
      </c>
      <c r="F264" s="3" t="s">
        <v>11</v>
      </c>
      <c r="G264" s="4">
        <v>2295146</v>
      </c>
      <c r="H264" s="26">
        <v>0.1</v>
      </c>
      <c r="I264" s="24">
        <f>Cleaned_Employee_Table46[[#This Row],[Current Comp (INR)]]*(1+Cleaned_Employee_Table46[[#This Row],[Global Increment %]])</f>
        <v>2524660.6</v>
      </c>
      <c r="J264" s="8" t="s">
        <v>43</v>
      </c>
    </row>
    <row r="265" spans="2:10" x14ac:dyDescent="0.3">
      <c r="B265" s="6" t="s">
        <v>292</v>
      </c>
      <c r="C265" s="3" t="s">
        <v>8</v>
      </c>
      <c r="D265" s="3" t="s">
        <v>9</v>
      </c>
      <c r="E265" s="3" t="s">
        <v>18</v>
      </c>
      <c r="F265" s="3" t="s">
        <v>11</v>
      </c>
      <c r="G265" s="4">
        <v>570000</v>
      </c>
      <c r="H265" s="26">
        <v>0.1</v>
      </c>
      <c r="I265" s="24">
        <f>Cleaned_Employee_Table46[[#This Row],[Current Comp (INR)]]*(1+Cleaned_Employee_Table46[[#This Row],[Global Increment %]])</f>
        <v>627000</v>
      </c>
      <c r="J265" s="8" t="s">
        <v>43</v>
      </c>
    </row>
    <row r="266" spans="2:10" x14ac:dyDescent="0.3">
      <c r="B266" s="6" t="s">
        <v>293</v>
      </c>
      <c r="C266" s="3" t="s">
        <v>13</v>
      </c>
      <c r="D266" s="3" t="s">
        <v>9</v>
      </c>
      <c r="E266" s="3" t="s">
        <v>15</v>
      </c>
      <c r="F266" s="3" t="s">
        <v>11</v>
      </c>
      <c r="G266" s="4">
        <v>813559</v>
      </c>
      <c r="H266" s="26">
        <v>0.1</v>
      </c>
      <c r="I266" s="24">
        <f>Cleaned_Employee_Table46[[#This Row],[Current Comp (INR)]]*(1+Cleaned_Employee_Table46[[#This Row],[Global Increment %]])</f>
        <v>894914.9</v>
      </c>
      <c r="J266" s="8" t="s">
        <v>43</v>
      </c>
    </row>
    <row r="267" spans="2:10" x14ac:dyDescent="0.3">
      <c r="B267" s="6" t="s">
        <v>294</v>
      </c>
      <c r="C267" s="3" t="s">
        <v>13</v>
      </c>
      <c r="D267" s="3" t="s">
        <v>14</v>
      </c>
      <c r="E267" s="3" t="s">
        <v>15</v>
      </c>
      <c r="F267" s="3" t="s">
        <v>11</v>
      </c>
      <c r="G267" s="4">
        <v>879923</v>
      </c>
      <c r="H267" s="26">
        <v>0.1</v>
      </c>
      <c r="I267" s="24">
        <f>Cleaned_Employee_Table46[[#This Row],[Current Comp (INR)]]*(1+Cleaned_Employee_Table46[[#This Row],[Global Increment %]])</f>
        <v>967915.3</v>
      </c>
      <c r="J267" s="8" t="s">
        <v>43</v>
      </c>
    </row>
    <row r="268" spans="2:10" x14ac:dyDescent="0.3">
      <c r="B268" s="6" t="s">
        <v>295</v>
      </c>
      <c r="C268" s="3" t="s">
        <v>8</v>
      </c>
      <c r="D268" s="3" t="s">
        <v>9</v>
      </c>
      <c r="E268" s="3" t="s">
        <v>18</v>
      </c>
      <c r="F268" s="3" t="s">
        <v>11</v>
      </c>
      <c r="G268" s="4">
        <v>570000</v>
      </c>
      <c r="H268" s="26">
        <v>0.1</v>
      </c>
      <c r="I268" s="24">
        <f>Cleaned_Employee_Table46[[#This Row],[Current Comp (INR)]]*(1+Cleaned_Employee_Table46[[#This Row],[Global Increment %]])</f>
        <v>627000</v>
      </c>
      <c r="J268" s="8" t="s">
        <v>43</v>
      </c>
    </row>
    <row r="269" spans="2:10" x14ac:dyDescent="0.3">
      <c r="B269" s="6" t="s">
        <v>296</v>
      </c>
      <c r="C269" s="3" t="s">
        <v>8</v>
      </c>
      <c r="D269" s="3" t="s">
        <v>23</v>
      </c>
      <c r="E269" s="3" t="s">
        <v>18</v>
      </c>
      <c r="F269" s="3" t="s">
        <v>11</v>
      </c>
      <c r="G269" s="4">
        <v>570000</v>
      </c>
      <c r="H269" s="26">
        <v>0.1</v>
      </c>
      <c r="I269" s="24">
        <f>Cleaned_Employee_Table46[[#This Row],[Current Comp (INR)]]*(1+Cleaned_Employee_Table46[[#This Row],[Global Increment %]])</f>
        <v>627000</v>
      </c>
      <c r="J269" s="8" t="s">
        <v>43</v>
      </c>
    </row>
    <row r="270" spans="2:10" x14ac:dyDescent="0.3">
      <c r="B270" s="6" t="s">
        <v>297</v>
      </c>
      <c r="C270" s="3" t="s">
        <v>8</v>
      </c>
      <c r="D270" s="3" t="s">
        <v>14</v>
      </c>
      <c r="E270" s="3" t="s">
        <v>10</v>
      </c>
      <c r="F270" s="3" t="s">
        <v>11</v>
      </c>
      <c r="G270" s="4">
        <v>660243</v>
      </c>
      <c r="H270" s="26">
        <v>0.1</v>
      </c>
      <c r="I270" s="24">
        <f>Cleaned_Employee_Table46[[#This Row],[Current Comp (INR)]]*(1+Cleaned_Employee_Table46[[#This Row],[Global Increment %]])</f>
        <v>726267.3</v>
      </c>
      <c r="J270" s="8" t="s">
        <v>43</v>
      </c>
    </row>
    <row r="271" spans="2:10" x14ac:dyDescent="0.3">
      <c r="B271" s="6" t="s">
        <v>298</v>
      </c>
      <c r="C271" s="3" t="s">
        <v>8</v>
      </c>
      <c r="D271" s="3" t="s">
        <v>14</v>
      </c>
      <c r="E271" s="3" t="s">
        <v>10</v>
      </c>
      <c r="F271" s="3" t="s">
        <v>11</v>
      </c>
      <c r="G271" s="4">
        <v>693416</v>
      </c>
      <c r="H271" s="26">
        <v>0.1</v>
      </c>
      <c r="I271" s="24">
        <f>Cleaned_Employee_Table46[[#This Row],[Current Comp (INR)]]*(1+Cleaned_Employee_Table46[[#This Row],[Global Increment %]])</f>
        <v>762757.60000000009</v>
      </c>
      <c r="J271" s="8" t="s">
        <v>43</v>
      </c>
    </row>
    <row r="272" spans="2:10" x14ac:dyDescent="0.3">
      <c r="B272" s="6" t="s">
        <v>299</v>
      </c>
      <c r="C272" s="3" t="s">
        <v>8</v>
      </c>
      <c r="D272" s="3" t="s">
        <v>23</v>
      </c>
      <c r="E272" s="3" t="s">
        <v>18</v>
      </c>
      <c r="F272" s="3" t="s">
        <v>11</v>
      </c>
      <c r="G272" s="4">
        <v>570000</v>
      </c>
      <c r="H272" s="26">
        <v>0.1</v>
      </c>
      <c r="I272" s="24">
        <f>Cleaned_Employee_Table46[[#This Row],[Current Comp (INR)]]*(1+Cleaned_Employee_Table46[[#This Row],[Global Increment %]])</f>
        <v>627000</v>
      </c>
      <c r="J272" s="8" t="s">
        <v>43</v>
      </c>
    </row>
    <row r="273" spans="2:10" x14ac:dyDescent="0.3">
      <c r="B273" s="6" t="s">
        <v>300</v>
      </c>
      <c r="C273" s="3" t="s">
        <v>13</v>
      </c>
      <c r="D273" s="3" t="s">
        <v>14</v>
      </c>
      <c r="E273" s="3" t="s">
        <v>15</v>
      </c>
      <c r="F273" s="3" t="s">
        <v>11</v>
      </c>
      <c r="G273" s="4">
        <v>754564</v>
      </c>
      <c r="H273" s="26">
        <v>0.1</v>
      </c>
      <c r="I273" s="24">
        <f>Cleaned_Employee_Table46[[#This Row],[Current Comp (INR)]]*(1+Cleaned_Employee_Table46[[#This Row],[Global Increment %]])</f>
        <v>830020.4</v>
      </c>
      <c r="J273" s="8" t="s">
        <v>43</v>
      </c>
    </row>
    <row r="274" spans="2:10" x14ac:dyDescent="0.3">
      <c r="B274" s="6" t="s">
        <v>301</v>
      </c>
      <c r="C274" s="3" t="s">
        <v>13</v>
      </c>
      <c r="D274" s="3" t="s">
        <v>14</v>
      </c>
      <c r="E274" s="3" t="s">
        <v>15</v>
      </c>
      <c r="F274" s="3" t="s">
        <v>11</v>
      </c>
      <c r="G274" s="4">
        <v>856722</v>
      </c>
      <c r="H274" s="26">
        <v>0.1</v>
      </c>
      <c r="I274" s="24">
        <f>Cleaned_Employee_Table46[[#This Row],[Current Comp (INR)]]*(1+Cleaned_Employee_Table46[[#This Row],[Global Increment %]])</f>
        <v>942394.20000000007</v>
      </c>
      <c r="J274" s="8" t="s">
        <v>43</v>
      </c>
    </row>
    <row r="275" spans="2:10" x14ac:dyDescent="0.3">
      <c r="B275" s="6" t="s">
        <v>302</v>
      </c>
      <c r="C275" s="3" t="s">
        <v>109</v>
      </c>
      <c r="D275" s="3" t="s">
        <v>9</v>
      </c>
      <c r="E275" s="3" t="s">
        <v>110</v>
      </c>
      <c r="F275" s="3" t="s">
        <v>11</v>
      </c>
      <c r="G275" s="4">
        <v>3039209</v>
      </c>
      <c r="H275" s="26">
        <v>0.1</v>
      </c>
      <c r="I275" s="24">
        <f>Cleaned_Employee_Table46[[#This Row],[Current Comp (INR)]]*(1+Cleaned_Employee_Table46[[#This Row],[Global Increment %]])</f>
        <v>3343129.9000000004</v>
      </c>
      <c r="J275" s="8" t="s">
        <v>43</v>
      </c>
    </row>
    <row r="276" spans="2:10" x14ac:dyDescent="0.3">
      <c r="B276" s="6" t="s">
        <v>303</v>
      </c>
      <c r="C276" s="3" t="s">
        <v>20</v>
      </c>
      <c r="D276" s="3" t="s">
        <v>14</v>
      </c>
      <c r="E276" s="3" t="s">
        <v>15</v>
      </c>
      <c r="F276" s="3" t="s">
        <v>11</v>
      </c>
      <c r="G276" s="4">
        <v>1137127</v>
      </c>
      <c r="H276" s="26">
        <v>0.1</v>
      </c>
      <c r="I276" s="24">
        <f>Cleaned_Employee_Table46[[#This Row],[Current Comp (INR)]]*(1+Cleaned_Employee_Table46[[#This Row],[Global Increment %]])</f>
        <v>1250839.7000000002</v>
      </c>
      <c r="J276" s="8" t="s">
        <v>43</v>
      </c>
    </row>
    <row r="277" spans="2:10" x14ac:dyDescent="0.3">
      <c r="B277" s="6" t="s">
        <v>304</v>
      </c>
      <c r="C277" s="3" t="s">
        <v>8</v>
      </c>
      <c r="D277" s="3" t="s">
        <v>14</v>
      </c>
      <c r="E277" s="3" t="s">
        <v>10</v>
      </c>
      <c r="F277" s="3" t="s">
        <v>11</v>
      </c>
      <c r="G277" s="4">
        <v>657432</v>
      </c>
      <c r="H277" s="26">
        <v>0.1</v>
      </c>
      <c r="I277" s="24">
        <f>Cleaned_Employee_Table46[[#This Row],[Current Comp (INR)]]*(1+Cleaned_Employee_Table46[[#This Row],[Global Increment %]])</f>
        <v>723175.20000000007</v>
      </c>
      <c r="J277" s="8" t="s">
        <v>43</v>
      </c>
    </row>
    <row r="278" spans="2:10" x14ac:dyDescent="0.3">
      <c r="B278" s="6" t="s">
        <v>305</v>
      </c>
      <c r="C278" s="3" t="s">
        <v>8</v>
      </c>
      <c r="D278" s="3" t="s">
        <v>14</v>
      </c>
      <c r="E278" s="3" t="s">
        <v>10</v>
      </c>
      <c r="F278" s="3" t="s">
        <v>11</v>
      </c>
      <c r="G278" s="4">
        <v>672615</v>
      </c>
      <c r="H278" s="26">
        <v>0.1</v>
      </c>
      <c r="I278" s="24">
        <f>Cleaned_Employee_Table46[[#This Row],[Current Comp (INR)]]*(1+Cleaned_Employee_Table46[[#This Row],[Global Increment %]])</f>
        <v>739876.50000000012</v>
      </c>
      <c r="J278" s="8" t="s">
        <v>43</v>
      </c>
    </row>
    <row r="279" spans="2:10" x14ac:dyDescent="0.3">
      <c r="B279" s="6" t="s">
        <v>306</v>
      </c>
      <c r="C279" s="3" t="s">
        <v>8</v>
      </c>
      <c r="D279" s="3" t="s">
        <v>23</v>
      </c>
      <c r="E279" s="3" t="s">
        <v>10</v>
      </c>
      <c r="F279" s="3" t="s">
        <v>11</v>
      </c>
      <c r="G279" s="4">
        <v>686097</v>
      </c>
      <c r="H279" s="26">
        <v>0.1</v>
      </c>
      <c r="I279" s="24">
        <f>Cleaned_Employee_Table46[[#This Row],[Current Comp (INR)]]*(1+Cleaned_Employee_Table46[[#This Row],[Global Increment %]])</f>
        <v>754706.70000000007</v>
      </c>
      <c r="J279" s="8" t="s">
        <v>43</v>
      </c>
    </row>
    <row r="280" spans="2:10" x14ac:dyDescent="0.3">
      <c r="B280" s="6" t="s">
        <v>307</v>
      </c>
      <c r="C280" s="3" t="s">
        <v>8</v>
      </c>
      <c r="D280" s="3" t="s">
        <v>14</v>
      </c>
      <c r="E280" s="3" t="s">
        <v>18</v>
      </c>
      <c r="F280" s="3" t="s">
        <v>31</v>
      </c>
      <c r="G280" s="4">
        <v>570000</v>
      </c>
      <c r="H280" s="26">
        <v>0.1</v>
      </c>
      <c r="I280" s="24">
        <f>Cleaned_Employee_Table46[[#This Row],[Current Comp (INR)]]*(1+Cleaned_Employee_Table46[[#This Row],[Global Increment %]])</f>
        <v>627000</v>
      </c>
      <c r="J280" s="9">
        <v>45429</v>
      </c>
    </row>
    <row r="281" spans="2:10" x14ac:dyDescent="0.3">
      <c r="B281" s="6" t="s">
        <v>308</v>
      </c>
      <c r="C281" s="3" t="s">
        <v>8</v>
      </c>
      <c r="D281" s="3" t="s">
        <v>14</v>
      </c>
      <c r="E281" s="3" t="s">
        <v>10</v>
      </c>
      <c r="F281" s="3" t="s">
        <v>11</v>
      </c>
      <c r="G281" s="4">
        <v>659554</v>
      </c>
      <c r="H281" s="26">
        <v>0.1</v>
      </c>
      <c r="I281" s="24">
        <f>Cleaned_Employee_Table46[[#This Row],[Current Comp (INR)]]*(1+Cleaned_Employee_Table46[[#This Row],[Global Increment %]])</f>
        <v>725509.4</v>
      </c>
      <c r="J281" s="8" t="s">
        <v>43</v>
      </c>
    </row>
    <row r="282" spans="2:10" x14ac:dyDescent="0.3">
      <c r="B282" s="6" t="s">
        <v>309</v>
      </c>
      <c r="C282" s="3" t="s">
        <v>20</v>
      </c>
      <c r="D282" s="3" t="s">
        <v>9</v>
      </c>
      <c r="E282" s="3" t="s">
        <v>45</v>
      </c>
      <c r="F282" s="3" t="s">
        <v>11</v>
      </c>
      <c r="G282" s="4">
        <v>1019658</v>
      </c>
      <c r="H282" s="26">
        <v>0.1</v>
      </c>
      <c r="I282" s="24">
        <f>Cleaned_Employee_Table46[[#This Row],[Current Comp (INR)]]*(1+Cleaned_Employee_Table46[[#This Row],[Global Increment %]])</f>
        <v>1121623.8</v>
      </c>
      <c r="J282" s="8" t="s">
        <v>43</v>
      </c>
    </row>
    <row r="283" spans="2:10" x14ac:dyDescent="0.3">
      <c r="B283" s="6" t="s">
        <v>310</v>
      </c>
      <c r="C283" s="3" t="s">
        <v>13</v>
      </c>
      <c r="D283" s="3" t="s">
        <v>9</v>
      </c>
      <c r="E283" s="3" t="s">
        <v>15</v>
      </c>
      <c r="F283" s="3" t="s">
        <v>11</v>
      </c>
      <c r="G283" s="4">
        <v>841886</v>
      </c>
      <c r="H283" s="26">
        <v>0.1</v>
      </c>
      <c r="I283" s="24">
        <f>Cleaned_Employee_Table46[[#This Row],[Current Comp (INR)]]*(1+Cleaned_Employee_Table46[[#This Row],[Global Increment %]])</f>
        <v>926074.60000000009</v>
      </c>
      <c r="J283" s="8" t="s">
        <v>43</v>
      </c>
    </row>
    <row r="284" spans="2:10" x14ac:dyDescent="0.3">
      <c r="B284" s="6" t="s">
        <v>311</v>
      </c>
      <c r="C284" s="3" t="s">
        <v>8</v>
      </c>
      <c r="D284" s="3" t="s">
        <v>9</v>
      </c>
      <c r="E284" s="3" t="s">
        <v>18</v>
      </c>
      <c r="F284" s="3" t="s">
        <v>11</v>
      </c>
      <c r="G284" s="4">
        <v>570000</v>
      </c>
      <c r="H284" s="26">
        <v>0.1</v>
      </c>
      <c r="I284" s="24">
        <f>Cleaned_Employee_Table46[[#This Row],[Current Comp (INR)]]*(1+Cleaned_Employee_Table46[[#This Row],[Global Increment %]])</f>
        <v>627000</v>
      </c>
      <c r="J284" s="8" t="s">
        <v>43</v>
      </c>
    </row>
    <row r="285" spans="2:10" x14ac:dyDescent="0.3">
      <c r="B285" s="6" t="s">
        <v>312</v>
      </c>
      <c r="C285" s="3" t="s">
        <v>8</v>
      </c>
      <c r="D285" s="3" t="s">
        <v>9</v>
      </c>
      <c r="E285" s="3" t="s">
        <v>18</v>
      </c>
      <c r="F285" s="3" t="s">
        <v>11</v>
      </c>
      <c r="G285" s="4">
        <v>570000</v>
      </c>
      <c r="H285" s="26">
        <v>0.1</v>
      </c>
      <c r="I285" s="24">
        <f>Cleaned_Employee_Table46[[#This Row],[Current Comp (INR)]]*(1+Cleaned_Employee_Table46[[#This Row],[Global Increment %]])</f>
        <v>627000</v>
      </c>
      <c r="J285" s="8" t="s">
        <v>43</v>
      </c>
    </row>
    <row r="286" spans="2:10" x14ac:dyDescent="0.3">
      <c r="B286" s="6" t="s">
        <v>313</v>
      </c>
      <c r="C286" s="3" t="s">
        <v>8</v>
      </c>
      <c r="D286" s="3" t="s">
        <v>9</v>
      </c>
      <c r="E286" s="3" t="s">
        <v>10</v>
      </c>
      <c r="F286" s="3" t="s">
        <v>11</v>
      </c>
      <c r="G286" s="4">
        <v>654800</v>
      </c>
      <c r="H286" s="26">
        <v>0.1</v>
      </c>
      <c r="I286" s="24">
        <f>Cleaned_Employee_Table46[[#This Row],[Current Comp (INR)]]*(1+Cleaned_Employee_Table46[[#This Row],[Global Increment %]])</f>
        <v>720280</v>
      </c>
      <c r="J286" s="8" t="s">
        <v>43</v>
      </c>
    </row>
    <row r="287" spans="2:10" x14ac:dyDescent="0.3">
      <c r="B287" s="6" t="s">
        <v>314</v>
      </c>
      <c r="C287" s="3" t="s">
        <v>20</v>
      </c>
      <c r="D287" s="3" t="s">
        <v>9</v>
      </c>
      <c r="E287" s="3" t="s">
        <v>21</v>
      </c>
      <c r="F287" s="3" t="s">
        <v>11</v>
      </c>
      <c r="G287" s="4">
        <v>1031403</v>
      </c>
      <c r="H287" s="26">
        <v>0.1</v>
      </c>
      <c r="I287" s="24">
        <f>Cleaned_Employee_Table46[[#This Row],[Current Comp (INR)]]*(1+Cleaned_Employee_Table46[[#This Row],[Global Increment %]])</f>
        <v>1134543.3</v>
      </c>
      <c r="J287" s="8" t="s">
        <v>43</v>
      </c>
    </row>
    <row r="288" spans="2:10" x14ac:dyDescent="0.3">
      <c r="B288" s="6" t="s">
        <v>315</v>
      </c>
      <c r="C288" s="3" t="s">
        <v>13</v>
      </c>
      <c r="D288" s="3" t="s">
        <v>14</v>
      </c>
      <c r="E288" s="3" t="s">
        <v>15</v>
      </c>
      <c r="F288" s="3" t="s">
        <v>11</v>
      </c>
      <c r="G288" s="4">
        <v>842589</v>
      </c>
      <c r="H288" s="26">
        <v>0.1</v>
      </c>
      <c r="I288" s="24">
        <f>Cleaned_Employee_Table46[[#This Row],[Current Comp (INR)]]*(1+Cleaned_Employee_Table46[[#This Row],[Global Increment %]])</f>
        <v>926847.9</v>
      </c>
      <c r="J288" s="8" t="s">
        <v>43</v>
      </c>
    </row>
    <row r="289" spans="2:10" x14ac:dyDescent="0.3">
      <c r="B289" s="6" t="s">
        <v>316</v>
      </c>
      <c r="C289" s="3" t="s">
        <v>13</v>
      </c>
      <c r="D289" s="3" t="s">
        <v>14</v>
      </c>
      <c r="E289" s="3" t="s">
        <v>15</v>
      </c>
      <c r="F289" s="3" t="s">
        <v>11</v>
      </c>
      <c r="G289" s="4">
        <v>771600</v>
      </c>
      <c r="H289" s="26">
        <v>0.1</v>
      </c>
      <c r="I289" s="24">
        <f>Cleaned_Employee_Table46[[#This Row],[Current Comp (INR)]]*(1+Cleaned_Employee_Table46[[#This Row],[Global Increment %]])</f>
        <v>848760.00000000012</v>
      </c>
      <c r="J289" s="8" t="s">
        <v>43</v>
      </c>
    </row>
    <row r="290" spans="2:10" x14ac:dyDescent="0.3">
      <c r="B290" s="6" t="s">
        <v>317</v>
      </c>
      <c r="C290" s="3" t="s">
        <v>8</v>
      </c>
      <c r="D290" s="3" t="s">
        <v>14</v>
      </c>
      <c r="E290" s="3" t="s">
        <v>10</v>
      </c>
      <c r="F290" s="3" t="s">
        <v>11</v>
      </c>
      <c r="G290" s="4">
        <v>689961</v>
      </c>
      <c r="H290" s="26">
        <v>0.1</v>
      </c>
      <c r="I290" s="24">
        <f>Cleaned_Employee_Table46[[#This Row],[Current Comp (INR)]]*(1+Cleaned_Employee_Table46[[#This Row],[Global Increment %]])</f>
        <v>758957.10000000009</v>
      </c>
      <c r="J290" s="8" t="s">
        <v>43</v>
      </c>
    </row>
    <row r="291" spans="2:10" x14ac:dyDescent="0.3">
      <c r="B291" s="6" t="s">
        <v>318</v>
      </c>
      <c r="C291" s="3" t="s">
        <v>8</v>
      </c>
      <c r="D291" s="3" t="s">
        <v>9</v>
      </c>
      <c r="E291" s="3" t="s">
        <v>18</v>
      </c>
      <c r="F291" s="3" t="s">
        <v>11</v>
      </c>
      <c r="G291" s="4">
        <v>570000</v>
      </c>
      <c r="H291" s="26">
        <v>0.1</v>
      </c>
      <c r="I291" s="24">
        <f>Cleaned_Employee_Table46[[#This Row],[Current Comp (INR)]]*(1+Cleaned_Employee_Table46[[#This Row],[Global Increment %]])</f>
        <v>627000</v>
      </c>
      <c r="J291" s="8" t="s">
        <v>43</v>
      </c>
    </row>
    <row r="292" spans="2:10" x14ac:dyDescent="0.3">
      <c r="B292" s="6" t="s">
        <v>319</v>
      </c>
      <c r="C292" s="3" t="s">
        <v>109</v>
      </c>
      <c r="D292" s="3" t="s">
        <v>23</v>
      </c>
      <c r="E292" s="3" t="s">
        <v>110</v>
      </c>
      <c r="F292" s="3" t="s">
        <v>11</v>
      </c>
      <c r="G292" s="4">
        <v>2945176</v>
      </c>
      <c r="H292" s="26">
        <v>0.1</v>
      </c>
      <c r="I292" s="24">
        <f>Cleaned_Employee_Table46[[#This Row],[Current Comp (INR)]]*(1+Cleaned_Employee_Table46[[#This Row],[Global Increment %]])</f>
        <v>3239693.6</v>
      </c>
      <c r="J292" s="8" t="s">
        <v>43</v>
      </c>
    </row>
    <row r="293" spans="2:10" x14ac:dyDescent="0.3">
      <c r="B293" s="6" t="s">
        <v>320</v>
      </c>
      <c r="C293" s="3" t="s">
        <v>20</v>
      </c>
      <c r="D293" s="3" t="s">
        <v>9</v>
      </c>
      <c r="E293" s="3" t="s">
        <v>45</v>
      </c>
      <c r="F293" s="3" t="s">
        <v>11</v>
      </c>
      <c r="G293" s="4">
        <v>1007064</v>
      </c>
      <c r="H293" s="26">
        <v>0.1</v>
      </c>
      <c r="I293" s="24">
        <f>Cleaned_Employee_Table46[[#This Row],[Current Comp (INR)]]*(1+Cleaned_Employee_Table46[[#This Row],[Global Increment %]])</f>
        <v>1107770.4000000001</v>
      </c>
      <c r="J293" s="8" t="s">
        <v>43</v>
      </c>
    </row>
    <row r="294" spans="2:10" x14ac:dyDescent="0.3">
      <c r="B294" s="6" t="s">
        <v>321</v>
      </c>
      <c r="C294" s="3" t="s">
        <v>33</v>
      </c>
      <c r="D294" s="3" t="s">
        <v>9</v>
      </c>
      <c r="E294" s="18">
        <v>0</v>
      </c>
      <c r="F294" s="3" t="s">
        <v>11</v>
      </c>
      <c r="G294" s="4">
        <v>1402413.75</v>
      </c>
      <c r="H294" s="26">
        <v>0.1</v>
      </c>
      <c r="I294" s="24">
        <f>Cleaned_Employee_Table46[[#This Row],[Current Comp (INR)]]*(1+Cleaned_Employee_Table46[[#This Row],[Global Increment %]])</f>
        <v>1542655.1250000002</v>
      </c>
      <c r="J294" s="8" t="s">
        <v>43</v>
      </c>
    </row>
    <row r="295" spans="2:10" x14ac:dyDescent="0.3">
      <c r="B295" s="6" t="s">
        <v>322</v>
      </c>
      <c r="C295" s="3" t="s">
        <v>8</v>
      </c>
      <c r="D295" s="3" t="s">
        <v>14</v>
      </c>
      <c r="E295" s="3" t="s">
        <v>10</v>
      </c>
      <c r="F295" s="3" t="s">
        <v>11</v>
      </c>
      <c r="G295" s="4">
        <v>664724</v>
      </c>
      <c r="H295" s="26">
        <v>0.1</v>
      </c>
      <c r="I295" s="24">
        <f>Cleaned_Employee_Table46[[#This Row],[Current Comp (INR)]]*(1+Cleaned_Employee_Table46[[#This Row],[Global Increment %]])</f>
        <v>731196.4</v>
      </c>
      <c r="J295" s="8" t="s">
        <v>43</v>
      </c>
    </row>
    <row r="296" spans="2:10" x14ac:dyDescent="0.3">
      <c r="B296" s="6" t="s">
        <v>323</v>
      </c>
      <c r="C296" s="3" t="s">
        <v>8</v>
      </c>
      <c r="D296" s="3" t="s">
        <v>14</v>
      </c>
      <c r="E296" s="3" t="s">
        <v>18</v>
      </c>
      <c r="F296" s="3" t="s">
        <v>11</v>
      </c>
      <c r="G296" s="4">
        <v>570000</v>
      </c>
      <c r="H296" s="26">
        <v>0.1</v>
      </c>
      <c r="I296" s="24">
        <f>Cleaned_Employee_Table46[[#This Row],[Current Comp (INR)]]*(1+Cleaned_Employee_Table46[[#This Row],[Global Increment %]])</f>
        <v>627000</v>
      </c>
      <c r="J296" s="8" t="s">
        <v>43</v>
      </c>
    </row>
    <row r="297" spans="2:10" x14ac:dyDescent="0.3">
      <c r="B297" s="6" t="s">
        <v>324</v>
      </c>
      <c r="C297" s="3" t="s">
        <v>33</v>
      </c>
      <c r="D297" s="3" t="s">
        <v>23</v>
      </c>
      <c r="E297" s="3" t="s">
        <v>52</v>
      </c>
      <c r="F297" s="3" t="s">
        <v>11</v>
      </c>
      <c r="G297" s="4">
        <v>1729701</v>
      </c>
      <c r="H297" s="26">
        <v>0.1</v>
      </c>
      <c r="I297" s="24">
        <f>Cleaned_Employee_Table46[[#This Row],[Current Comp (INR)]]*(1+Cleaned_Employee_Table46[[#This Row],[Global Increment %]])</f>
        <v>1902671.1</v>
      </c>
      <c r="J297" s="8" t="s">
        <v>43</v>
      </c>
    </row>
    <row r="298" spans="2:10" x14ac:dyDescent="0.3">
      <c r="B298" s="6" t="s">
        <v>325</v>
      </c>
      <c r="C298" s="3" t="s">
        <v>13</v>
      </c>
      <c r="D298" s="3" t="s">
        <v>14</v>
      </c>
      <c r="E298" s="3" t="s">
        <v>15</v>
      </c>
      <c r="F298" s="3" t="s">
        <v>11</v>
      </c>
      <c r="G298" s="4">
        <v>882632</v>
      </c>
      <c r="H298" s="26">
        <v>0.1</v>
      </c>
      <c r="I298" s="24">
        <f>Cleaned_Employee_Table46[[#This Row],[Current Comp (INR)]]*(1+Cleaned_Employee_Table46[[#This Row],[Global Increment %]])</f>
        <v>970895.20000000007</v>
      </c>
      <c r="J298" s="8" t="s">
        <v>43</v>
      </c>
    </row>
    <row r="299" spans="2:10" x14ac:dyDescent="0.3">
      <c r="B299" s="6" t="s">
        <v>326</v>
      </c>
      <c r="C299" s="3" t="s">
        <v>8</v>
      </c>
      <c r="D299" s="3" t="s">
        <v>14</v>
      </c>
      <c r="E299" s="3" t="s">
        <v>18</v>
      </c>
      <c r="F299" s="3" t="s">
        <v>11</v>
      </c>
      <c r="G299" s="4">
        <v>570000</v>
      </c>
      <c r="H299" s="26">
        <v>0.1</v>
      </c>
      <c r="I299" s="24">
        <f>Cleaned_Employee_Table46[[#This Row],[Current Comp (INR)]]*(1+Cleaned_Employee_Table46[[#This Row],[Global Increment %]])</f>
        <v>627000</v>
      </c>
      <c r="J299" s="8" t="s">
        <v>43</v>
      </c>
    </row>
    <row r="300" spans="2:10" x14ac:dyDescent="0.3">
      <c r="B300" s="6" t="s">
        <v>327</v>
      </c>
      <c r="C300" s="3" t="s">
        <v>13</v>
      </c>
      <c r="D300" s="3" t="s">
        <v>14</v>
      </c>
      <c r="E300" s="3" t="s">
        <v>15</v>
      </c>
      <c r="F300" s="3" t="s">
        <v>11</v>
      </c>
      <c r="G300" s="4">
        <v>828900</v>
      </c>
      <c r="H300" s="26">
        <v>0.1</v>
      </c>
      <c r="I300" s="24">
        <f>Cleaned_Employee_Table46[[#This Row],[Current Comp (INR)]]*(1+Cleaned_Employee_Table46[[#This Row],[Global Increment %]])</f>
        <v>911790.00000000012</v>
      </c>
      <c r="J300" s="8" t="s">
        <v>43</v>
      </c>
    </row>
    <row r="301" spans="2:10" x14ac:dyDescent="0.3">
      <c r="B301" s="6" t="s">
        <v>328</v>
      </c>
      <c r="C301" s="3" t="s">
        <v>20</v>
      </c>
      <c r="D301" s="3" t="s">
        <v>14</v>
      </c>
      <c r="E301" s="3" t="s">
        <v>45</v>
      </c>
      <c r="F301" s="3" t="s">
        <v>11</v>
      </c>
      <c r="G301" s="4">
        <v>1030381</v>
      </c>
      <c r="H301" s="26">
        <v>0.1</v>
      </c>
      <c r="I301" s="24">
        <f>Cleaned_Employee_Table46[[#This Row],[Current Comp (INR)]]*(1+Cleaned_Employee_Table46[[#This Row],[Global Increment %]])</f>
        <v>1133419.1000000001</v>
      </c>
      <c r="J301" s="8" t="s">
        <v>43</v>
      </c>
    </row>
    <row r="302" spans="2:10" x14ac:dyDescent="0.3">
      <c r="B302" s="14" t="s">
        <v>329</v>
      </c>
      <c r="C302" s="15" t="s">
        <v>8</v>
      </c>
      <c r="D302" s="15" t="s">
        <v>9</v>
      </c>
      <c r="E302" s="15" t="s">
        <v>18</v>
      </c>
      <c r="F302" s="15" t="s">
        <v>11</v>
      </c>
      <c r="G302" s="16">
        <v>570000</v>
      </c>
      <c r="H302" s="26">
        <v>0.1</v>
      </c>
      <c r="I302" s="25">
        <f>Cleaned_Employee_Table46[[#This Row],[Current Comp (INR)]]*(1+Cleaned_Employee_Table46[[#This Row],[Global Increment %]])</f>
        <v>627000</v>
      </c>
      <c r="J302" s="17" t="s">
        <v>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 Data</vt:lpstr>
      <vt:lpstr>Cleaned Employee Data</vt:lpstr>
      <vt:lpstr>User Story 1</vt:lpstr>
      <vt:lpstr>User Story 2</vt:lpstr>
      <vt:lpstr>User Story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Tinku</dc:creator>
  <cp:lastModifiedBy>Vamsi Tinku</cp:lastModifiedBy>
  <dcterms:created xsi:type="dcterms:W3CDTF">2025-05-16T12:30:05Z</dcterms:created>
  <dcterms:modified xsi:type="dcterms:W3CDTF">2025-05-17T04:54:15Z</dcterms:modified>
</cp:coreProperties>
</file>