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data\"/>
    </mc:Choice>
  </mc:AlternateContent>
  <xr:revisionPtr revIDLastSave="0" documentId="13_ncr:1_{A3E53AFC-D964-4175-A1C8-6F214FABD1F9}" xr6:coauthVersionLast="47" xr6:coauthVersionMax="47" xr10:uidLastSave="{00000000-0000-0000-0000-000000000000}"/>
  <bookViews>
    <workbookView xWindow="576" yWindow="828" windowWidth="17280" windowHeight="9420" xr2:uid="{30A8D5CF-5E8C-4E38-A290-8BF7ABF5C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63" i="1" l="1"/>
  <c r="F163" i="1"/>
  <c r="E163" i="1"/>
  <c r="D163" i="1"/>
  <c r="C163" i="1"/>
  <c r="B163" i="1"/>
  <c r="G260" i="1"/>
  <c r="F260" i="1"/>
  <c r="E260" i="1"/>
  <c r="D260" i="1"/>
  <c r="C260" i="1"/>
  <c r="B260" i="1"/>
  <c r="G142" i="1"/>
  <c r="F142" i="1"/>
  <c r="E142" i="1"/>
  <c r="D142" i="1"/>
  <c r="C142" i="1"/>
  <c r="B142" i="1"/>
  <c r="G126" i="1"/>
  <c r="F126" i="1"/>
  <c r="E126" i="1"/>
  <c r="D126" i="1"/>
  <c r="C126" i="1"/>
  <c r="B126" i="1"/>
  <c r="G102" i="1"/>
  <c r="F102" i="1"/>
  <c r="E102" i="1"/>
  <c r="D102" i="1"/>
  <c r="C102" i="1"/>
  <c r="B102" i="1"/>
  <c r="C37" i="1"/>
  <c r="D37" i="1"/>
  <c r="E37" i="1"/>
  <c r="F37" i="1"/>
  <c r="G37" i="1"/>
  <c r="B37" i="1"/>
  <c r="C22" i="1"/>
  <c r="D22" i="1"/>
  <c r="E22" i="1"/>
  <c r="F22" i="1"/>
  <c r="G22" i="1"/>
  <c r="B22" i="1"/>
  <c r="G12" i="1"/>
  <c r="D12" i="1"/>
  <c r="E12" i="1"/>
  <c r="F12" i="1"/>
  <c r="C12" i="1"/>
  <c r="B12" i="1"/>
  <c r="H3" i="1"/>
  <c r="H4" i="1"/>
  <c r="H5" i="1"/>
  <c r="H6" i="1"/>
  <c r="H7" i="1"/>
  <c r="H8" i="1"/>
  <c r="H9" i="1"/>
  <c r="H10" i="1"/>
  <c r="H11" i="1"/>
  <c r="H13" i="1"/>
  <c r="H14" i="1"/>
  <c r="H15" i="1"/>
  <c r="H16" i="1"/>
  <c r="H17" i="1"/>
  <c r="H18" i="1"/>
  <c r="H19" i="1"/>
  <c r="H20" i="1"/>
  <c r="H21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 s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 s="1"/>
  <c r="H261" i="1"/>
  <c r="H262" i="1"/>
  <c r="H263" i="1"/>
  <c r="H264" i="1"/>
  <c r="H265" i="1"/>
  <c r="H266" i="1"/>
  <c r="H267" i="1"/>
  <c r="H268" i="1"/>
  <c r="H269" i="1"/>
  <c r="H270" i="1"/>
  <c r="H2" i="1"/>
  <c r="H102" i="1" l="1"/>
  <c r="H142" i="1"/>
  <c r="H37" i="1"/>
  <c r="H126" i="1"/>
  <c r="H22" i="1"/>
  <c r="H12" i="1"/>
</calcChain>
</file>

<file path=xl/sharedStrings.xml><?xml version="1.0" encoding="utf-8"?>
<sst xmlns="http://schemas.openxmlformats.org/spreadsheetml/2006/main" count="277" uniqueCount="277">
  <si>
    <t>Date</t>
  </si>
  <si>
    <t>Price</t>
  </si>
  <si>
    <t>Open</t>
  </si>
  <si>
    <t>High</t>
  </si>
  <si>
    <t>Low</t>
  </si>
  <si>
    <t>Volume</t>
  </si>
  <si>
    <t>Chg%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</si>
  <si>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</si>
  <si>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</si>
  <si>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</si>
  <si>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</si>
  <si>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</si>
  <si>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</si>
  <si>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</si>
  <si>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</si>
  <si>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</si>
  <si>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</si>
  <si>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</si>
  <si>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</si>
  <si>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</si>
  <si>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</si>
  <si>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</si>
  <si>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</si>
  <si>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</si>
  <si>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</si>
  <si>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</si>
  <si>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</si>
  <si>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</si>
  <si>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</si>
  <si>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</si>
  <si>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</si>
  <si>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</si>
  <si>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</si>
  <si>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</si>
  <si>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</si>
  <si>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</si>
  <si>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</si>
  <si>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</si>
  <si>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</si>
  <si>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</si>
  <si>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</si>
  <si>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</si>
  <si>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</si>
  <si>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</si>
  <si>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</si>
  <si>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</si>
  <si>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</si>
  <si>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</si>
  <si>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</si>
  <si>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</si>
  <si>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</si>
  <si>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</si>
  <si>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</si>
  <si>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</si>
  <si>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</si>
  <si>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</si>
  <si>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</si>
  <si>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</si>
  <si>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</si>
  <si>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</si>
  <si>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</si>
  <si>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</si>
  <si>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</si>
  <si>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</si>
  <si>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</si>
  <si>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</si>
  <si>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</si>
  <si>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</si>
  <si>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</si>
  <si>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</si>
  <si>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</si>
  <si>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</si>
  <si>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</si>
  <si>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</si>
  <si>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</si>
  <si>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</si>
  <si>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</si>
  <si>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</si>
  <si>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</si>
  <si>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</si>
  <si>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</si>
  <si>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</si>
  <si>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</si>
  <si>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</si>
  <si>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</si>
  <si>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</si>
  <si>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</si>
  <si>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</si>
  <si>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</si>
  <si>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</si>
  <si>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</si>
  <si>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</si>
  <si>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</si>
  <si>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</si>
  <si>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</si>
  <si>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</si>
  <si>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</si>
  <si>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</si>
  <si>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</si>
  <si>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</si>
  <si>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</si>
  <si>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</si>
  <si>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</si>
  <si>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</si>
  <si>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</si>
  <si>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</si>
  <si>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</si>
  <si>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</si>
  <si>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</si>
  <si>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</si>
  <si>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</si>
  <si>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</si>
  <si>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</si>
  <si>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</si>
  <si>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</si>
  <si>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</si>
  <si>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</si>
  <si>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</si>
  <si>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</si>
  <si>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</si>
  <si>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</si>
  <si>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</si>
  <si>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</si>
  <si>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</si>
  <si>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</si>
  <si>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</si>
  <si>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</si>
  <si>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</si>
  <si>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</si>
  <si>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</si>
  <si>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</si>
  <si>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</si>
  <si>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</si>
  <si>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</si>
  <si>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</si>
  <si>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</si>
  <si>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</si>
  <si>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</si>
  <si>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</si>
  <si>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</si>
  <si>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</si>
  <si>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</si>
  <si>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</si>
  <si>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</si>
  <si>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</si>
  <si>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</si>
  <si>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</si>
  <si>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</si>
  <si>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</si>
  <si>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</si>
  <si>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</si>
  <si>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</si>
  <si>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</si>
  <si>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</si>
  <si>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</si>
  <si>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</si>
  <si>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</si>
  <si>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</si>
  <si>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</si>
  <si>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</si>
  <si>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</si>
  <si>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</si>
  <si>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</si>
  <si>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</si>
  <si>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</si>
  <si>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</si>
  <si>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</si>
  <si>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</si>
  <si>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</si>
  <si>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</si>
  <si>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</si>
  <si>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</si>
  <si>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</si>
  <si>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</si>
  <si>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</si>
  <si>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</si>
  <si>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</si>
  <si>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</si>
  <si>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</si>
  <si>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</si>
  <si>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</si>
  <si>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</si>
  <si>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</si>
  <si>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</si>
  <si>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</si>
  <si>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</si>
  <si>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</si>
  <si>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</si>
  <si>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</si>
  <si>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</si>
  <si>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</si>
  <si>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</si>
  <si>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</si>
  <si>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</si>
  <si>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</si>
  <si>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</si>
  <si>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</si>
  <si>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</si>
  <si>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</si>
  <si>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</si>
  <si>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</si>
  <si>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</si>
  <si>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</si>
  <si>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</si>
  <si>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</si>
  <si>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</si>
  <si>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</si>
  <si>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</si>
  <si>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</si>
  <si>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</si>
  <si>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</si>
  <si>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</si>
  <si>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</si>
  <si>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</si>
  <si>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</si>
  <si>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</si>
  <si>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</si>
  <si>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</si>
  <si>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</si>
  <si>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</si>
  <si>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</si>
  <si>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</si>
  <si>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</si>
  <si>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</si>
  <si>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</si>
  <si>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</si>
  <si>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</si>
  <si>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</si>
  <si>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</si>
  <si>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</si>
  <si>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</si>
  <si>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</si>
  <si>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</si>
  <si>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</si>
  <si>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</si>
  <si>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</si>
  <si>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</si>
  <si>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</si>
  <si>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</si>
  <si>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</si>
  <si>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</si>
  <si>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</si>
  <si>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</si>
  <si>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</si>
  <si>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</si>
  <si>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</si>
  <si>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</si>
  <si>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</si>
  <si>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</si>
  <si>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</si>
  <si>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</si>
  <si>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</si>
  <si>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</si>
  <si>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</si>
  <si>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</si>
  <si>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</si>
  <si>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</si>
  <si>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</si>
  <si>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</si>
  <si>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</si>
  <si>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</si>
  <si>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</si>
  <si>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</si>
  <si>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</si>
  <si>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</si>
  <si>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</si>
  <si>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</si>
  <si>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</si>
  <si>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S&amp;P500 (H-L)*100/L</t>
  </si>
  <si>
    <t>Jul 04, 2022</t>
  </si>
  <si>
    <t>Jun 20, 2022</t>
  </si>
  <si>
    <t>May 30, 2022</t>
  </si>
  <si>
    <t>Feb 21, 2022</t>
  </si>
  <si>
    <t>Jan 17, 2022</t>
  </si>
  <si>
    <t>Dec 24, 2021</t>
  </si>
  <si>
    <t>Jul 05, 2021</t>
  </si>
  <si>
    <t>Nov 25,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</si>
</sst>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66758A"/>
      <name val="Segoe UI"/>
      <family val="2"/>
    </font>
    <font>
      <sz val="10"/>
      <color rgb="FF000000"/>
      <name val="Segoe UI"/>
      <family val="2"/>
    </font>
    <font>
      <sz val="10"/>
      <color rgb="FF000000"/>
      <name val="Segoe UI"/>
      <family val="2"/>
    </font>
    <font>
      <b/>
      <sz val="10"/>
      <name val="Segoe UI"/>
      <family val="2"/>
    </font>
    <font>
      <sz val="10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3EAF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4" fontId="3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  <xf numFmtId="0" fontId="2" fillId="0" borderId="0" xfId="0" applyFont="1" applyAlignment="1">
      <alignment horizontal="left" vertical="center" indent="1"/>
    </xf>
    <xf numFmtId="4" fontId="3" fillId="0" borderId="0" xfId="0" applyNumberFormat="1" applyFont="1" applyAlignment="1">
      <alignment horizontal="right" vertical="center" indent="1"/>
    </xf>
    <xf numFmtId="0" fontId="3" fillId="0" borderId="0" xfId="0" applyFont="1" applyAlignment="1">
      <alignment horizontal="right" vertical="center" indent="1"/>
    </xf>
    <xf numFmtId="0" fontId="4" fillId="0" borderId="0" xfId="0" applyFont="1" applyAlignment="1">
      <alignment horizontal="center" vertical="center" wrapText="1"/>
    </xf>
    <xf numFmtId="4" fontId="0" fillId="0" borderId="0" xfId="0" applyNumberFormat="1"/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right" vertical="center" indent="1"/>
    </xf>
    <xf numFmtId="4" fontId="6" fillId="0" borderId="0" xfId="0" applyNumberFormat="1" applyFont="1"/>
    <xf numFmtId="4" fontId="5" fillId="0" borderId="0" xfId="0" applyNumberFormat="1" applyFont="1" applyAlignment="1">
      <alignment horizontal="right" vertical="center" indent="1"/>
    </xf>
    <xf numFmtId="0" fontId="6" fillId="0" borderId="0" xfId="0" applyFont="1"/>
    <xf numFmtId="10" fontId="5" fillId="0" borderId="1" xfId="0" applyNumberFormat="1" applyFont="1" applyBorder="1" applyAlignment="1">
      <alignment horizontal="right" vertical="center" indent="1"/>
    </xf>
    <xf numFmtId="10" fontId="5" fillId="0" borderId="0" xfId="0" applyNumberFormat="1" applyFont="1" applyAlignment="1">
      <alignment horizontal="right" vertical="center" indent="1"/>
    </xf>
    <xf numFmtId="0" fontId="4" fillId="0" borderId="1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5220-3413-43EA-8450-8170FDE765AC}">
  <dimension ref="A1:K280"/>
  <sheetViews>
    <sheetView tabSelected="1" topLeftCell="A260" workbookViewId="0">
      <selection activeCell="A167" sqref="A167:XFD167"/>
    </sheetView>
  </sheetViews>
  <sheetFormatPr defaultRowHeight="14.4" x14ac:dyDescent="0.3"/>
  <cols>
    <col min="1" max="1" width="13.5546875" bestFit="1" customWidth="1"/>
    <col min="2" max="2" width="10.33203125" style="16" bestFit="1" customWidth="1"/>
    <col min="3" max="3" width="10.33203125" bestFit="1" customWidth="1"/>
    <col min="7" max="7" width="8.88671875" style="16"/>
    <col min="8" max="8" width="13.44140625" customWidth="1"/>
    <col min="9" max="9" width="13.5546875" style="16" bestFit="1" customWidth="1"/>
    <col min="11" max="11" width="9.21875" bestFit="1" customWidth="1"/>
  </cols>
  <sheetData>
    <row r="1" spans="1:9" ht="30.6" thickBot="1" x14ac:dyDescent="0.35">
      <c r="A1" s="1" t="s">
        <v>0</v>
      </c>
      <c r="B1" s="1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9" t="s">
        <v>268</v>
      </c>
      <c r="I1" s="19"/>
    </row>
    <row r="2" spans="1:9" ht="15.6" thickBot="1" x14ac:dyDescent="0.35">
      <c r="A2" s="3" t="s">
        <v>7</v>
      </c>
      <c r="B2" s="13">
        <v>3830.85</v>
      </c>
      <c r="C2" s="4">
        <v>3883.79</v>
      </c>
      <c r="D2" s="4">
        <v>3902.44</v>
      </c>
      <c r="E2" s="4">
        <v>3818.63</v>
      </c>
      <c r="F2" s="5">
        <v>0</v>
      </c>
      <c r="G2" s="17">
        <v>-8.3999999999999995E-3</v>
      </c>
      <c r="H2">
        <f>(D2-E2)*100/E2</f>
        <v>2.194766185778668</v>
      </c>
      <c r="I2" s="11"/>
    </row>
    <row r="3" spans="1:9" ht="15.6" thickBot="1" x14ac:dyDescent="0.35">
      <c r="A3" s="3" t="s">
        <v>8</v>
      </c>
      <c r="B3" s="13">
        <v>3863.16</v>
      </c>
      <c r="C3" s="4">
        <v>3818</v>
      </c>
      <c r="D3" s="4">
        <v>3863.62</v>
      </c>
      <c r="E3" s="4">
        <v>3817.18</v>
      </c>
      <c r="F3" s="5">
        <v>0</v>
      </c>
      <c r="G3" s="17">
        <v>1.9199999999999998E-2</v>
      </c>
      <c r="H3">
        <f t="shared" ref="H3:H55" si="0">(D3-E3)*100/E3</f>
        <v>1.2166049282454601</v>
      </c>
      <c r="I3" s="11"/>
    </row>
    <row r="4" spans="1:9" ht="15.6" thickBot="1" x14ac:dyDescent="0.35">
      <c r="A4" s="3" t="s">
        <v>9</v>
      </c>
      <c r="B4" s="13">
        <v>3790.38</v>
      </c>
      <c r="C4" s="4">
        <v>3763.99</v>
      </c>
      <c r="D4" s="4">
        <v>3796.41</v>
      </c>
      <c r="E4" s="4">
        <v>3721.56</v>
      </c>
      <c r="F4" s="5">
        <v>0</v>
      </c>
      <c r="G4" s="17">
        <v>-3.0000000000000001E-3</v>
      </c>
      <c r="H4">
        <f t="shared" si="0"/>
        <v>2.0112533453712933</v>
      </c>
      <c r="I4" s="11"/>
    </row>
    <row r="5" spans="1:9" ht="15.6" thickBot="1" x14ac:dyDescent="0.35">
      <c r="A5" s="3" t="s">
        <v>10</v>
      </c>
      <c r="B5" s="13">
        <v>3801.78</v>
      </c>
      <c r="C5" s="4">
        <v>3779.67</v>
      </c>
      <c r="D5" s="4">
        <v>3829.44</v>
      </c>
      <c r="E5" s="4">
        <v>3759.07</v>
      </c>
      <c r="F5" s="5">
        <v>0</v>
      </c>
      <c r="G5" s="17">
        <v>-4.4999999999999997E-3</v>
      </c>
      <c r="H5">
        <f t="shared" si="0"/>
        <v>1.8720055758472145</v>
      </c>
      <c r="I5" s="11"/>
    </row>
    <row r="6" spans="1:9" ht="15.6" thickBot="1" x14ac:dyDescent="0.35">
      <c r="A6" s="3" t="s">
        <v>11</v>
      </c>
      <c r="B6" s="13">
        <v>3818.8</v>
      </c>
      <c r="C6" s="4">
        <v>3851.95</v>
      </c>
      <c r="D6" s="4">
        <v>3873.41</v>
      </c>
      <c r="E6" s="4">
        <v>3802.36</v>
      </c>
      <c r="F6" s="5">
        <v>0</v>
      </c>
      <c r="G6" s="17">
        <v>-9.1999999999999998E-3</v>
      </c>
      <c r="H6">
        <f t="shared" si="0"/>
        <v>1.8685763578409127</v>
      </c>
      <c r="I6" s="11"/>
    </row>
    <row r="7" spans="1:9" ht="15.6" thickBot="1" x14ac:dyDescent="0.35">
      <c r="A7" s="3" t="s">
        <v>12</v>
      </c>
      <c r="B7" s="13">
        <v>3854.43</v>
      </c>
      <c r="C7" s="4">
        <v>3880.94</v>
      </c>
      <c r="D7" s="4">
        <v>3880.94</v>
      </c>
      <c r="E7" s="4">
        <v>3847.22</v>
      </c>
      <c r="F7" s="5">
        <v>0</v>
      </c>
      <c r="G7" s="17">
        <v>-1.15E-2</v>
      </c>
      <c r="H7">
        <f t="shared" si="0"/>
        <v>0.87647704056436226</v>
      </c>
      <c r="I7" s="11"/>
    </row>
    <row r="8" spans="1:9" ht="15.6" thickBot="1" x14ac:dyDescent="0.35">
      <c r="A8" s="3" t="s">
        <v>13</v>
      </c>
      <c r="B8" s="13">
        <v>3899.38</v>
      </c>
      <c r="C8" s="4">
        <v>3888.26</v>
      </c>
      <c r="D8" s="4">
        <v>3918.5</v>
      </c>
      <c r="E8" s="4">
        <v>3869.34</v>
      </c>
      <c r="F8" s="5">
        <v>0</v>
      </c>
      <c r="G8" s="17">
        <v>-8.0000000000000004E-4</v>
      </c>
      <c r="H8">
        <f t="shared" si="0"/>
        <v>1.2705009123002851</v>
      </c>
      <c r="I8" s="11"/>
    </row>
    <row r="9" spans="1:9" ht="15.6" thickBot="1" x14ac:dyDescent="0.35">
      <c r="A9" s="3" t="s">
        <v>14</v>
      </c>
      <c r="B9" s="13">
        <v>3902.62</v>
      </c>
      <c r="C9" s="4">
        <v>3858.85</v>
      </c>
      <c r="D9" s="4">
        <v>3910.63</v>
      </c>
      <c r="E9" s="4">
        <v>3858.85</v>
      </c>
      <c r="F9" s="5">
        <v>0</v>
      </c>
      <c r="G9" s="17">
        <v>1.4999999999999999E-2</v>
      </c>
      <c r="H9">
        <f t="shared" si="0"/>
        <v>1.3418505513300647</v>
      </c>
      <c r="I9" s="11"/>
    </row>
    <row r="10" spans="1:9" ht="15.6" thickBot="1" x14ac:dyDescent="0.35">
      <c r="A10" s="3" t="s">
        <v>15</v>
      </c>
      <c r="B10" s="13">
        <v>3845.08</v>
      </c>
      <c r="C10" s="4">
        <v>3831.98</v>
      </c>
      <c r="D10" s="4">
        <v>3870.91</v>
      </c>
      <c r="E10" s="4">
        <v>3809.37</v>
      </c>
      <c r="F10" s="5">
        <v>0</v>
      </c>
      <c r="G10" s="17">
        <v>3.5999999999999999E-3</v>
      </c>
      <c r="H10">
        <f t="shared" si="0"/>
        <v>1.6154902254178503</v>
      </c>
      <c r="I10" s="11"/>
    </row>
    <row r="11" spans="1:9" ht="15.6" thickBot="1" x14ac:dyDescent="0.35">
      <c r="A11" s="3" t="s">
        <v>16</v>
      </c>
      <c r="B11" s="13">
        <v>3831.39</v>
      </c>
      <c r="C11" s="4">
        <v>3792.61</v>
      </c>
      <c r="D11" s="4">
        <v>3832.19</v>
      </c>
      <c r="E11" s="4">
        <v>3742.06</v>
      </c>
      <c r="F11" s="5">
        <v>0</v>
      </c>
      <c r="G11" s="17">
        <v>1.6000000000000001E-3</v>
      </c>
      <c r="H11">
        <f t="shared" si="0"/>
        <v>2.4085664046006774</v>
      </c>
      <c r="I11" s="11"/>
    </row>
    <row r="12" spans="1:9" s="11" customFormat="1" ht="15.6" thickBot="1" x14ac:dyDescent="0.35">
      <c r="A12" s="11" t="s">
        <v>269</v>
      </c>
      <c r="B12" s="14">
        <f>AVERAGE(B11+B13)/2</f>
        <v>3828.3599999999997</v>
      </c>
      <c r="C12" s="11">
        <f>(C11+C13)/2</f>
        <v>3786.8050000000003</v>
      </c>
      <c r="D12" s="11">
        <f t="shared" ref="D12:F12" si="1">(D11+D13)/2</f>
        <v>3831.0050000000001</v>
      </c>
      <c r="E12" s="11">
        <f t="shared" si="1"/>
        <v>3747.08</v>
      </c>
      <c r="F12" s="11">
        <f t="shared" si="1"/>
        <v>0</v>
      </c>
      <c r="G12" s="11">
        <f>(G11+G13)/2*100</f>
        <v>0.61</v>
      </c>
      <c r="H12">
        <f>(H11+H13)/2</f>
        <v>2.2399698844250189</v>
      </c>
    </row>
    <row r="13" spans="1:9" ht="15.6" thickBot="1" x14ac:dyDescent="0.35">
      <c r="A13" s="3" t="s">
        <v>17</v>
      </c>
      <c r="B13" s="13">
        <v>3825.33</v>
      </c>
      <c r="C13" s="4">
        <v>3781</v>
      </c>
      <c r="D13" s="4">
        <v>3829.82</v>
      </c>
      <c r="E13" s="4">
        <v>3752.1</v>
      </c>
      <c r="F13" s="5">
        <v>0</v>
      </c>
      <c r="G13" s="17">
        <v>1.06E-2</v>
      </c>
      <c r="H13">
        <f t="shared" si="0"/>
        <v>2.0713733642493604</v>
      </c>
      <c r="I13" s="11"/>
    </row>
    <row r="14" spans="1:9" ht="15.6" thickBot="1" x14ac:dyDescent="0.35">
      <c r="A14" s="3" t="s">
        <v>18</v>
      </c>
      <c r="B14" s="13">
        <v>3785.38</v>
      </c>
      <c r="C14" s="4">
        <v>3785.99</v>
      </c>
      <c r="D14" s="4">
        <v>3818.99</v>
      </c>
      <c r="E14" s="4">
        <v>3738.67</v>
      </c>
      <c r="F14" s="5">
        <v>0</v>
      </c>
      <c r="G14" s="17">
        <v>-8.8000000000000005E-3</v>
      </c>
      <c r="H14">
        <f t="shared" si="0"/>
        <v>2.148357571007864</v>
      </c>
      <c r="I14" s="11"/>
    </row>
    <row r="15" spans="1:9" ht="15.6" thickBot="1" x14ac:dyDescent="0.35">
      <c r="A15" s="3" t="s">
        <v>19</v>
      </c>
      <c r="B15" s="13">
        <v>3818.83</v>
      </c>
      <c r="C15" s="4">
        <v>3825.09</v>
      </c>
      <c r="D15" s="4">
        <v>3836.5</v>
      </c>
      <c r="E15" s="4">
        <v>3799.02</v>
      </c>
      <c r="F15" s="5">
        <v>0</v>
      </c>
      <c r="G15" s="17">
        <v>-6.9999999999999999E-4</v>
      </c>
      <c r="H15">
        <f t="shared" si="0"/>
        <v>0.98657022074113898</v>
      </c>
      <c r="I15" s="11"/>
    </row>
    <row r="16" spans="1:9" ht="15.6" thickBot="1" x14ac:dyDescent="0.35">
      <c r="A16" s="3" t="s">
        <v>20</v>
      </c>
      <c r="B16" s="13">
        <v>3821.55</v>
      </c>
      <c r="C16" s="4">
        <v>3913</v>
      </c>
      <c r="D16" s="4">
        <v>3945.86</v>
      </c>
      <c r="E16" s="4">
        <v>3820.14</v>
      </c>
      <c r="F16" s="5">
        <v>0</v>
      </c>
      <c r="G16" s="17">
        <v>-2.01E-2</v>
      </c>
      <c r="H16">
        <f t="shared" si="0"/>
        <v>3.2909788646489462</v>
      </c>
      <c r="I16" s="11"/>
    </row>
    <row r="17" spans="1:9" ht="15.6" thickBot="1" x14ac:dyDescent="0.35">
      <c r="A17" s="3" t="s">
        <v>21</v>
      </c>
      <c r="B17" s="13">
        <v>3900.11</v>
      </c>
      <c r="C17" s="4">
        <v>3920.76</v>
      </c>
      <c r="D17" s="4">
        <v>3927.72</v>
      </c>
      <c r="E17" s="4">
        <v>3889.66</v>
      </c>
      <c r="F17" s="5">
        <v>0</v>
      </c>
      <c r="G17" s="17">
        <v>-3.0000000000000001E-3</v>
      </c>
      <c r="H17">
        <f t="shared" si="0"/>
        <v>0.97849169336137209</v>
      </c>
      <c r="I17" s="11"/>
    </row>
    <row r="18" spans="1:9" ht="15.6" thickBot="1" x14ac:dyDescent="0.35">
      <c r="A18" s="3" t="s">
        <v>22</v>
      </c>
      <c r="B18" s="13">
        <v>3911.74</v>
      </c>
      <c r="C18" s="4">
        <v>3821.75</v>
      </c>
      <c r="D18" s="4">
        <v>3913.65</v>
      </c>
      <c r="E18" s="4">
        <v>3821.75</v>
      </c>
      <c r="F18" s="5">
        <v>0</v>
      </c>
      <c r="G18" s="17">
        <v>3.0599999999999999E-2</v>
      </c>
      <c r="H18">
        <f t="shared" si="0"/>
        <v>2.4046575521685116</v>
      </c>
      <c r="I18" s="11"/>
    </row>
    <row r="19" spans="1:9" ht="15.6" thickBot="1" x14ac:dyDescent="0.35">
      <c r="A19" s="3" t="s">
        <v>23</v>
      </c>
      <c r="B19" s="13">
        <v>3795.73</v>
      </c>
      <c r="C19" s="4">
        <v>3774.71</v>
      </c>
      <c r="D19" s="4">
        <v>3802.58</v>
      </c>
      <c r="E19" s="4">
        <v>3743.52</v>
      </c>
      <c r="F19" s="5">
        <v>0</v>
      </c>
      <c r="G19" s="17">
        <v>9.4999999999999998E-3</v>
      </c>
      <c r="H19">
        <f t="shared" si="0"/>
        <v>1.5776595289994428</v>
      </c>
      <c r="I19" s="11"/>
    </row>
    <row r="20" spans="1:9" ht="15.6" thickBot="1" x14ac:dyDescent="0.35">
      <c r="A20" s="3" t="s">
        <v>24</v>
      </c>
      <c r="B20" s="13">
        <v>3759.89</v>
      </c>
      <c r="C20" s="4">
        <v>3733.89</v>
      </c>
      <c r="D20" s="4">
        <v>3801.79</v>
      </c>
      <c r="E20" s="4">
        <v>3717.69</v>
      </c>
      <c r="F20" s="5">
        <v>0</v>
      </c>
      <c r="G20" s="17">
        <v>-1.2999999999999999E-3</v>
      </c>
      <c r="H20">
        <f t="shared" si="0"/>
        <v>2.262157414953907</v>
      </c>
      <c r="I20" s="11"/>
    </row>
    <row r="21" spans="1:9" ht="15.6" thickBot="1" x14ac:dyDescent="0.35">
      <c r="A21" s="3" t="s">
        <v>25</v>
      </c>
      <c r="B21" s="13">
        <v>3764.79</v>
      </c>
      <c r="C21" s="4">
        <v>3715.31</v>
      </c>
      <c r="D21" s="4">
        <v>3779.65</v>
      </c>
      <c r="E21" s="4">
        <v>3715.31</v>
      </c>
      <c r="F21" s="5">
        <v>0</v>
      </c>
      <c r="G21" s="17">
        <v>2.4500000000000001E-2</v>
      </c>
      <c r="H21">
        <f t="shared" si="0"/>
        <v>1.7317532049815532</v>
      </c>
      <c r="I21" s="11"/>
    </row>
    <row r="22" spans="1:9" s="11" customFormat="1" ht="15.6" thickBot="1" x14ac:dyDescent="0.35">
      <c r="A22" s="11" t="s">
        <v>270</v>
      </c>
      <c r="B22" s="14">
        <f>AVERAGE(B21+B23)/2</f>
        <v>3719.8150000000001</v>
      </c>
      <c r="C22" s="10">
        <f t="shared" ref="C22:H22" si="2">AVERAGE(C21+C23)/2</f>
        <v>3690.605</v>
      </c>
      <c r="D22" s="10">
        <f t="shared" si="2"/>
        <v>3743.6800000000003</v>
      </c>
      <c r="E22" s="10">
        <f t="shared" si="2"/>
        <v>3676.09</v>
      </c>
      <c r="F22" s="10">
        <f t="shared" si="2"/>
        <v>0</v>
      </c>
      <c r="G22" s="14">
        <f t="shared" si="2"/>
        <v>1.3350000000000001E-2</v>
      </c>
      <c r="H22" s="10">
        <f t="shared" si="2"/>
        <v>1.8397909849130263</v>
      </c>
    </row>
    <row r="23" spans="1:9" ht="15.6" thickBot="1" x14ac:dyDescent="0.35">
      <c r="A23" s="3" t="s">
        <v>26</v>
      </c>
      <c r="B23" s="13">
        <v>3674.84</v>
      </c>
      <c r="C23" s="4">
        <v>3665.9</v>
      </c>
      <c r="D23" s="4">
        <v>3707.71</v>
      </c>
      <c r="E23" s="4">
        <v>3636.87</v>
      </c>
      <c r="F23" s="5">
        <v>0</v>
      </c>
      <c r="G23" s="17">
        <v>2.2000000000000001E-3</v>
      </c>
      <c r="H23">
        <f t="shared" si="0"/>
        <v>1.9478287648444994</v>
      </c>
      <c r="I23" s="11"/>
    </row>
    <row r="24" spans="1:9" ht="15.6" thickBot="1" x14ac:dyDescent="0.35">
      <c r="A24" s="3" t="s">
        <v>27</v>
      </c>
      <c r="B24" s="13">
        <v>3666.77</v>
      </c>
      <c r="C24" s="4">
        <v>3728.18</v>
      </c>
      <c r="D24" s="4">
        <v>3728.18</v>
      </c>
      <c r="E24" s="4">
        <v>3639.77</v>
      </c>
      <c r="F24" s="5">
        <v>0</v>
      </c>
      <c r="G24" s="17">
        <v>-3.2500000000000001E-2</v>
      </c>
      <c r="H24">
        <f t="shared" si="0"/>
        <v>2.4289996345922917</v>
      </c>
      <c r="I24" s="11"/>
    </row>
    <row r="25" spans="1:9" ht="15.6" thickBot="1" x14ac:dyDescent="0.35">
      <c r="A25" s="3" t="s">
        <v>28</v>
      </c>
      <c r="B25" s="13">
        <v>3789.99</v>
      </c>
      <c r="C25" s="4">
        <v>3764.05</v>
      </c>
      <c r="D25" s="4">
        <v>3837.56</v>
      </c>
      <c r="E25" s="4">
        <v>3722.3</v>
      </c>
      <c r="F25" s="5">
        <v>0</v>
      </c>
      <c r="G25" s="17">
        <v>1.46E-2</v>
      </c>
      <c r="H25">
        <f t="shared" si="0"/>
        <v>3.0964726110200615</v>
      </c>
      <c r="I25" s="11"/>
    </row>
    <row r="26" spans="1:9" ht="15.6" thickBot="1" x14ac:dyDescent="0.35">
      <c r="A26" s="3" t="s">
        <v>29</v>
      </c>
      <c r="B26" s="13">
        <v>3735.48</v>
      </c>
      <c r="C26" s="4">
        <v>3763.52</v>
      </c>
      <c r="D26" s="4">
        <v>3778.18</v>
      </c>
      <c r="E26" s="4">
        <v>3705.68</v>
      </c>
      <c r="F26" s="5">
        <v>0</v>
      </c>
      <c r="G26" s="17">
        <v>-3.8E-3</v>
      </c>
      <c r="H26">
        <f t="shared" si="0"/>
        <v>1.9564560350596922</v>
      </c>
      <c r="I26" s="11"/>
    </row>
    <row r="27" spans="1:9" ht="15.6" thickBot="1" x14ac:dyDescent="0.35">
      <c r="A27" s="3" t="s">
        <v>30</v>
      </c>
      <c r="B27" s="13">
        <v>3749.63</v>
      </c>
      <c r="C27" s="4">
        <v>3838.15</v>
      </c>
      <c r="D27" s="4">
        <v>3838.15</v>
      </c>
      <c r="E27" s="4">
        <v>3734.3</v>
      </c>
      <c r="F27" s="5">
        <v>0</v>
      </c>
      <c r="G27" s="17">
        <v>-3.8800000000000001E-2</v>
      </c>
      <c r="H27">
        <f t="shared" si="0"/>
        <v>2.7809763543368211</v>
      </c>
      <c r="I27" s="11"/>
    </row>
    <row r="28" spans="1:9" ht="15.6" thickBot="1" x14ac:dyDescent="0.35">
      <c r="A28" s="3" t="s">
        <v>31</v>
      </c>
      <c r="B28" s="13">
        <v>3900.86</v>
      </c>
      <c r="C28" s="4">
        <v>3974.39</v>
      </c>
      <c r="D28" s="4">
        <v>3974.39</v>
      </c>
      <c r="E28" s="4">
        <v>3900.16</v>
      </c>
      <c r="F28" s="5">
        <v>0</v>
      </c>
      <c r="G28" s="17">
        <v>-2.9100000000000001E-2</v>
      </c>
      <c r="H28">
        <f t="shared" si="0"/>
        <v>1.9032552510666234</v>
      </c>
      <c r="I28" s="11"/>
    </row>
    <row r="29" spans="1:9" ht="15.6" thickBot="1" x14ac:dyDescent="0.35">
      <c r="A29" s="3" t="s">
        <v>32</v>
      </c>
      <c r="B29" s="13">
        <v>4017.82</v>
      </c>
      <c r="C29" s="4">
        <v>4101.6499999999996</v>
      </c>
      <c r="D29" s="4">
        <v>4119.1000000000004</v>
      </c>
      <c r="E29" s="4">
        <v>4017.17</v>
      </c>
      <c r="F29" s="5">
        <v>0</v>
      </c>
      <c r="G29" s="17">
        <v>-2.3800000000000002E-2</v>
      </c>
      <c r="H29">
        <f t="shared" si="0"/>
        <v>2.5373583891147322</v>
      </c>
      <c r="I29" s="11"/>
    </row>
    <row r="30" spans="1:9" ht="15.6" thickBot="1" x14ac:dyDescent="0.35">
      <c r="A30" s="3" t="s">
        <v>33</v>
      </c>
      <c r="B30" s="13">
        <v>4115.7700000000004</v>
      </c>
      <c r="C30" s="4">
        <v>4147.12</v>
      </c>
      <c r="D30" s="4">
        <v>4160.1400000000003</v>
      </c>
      <c r="E30" s="4">
        <v>4107.2</v>
      </c>
      <c r="F30" s="5">
        <v>0</v>
      </c>
      <c r="G30" s="17">
        <v>-1.0800000000000001E-2</v>
      </c>
      <c r="H30">
        <f t="shared" si="0"/>
        <v>1.2889559797429031</v>
      </c>
      <c r="I30" s="11"/>
    </row>
    <row r="31" spans="1:9" ht="15.6" thickBot="1" x14ac:dyDescent="0.35">
      <c r="A31" s="3" t="s">
        <v>34</v>
      </c>
      <c r="B31" s="13">
        <v>4160.68</v>
      </c>
      <c r="C31" s="4">
        <v>4096.47</v>
      </c>
      <c r="D31" s="4">
        <v>4164.8599999999997</v>
      </c>
      <c r="E31" s="4">
        <v>4080.19</v>
      </c>
      <c r="F31" s="5">
        <v>0</v>
      </c>
      <c r="G31" s="17">
        <v>9.4999999999999998E-3</v>
      </c>
      <c r="H31">
        <f t="shared" si="0"/>
        <v>2.07514846122361</v>
      </c>
      <c r="I31" s="11"/>
    </row>
    <row r="32" spans="1:9" ht="15.6" thickBot="1" x14ac:dyDescent="0.35">
      <c r="A32" s="3" t="s">
        <v>35</v>
      </c>
      <c r="B32" s="13">
        <v>4121.43</v>
      </c>
      <c r="C32" s="4">
        <v>4134.72</v>
      </c>
      <c r="D32" s="4">
        <v>4168.78</v>
      </c>
      <c r="E32" s="4">
        <v>4109.18</v>
      </c>
      <c r="F32" s="5">
        <v>0</v>
      </c>
      <c r="G32" s="17">
        <v>3.0999999999999999E-3</v>
      </c>
      <c r="H32">
        <f t="shared" si="0"/>
        <v>1.4504110309112632</v>
      </c>
      <c r="I32" s="11"/>
    </row>
    <row r="33" spans="1:9" ht="15.6" thickBot="1" x14ac:dyDescent="0.35">
      <c r="A33" s="3" t="s">
        <v>36</v>
      </c>
      <c r="B33" s="13">
        <v>4108.54</v>
      </c>
      <c r="C33" s="4">
        <v>4137.57</v>
      </c>
      <c r="D33" s="4">
        <v>4142.67</v>
      </c>
      <c r="E33" s="4">
        <v>4098.67</v>
      </c>
      <c r="F33" s="5">
        <v>0</v>
      </c>
      <c r="G33" s="17">
        <v>-1.6299999999999999E-2</v>
      </c>
      <c r="H33">
        <f t="shared" si="0"/>
        <v>1.073518970788085</v>
      </c>
      <c r="I33" s="11"/>
    </row>
    <row r="34" spans="1:9" ht="15.6" thickBot="1" x14ac:dyDescent="0.35">
      <c r="A34" s="3" t="s">
        <v>37</v>
      </c>
      <c r="B34" s="13">
        <v>4176.82</v>
      </c>
      <c r="C34" s="4">
        <v>4095.41</v>
      </c>
      <c r="D34" s="4">
        <v>4177.51</v>
      </c>
      <c r="E34" s="4">
        <v>4074.37</v>
      </c>
      <c r="F34" s="5">
        <v>0</v>
      </c>
      <c r="G34" s="17">
        <v>1.84E-2</v>
      </c>
      <c r="H34">
        <f t="shared" si="0"/>
        <v>2.531434307635299</v>
      </c>
      <c r="I34" s="11"/>
    </row>
    <row r="35" spans="1:9" ht="15.6" thickBot="1" x14ac:dyDescent="0.35">
      <c r="A35" s="3" t="s">
        <v>38</v>
      </c>
      <c r="B35" s="13">
        <v>4101.2299999999996</v>
      </c>
      <c r="C35" s="4">
        <v>4149.78</v>
      </c>
      <c r="D35" s="4">
        <v>4166.54</v>
      </c>
      <c r="E35" s="4">
        <v>4073.85</v>
      </c>
      <c r="F35" s="5">
        <v>0</v>
      </c>
      <c r="G35" s="17">
        <v>-7.4999999999999997E-3</v>
      </c>
      <c r="H35">
        <f t="shared" si="0"/>
        <v>2.2752433202007945</v>
      </c>
      <c r="I35" s="11"/>
    </row>
    <row r="36" spans="1:9" ht="15.6" thickBot="1" x14ac:dyDescent="0.35">
      <c r="A36" s="3" t="s">
        <v>39</v>
      </c>
      <c r="B36" s="13">
        <v>4132.1499999999996</v>
      </c>
      <c r="C36" s="4">
        <v>4151.09</v>
      </c>
      <c r="D36" s="4">
        <v>4168.34</v>
      </c>
      <c r="E36" s="4">
        <v>4104.88</v>
      </c>
      <c r="F36" s="5">
        <v>0</v>
      </c>
      <c r="G36" s="17">
        <v>-6.3E-3</v>
      </c>
      <c r="H36">
        <f t="shared" si="0"/>
        <v>1.5459648028687814</v>
      </c>
      <c r="I36" s="11"/>
    </row>
    <row r="37" spans="1:9" s="11" customFormat="1" ht="15.6" thickBot="1" x14ac:dyDescent="0.35">
      <c r="A37" s="11" t="s">
        <v>271</v>
      </c>
      <c r="B37" s="14">
        <f>AVERAGE(B36+B38)/2</f>
        <v>4145.1949999999997</v>
      </c>
      <c r="C37" s="10">
        <f t="shared" ref="C37:H37" si="3">AVERAGE(C36+C38)/2</f>
        <v>4114.26</v>
      </c>
      <c r="D37" s="10">
        <f t="shared" si="3"/>
        <v>4163.415</v>
      </c>
      <c r="E37" s="10">
        <f t="shared" si="3"/>
        <v>4091.1549999999997</v>
      </c>
      <c r="F37" s="10">
        <f t="shared" si="3"/>
        <v>0</v>
      </c>
      <c r="G37" s="14">
        <f t="shared" si="3"/>
        <v>9.1999999999999998E-3</v>
      </c>
      <c r="H37" s="10">
        <f t="shared" si="3"/>
        <v>1.7669908822666791</v>
      </c>
    </row>
    <row r="38" spans="1:9" ht="15.6" thickBot="1" x14ac:dyDescent="0.35">
      <c r="A38" s="3" t="s">
        <v>40</v>
      </c>
      <c r="B38" s="13">
        <v>4158.24</v>
      </c>
      <c r="C38" s="4">
        <v>4077.43</v>
      </c>
      <c r="D38" s="4">
        <v>4158.49</v>
      </c>
      <c r="E38" s="4">
        <v>4077.43</v>
      </c>
      <c r="F38" s="5">
        <v>0</v>
      </c>
      <c r="G38" s="17">
        <v>2.47E-2</v>
      </c>
      <c r="H38">
        <f t="shared" si="0"/>
        <v>1.9880169616645766</v>
      </c>
      <c r="I38" s="11"/>
    </row>
    <row r="39" spans="1:9" ht="15.6" thickBot="1" x14ac:dyDescent="0.35">
      <c r="A39" s="3" t="s">
        <v>41</v>
      </c>
      <c r="B39" s="13">
        <v>4057.84</v>
      </c>
      <c r="C39" s="4">
        <v>3984.6</v>
      </c>
      <c r="D39" s="4">
        <v>4075.14</v>
      </c>
      <c r="E39" s="4">
        <v>3984.6</v>
      </c>
      <c r="F39" s="5">
        <v>0</v>
      </c>
      <c r="G39" s="17">
        <v>1.9900000000000001E-2</v>
      </c>
      <c r="H39">
        <f t="shared" si="0"/>
        <v>2.2722481553982825</v>
      </c>
      <c r="I39" s="11"/>
    </row>
    <row r="40" spans="1:9" ht="15.6" thickBot="1" x14ac:dyDescent="0.35">
      <c r="A40" s="3" t="s">
        <v>42</v>
      </c>
      <c r="B40" s="13">
        <v>3978.73</v>
      </c>
      <c r="C40" s="4">
        <v>3929.59</v>
      </c>
      <c r="D40" s="4">
        <v>3999.33</v>
      </c>
      <c r="E40" s="4">
        <v>3925.03</v>
      </c>
      <c r="F40" s="5">
        <v>0</v>
      </c>
      <c r="G40" s="17">
        <v>9.4999999999999998E-3</v>
      </c>
      <c r="H40">
        <f t="shared" si="0"/>
        <v>1.8929791619427043</v>
      </c>
      <c r="I40" s="11"/>
    </row>
    <row r="41" spans="1:9" ht="15.6" thickBot="1" x14ac:dyDescent="0.35">
      <c r="A41" s="3" t="s">
        <v>43</v>
      </c>
      <c r="B41" s="13">
        <v>3941.48</v>
      </c>
      <c r="C41" s="4">
        <v>3942.94</v>
      </c>
      <c r="D41" s="4">
        <v>3955.68</v>
      </c>
      <c r="E41" s="4">
        <v>3875.13</v>
      </c>
      <c r="F41" s="5">
        <v>0</v>
      </c>
      <c r="G41" s="17">
        <v>-8.0999999999999996E-3</v>
      </c>
      <c r="H41">
        <f t="shared" si="0"/>
        <v>2.0786399424019253</v>
      </c>
      <c r="I41" s="11"/>
    </row>
    <row r="42" spans="1:9" ht="15.6" thickBot="1" x14ac:dyDescent="0.35">
      <c r="A42" s="3" t="s">
        <v>44</v>
      </c>
      <c r="B42" s="13">
        <v>3973.75</v>
      </c>
      <c r="C42" s="4">
        <v>3919.42</v>
      </c>
      <c r="D42" s="4">
        <v>3981.88</v>
      </c>
      <c r="E42" s="4">
        <v>3909.04</v>
      </c>
      <c r="F42" s="5">
        <v>0</v>
      </c>
      <c r="G42" s="17">
        <v>1.8599999999999998E-2</v>
      </c>
      <c r="H42">
        <f t="shared" si="0"/>
        <v>1.8633731043939215</v>
      </c>
      <c r="I42" s="11"/>
    </row>
    <row r="43" spans="1:9" ht="15.6" thickBot="1" x14ac:dyDescent="0.35">
      <c r="A43" s="3" t="s">
        <v>45</v>
      </c>
      <c r="B43" s="13">
        <v>3901.36</v>
      </c>
      <c r="C43" s="4">
        <v>3927.76</v>
      </c>
      <c r="D43" s="4">
        <v>3943.42</v>
      </c>
      <c r="E43" s="4">
        <v>3810.32</v>
      </c>
      <c r="F43" s="5">
        <v>0</v>
      </c>
      <c r="G43" s="17">
        <v>1E-4</v>
      </c>
      <c r="H43">
        <f t="shared" si="0"/>
        <v>3.4931449327090611</v>
      </c>
      <c r="I43" s="11"/>
    </row>
    <row r="44" spans="1:9" ht="15.6" thickBot="1" x14ac:dyDescent="0.35">
      <c r="A44" s="3" t="s">
        <v>46</v>
      </c>
      <c r="B44" s="13">
        <v>3900.79</v>
      </c>
      <c r="C44" s="4">
        <v>3899</v>
      </c>
      <c r="D44" s="4">
        <v>3945.96</v>
      </c>
      <c r="E44" s="4">
        <v>3876.58</v>
      </c>
      <c r="F44" s="5">
        <v>0</v>
      </c>
      <c r="G44" s="17">
        <v>-5.7999999999999996E-3</v>
      </c>
      <c r="H44">
        <f t="shared" si="0"/>
        <v>1.7897218682446927</v>
      </c>
      <c r="I44" s="11"/>
    </row>
    <row r="45" spans="1:9" ht="15.6" thickBot="1" x14ac:dyDescent="0.35">
      <c r="A45" s="3" t="s">
        <v>47</v>
      </c>
      <c r="B45" s="13">
        <v>3923.68</v>
      </c>
      <c r="C45" s="4">
        <v>4051.98</v>
      </c>
      <c r="D45" s="4">
        <v>4051.98</v>
      </c>
      <c r="E45" s="4">
        <v>3911.91</v>
      </c>
      <c r="F45" s="5">
        <v>0</v>
      </c>
      <c r="G45" s="17">
        <v>-4.0399999999999998E-2</v>
      </c>
      <c r="H45">
        <f t="shared" si="0"/>
        <v>3.5806038482480469</v>
      </c>
      <c r="I45" s="11"/>
    </row>
    <row r="46" spans="1:9" ht="15.6" thickBot="1" x14ac:dyDescent="0.35">
      <c r="A46" s="3" t="s">
        <v>48</v>
      </c>
      <c r="B46" s="13">
        <v>4088.85</v>
      </c>
      <c r="C46" s="4">
        <v>4052</v>
      </c>
      <c r="D46" s="4">
        <v>4090.72</v>
      </c>
      <c r="E46" s="4">
        <v>4033.93</v>
      </c>
      <c r="F46" s="5">
        <v>0</v>
      </c>
      <c r="G46" s="17">
        <v>2.0199999999999999E-2</v>
      </c>
      <c r="H46">
        <f t="shared" si="0"/>
        <v>1.4078082663804272</v>
      </c>
      <c r="I46" s="11"/>
    </row>
    <row r="47" spans="1:9" ht="15.6" thickBot="1" x14ac:dyDescent="0.35">
      <c r="A47" s="3" t="s">
        <v>49</v>
      </c>
      <c r="B47" s="13">
        <v>4008.01</v>
      </c>
      <c r="C47" s="4">
        <v>4013.02</v>
      </c>
      <c r="D47" s="4">
        <v>4046.46</v>
      </c>
      <c r="E47" s="4">
        <v>3983.99</v>
      </c>
      <c r="F47" s="5">
        <v>0</v>
      </c>
      <c r="G47" s="17">
        <v>-3.8999999999999998E-3</v>
      </c>
      <c r="H47">
        <f t="shared" si="0"/>
        <v>1.5680260241617137</v>
      </c>
      <c r="I47" s="11"/>
    </row>
    <row r="48" spans="1:9" ht="15.6" thickBot="1" x14ac:dyDescent="0.35">
      <c r="A48" s="3" t="s">
        <v>50</v>
      </c>
      <c r="B48" s="13">
        <v>4023.89</v>
      </c>
      <c r="C48" s="4">
        <v>3963.9</v>
      </c>
      <c r="D48" s="4">
        <v>4038.88</v>
      </c>
      <c r="E48" s="4">
        <v>3963.9</v>
      </c>
      <c r="F48" s="5">
        <v>0</v>
      </c>
      <c r="G48" s="17">
        <v>2.3900000000000001E-2</v>
      </c>
      <c r="H48">
        <f t="shared" si="0"/>
        <v>1.8915714321753831</v>
      </c>
      <c r="I48" s="11"/>
    </row>
    <row r="49" spans="1:9" ht="15.6" thickBot="1" x14ac:dyDescent="0.35">
      <c r="A49" s="3" t="s">
        <v>51</v>
      </c>
      <c r="B49" s="13">
        <v>3930.08</v>
      </c>
      <c r="C49" s="4">
        <v>3903.95</v>
      </c>
      <c r="D49" s="4">
        <v>3964.8</v>
      </c>
      <c r="E49" s="4">
        <v>3858.87</v>
      </c>
      <c r="F49" s="5">
        <v>0</v>
      </c>
      <c r="G49" s="17">
        <v>-1.2999999999999999E-3</v>
      </c>
      <c r="H49">
        <f t="shared" si="0"/>
        <v>2.7451041367032394</v>
      </c>
      <c r="I49" s="11"/>
    </row>
    <row r="50" spans="1:9" ht="15.6" thickBot="1" x14ac:dyDescent="0.35">
      <c r="A50" s="3" t="s">
        <v>52</v>
      </c>
      <c r="B50" s="13">
        <v>3935.18</v>
      </c>
      <c r="C50" s="4">
        <v>3990.08</v>
      </c>
      <c r="D50" s="4">
        <v>4049.09</v>
      </c>
      <c r="E50" s="4">
        <v>3928.82</v>
      </c>
      <c r="F50" s="5">
        <v>0</v>
      </c>
      <c r="G50" s="17">
        <v>-1.6500000000000001E-2</v>
      </c>
      <c r="H50">
        <f t="shared" si="0"/>
        <v>3.0612244897959178</v>
      </c>
      <c r="I50" s="11"/>
    </row>
    <row r="51" spans="1:9" ht="15.6" thickBot="1" x14ac:dyDescent="0.35">
      <c r="A51" s="3" t="s">
        <v>53</v>
      </c>
      <c r="B51" s="13">
        <v>4001.05</v>
      </c>
      <c r="C51" s="4">
        <v>4035.18</v>
      </c>
      <c r="D51" s="4">
        <v>4068.82</v>
      </c>
      <c r="E51" s="4">
        <v>3958.17</v>
      </c>
      <c r="F51" s="5">
        <v>0</v>
      </c>
      <c r="G51" s="17">
        <v>2.5000000000000001E-3</v>
      </c>
      <c r="H51">
        <f t="shared" si="0"/>
        <v>2.7954837715408911</v>
      </c>
      <c r="I51" s="11"/>
    </row>
    <row r="52" spans="1:9" ht="15.6" thickBot="1" x14ac:dyDescent="0.35">
      <c r="A52" s="3" t="s">
        <v>54</v>
      </c>
      <c r="B52" s="13">
        <v>3991.24</v>
      </c>
      <c r="C52" s="4">
        <v>4081.27</v>
      </c>
      <c r="D52" s="4">
        <v>4081.27</v>
      </c>
      <c r="E52" s="4">
        <v>3975.48</v>
      </c>
      <c r="F52" s="5">
        <v>0</v>
      </c>
      <c r="G52" s="17">
        <v>-3.2000000000000001E-2</v>
      </c>
      <c r="H52">
        <f t="shared" si="0"/>
        <v>2.66106231197239</v>
      </c>
      <c r="I52" s="11"/>
    </row>
    <row r="53" spans="1:9" ht="15.6" thickBot="1" x14ac:dyDescent="0.35">
      <c r="A53" s="3" t="s">
        <v>55</v>
      </c>
      <c r="B53" s="13">
        <v>4123.34</v>
      </c>
      <c r="C53" s="4">
        <v>4128.17</v>
      </c>
      <c r="D53" s="4">
        <v>4157.6899999999996</v>
      </c>
      <c r="E53" s="4">
        <v>4067.91</v>
      </c>
      <c r="F53" s="5">
        <v>0</v>
      </c>
      <c r="G53" s="17">
        <v>-7.0000000000000001E-3</v>
      </c>
      <c r="H53">
        <f t="shared" si="0"/>
        <v>2.2070301457013493</v>
      </c>
      <c r="I53" s="11"/>
    </row>
    <row r="54" spans="1:9" ht="15.6" thickBot="1" x14ac:dyDescent="0.35">
      <c r="A54" s="3" t="s">
        <v>56</v>
      </c>
      <c r="B54" s="13">
        <v>4152.38</v>
      </c>
      <c r="C54" s="4">
        <v>4255.5</v>
      </c>
      <c r="D54" s="4">
        <v>4256.3900000000003</v>
      </c>
      <c r="E54" s="4">
        <v>4105.51</v>
      </c>
      <c r="F54" s="5">
        <v>0</v>
      </c>
      <c r="G54" s="17">
        <v>-3.44E-2</v>
      </c>
      <c r="H54">
        <f t="shared" si="0"/>
        <v>3.6750610764557901</v>
      </c>
      <c r="I54" s="11"/>
    </row>
    <row r="55" spans="1:9" ht="15.6" thickBot="1" x14ac:dyDescent="0.35">
      <c r="A55" s="3" t="s">
        <v>57</v>
      </c>
      <c r="B55" s="13">
        <v>4300.17</v>
      </c>
      <c r="C55" s="4">
        <v>4181.18</v>
      </c>
      <c r="D55" s="4">
        <v>4307.66</v>
      </c>
      <c r="E55" s="4">
        <v>4148.91</v>
      </c>
      <c r="F55" s="5">
        <v>0</v>
      </c>
      <c r="G55" s="17">
        <v>2.9899999999999999E-2</v>
      </c>
      <c r="H55">
        <f t="shared" si="0"/>
        <v>3.8263061864441505</v>
      </c>
      <c r="I55" s="11"/>
    </row>
    <row r="56" spans="1:9" ht="15.6" thickBot="1" x14ac:dyDescent="0.35">
      <c r="A56" s="3" t="s">
        <v>58</v>
      </c>
      <c r="B56" s="13">
        <v>4155.38</v>
      </c>
      <c r="C56" s="4">
        <v>4130.6099999999997</v>
      </c>
      <c r="D56" s="4">
        <v>4169.8100000000004</v>
      </c>
      <c r="E56" s="4">
        <v>4062.51</v>
      </c>
      <c r="F56" s="5">
        <v>0</v>
      </c>
      <c r="G56" s="17">
        <v>5.7000000000000002E-3</v>
      </c>
      <c r="H56">
        <f t="shared" ref="H56:H67" si="4">(D56-E56)*100/E56</f>
        <v>2.641224267755653</v>
      </c>
      <c r="I56" s="11"/>
    </row>
    <row r="57" spans="1:9" ht="15.6" thickBot="1" x14ac:dyDescent="0.35">
      <c r="A57" s="3" t="s">
        <v>59</v>
      </c>
      <c r="B57" s="13">
        <v>4131.93</v>
      </c>
      <c r="C57" s="4">
        <v>4253.75</v>
      </c>
      <c r="D57" s="4">
        <v>4269.68</v>
      </c>
      <c r="E57" s="4">
        <v>4124.28</v>
      </c>
      <c r="F57" s="5">
        <v>0</v>
      </c>
      <c r="G57" s="17">
        <v>-3.6299999999999999E-2</v>
      </c>
      <c r="H57">
        <f t="shared" si="4"/>
        <v>3.5254638385366794</v>
      </c>
      <c r="I57" s="11"/>
    </row>
    <row r="58" spans="1:9" ht="15.6" thickBot="1" x14ac:dyDescent="0.35">
      <c r="A58" s="3" t="s">
        <v>60</v>
      </c>
      <c r="B58" s="13">
        <v>4287.5</v>
      </c>
      <c r="C58" s="4">
        <v>4222.58</v>
      </c>
      <c r="D58" s="4">
        <v>4308.45</v>
      </c>
      <c r="E58" s="4">
        <v>4188.63</v>
      </c>
      <c r="F58" s="5">
        <v>0</v>
      </c>
      <c r="G58" s="17">
        <v>2.47E-2</v>
      </c>
      <c r="H58">
        <f t="shared" si="4"/>
        <v>2.8606011989600346</v>
      </c>
      <c r="I58" s="11"/>
    </row>
    <row r="59" spans="1:9" ht="15.6" thickBot="1" x14ac:dyDescent="0.35">
      <c r="A59" s="3" t="s">
        <v>61</v>
      </c>
      <c r="B59" s="13">
        <v>4183.96</v>
      </c>
      <c r="C59" s="4">
        <v>4186.5200000000004</v>
      </c>
      <c r="D59" s="4">
        <v>4240.71</v>
      </c>
      <c r="E59" s="4">
        <v>4162.8999999999996</v>
      </c>
      <c r="F59" s="5">
        <v>0</v>
      </c>
      <c r="G59" s="17">
        <v>2.0999999999999999E-3</v>
      </c>
      <c r="H59">
        <f t="shared" si="4"/>
        <v>1.8691296932427011</v>
      </c>
      <c r="I59" s="11"/>
    </row>
    <row r="60" spans="1:9" ht="15.6" thickBot="1" x14ac:dyDescent="0.35">
      <c r="A60" s="3" t="s">
        <v>62</v>
      </c>
      <c r="B60" s="13">
        <v>4175.2</v>
      </c>
      <c r="C60" s="4">
        <v>4278.1400000000003</v>
      </c>
      <c r="D60" s="4">
        <v>4278.1400000000003</v>
      </c>
      <c r="E60" s="4">
        <v>4175.04</v>
      </c>
      <c r="F60" s="5">
        <v>0</v>
      </c>
      <c r="G60" s="17">
        <v>-2.81E-2</v>
      </c>
      <c r="H60">
        <f t="shared" si="4"/>
        <v>2.4694374185636634</v>
      </c>
      <c r="I60" s="11"/>
    </row>
    <row r="61" spans="1:9" ht="15.6" thickBot="1" x14ac:dyDescent="0.35">
      <c r="A61" s="3" t="s">
        <v>63</v>
      </c>
      <c r="B61" s="13">
        <v>4296.12</v>
      </c>
      <c r="C61" s="4">
        <v>4255.34</v>
      </c>
      <c r="D61" s="4">
        <v>4299.0200000000004</v>
      </c>
      <c r="E61" s="4">
        <v>4200.82</v>
      </c>
      <c r="F61" s="5">
        <v>0</v>
      </c>
      <c r="G61" s="17">
        <v>5.7000000000000002E-3</v>
      </c>
      <c r="H61">
        <f t="shared" si="4"/>
        <v>2.3376388419404006</v>
      </c>
      <c r="I61" s="11"/>
    </row>
    <row r="62" spans="1:9" ht="15.6" thickBot="1" x14ac:dyDescent="0.35">
      <c r="A62" s="3" t="s">
        <v>64</v>
      </c>
      <c r="B62" s="13">
        <v>4271.78</v>
      </c>
      <c r="C62" s="4">
        <v>4385.83</v>
      </c>
      <c r="D62" s="4">
        <v>4385.83</v>
      </c>
      <c r="E62" s="4">
        <v>4267.62</v>
      </c>
      <c r="F62" s="5">
        <v>0</v>
      </c>
      <c r="G62" s="17">
        <v>-2.7699999999999999E-2</v>
      </c>
      <c r="H62">
        <f t="shared" si="4"/>
        <v>2.7699279692193786</v>
      </c>
      <c r="I62" s="11"/>
    </row>
    <row r="63" spans="1:9" ht="15.6" thickBot="1" x14ac:dyDescent="0.35">
      <c r="A63" s="3" t="s">
        <v>65</v>
      </c>
      <c r="B63" s="13">
        <v>4393.66</v>
      </c>
      <c r="C63" s="4">
        <v>4489.17</v>
      </c>
      <c r="D63" s="4">
        <v>4512.9399999999996</v>
      </c>
      <c r="E63" s="4">
        <v>4384.47</v>
      </c>
      <c r="F63" s="5">
        <v>0</v>
      </c>
      <c r="G63" s="17">
        <v>-1.4800000000000001E-2</v>
      </c>
      <c r="H63">
        <f t="shared" si="4"/>
        <v>2.9301147002944332</v>
      </c>
      <c r="I63" s="11"/>
    </row>
    <row r="64" spans="1:9" ht="15.6" thickBot="1" x14ac:dyDescent="0.35">
      <c r="A64" s="3" t="s">
        <v>66</v>
      </c>
      <c r="B64" s="13">
        <v>4459.45</v>
      </c>
      <c r="C64" s="4">
        <v>4472.26</v>
      </c>
      <c r="D64" s="4">
        <v>4488.29</v>
      </c>
      <c r="E64" s="4">
        <v>4448.76</v>
      </c>
      <c r="F64" s="5">
        <v>0</v>
      </c>
      <c r="G64" s="17">
        <v>-5.9999999999999995E-4</v>
      </c>
      <c r="H64">
        <f t="shared" si="4"/>
        <v>0.88856220609787318</v>
      </c>
      <c r="I64" s="11"/>
    </row>
    <row r="65" spans="1:9" ht="15.6" thickBot="1" x14ac:dyDescent="0.35">
      <c r="A65" s="3" t="s">
        <v>67</v>
      </c>
      <c r="B65" s="13">
        <v>4462.21</v>
      </c>
      <c r="C65" s="4">
        <v>4390.63</v>
      </c>
      <c r="D65" s="4">
        <v>4471.03</v>
      </c>
      <c r="E65" s="4">
        <v>4390.63</v>
      </c>
      <c r="F65" s="5">
        <v>0</v>
      </c>
      <c r="G65" s="17">
        <v>1.61E-2</v>
      </c>
      <c r="H65">
        <f t="shared" si="4"/>
        <v>1.8311722919034314</v>
      </c>
      <c r="I65" s="11"/>
    </row>
    <row r="66" spans="1:9" ht="15.6" thickBot="1" x14ac:dyDescent="0.35">
      <c r="A66" s="3" t="s">
        <v>68</v>
      </c>
      <c r="B66" s="13">
        <v>4391.6899999999996</v>
      </c>
      <c r="C66" s="4">
        <v>4385.63</v>
      </c>
      <c r="D66" s="4">
        <v>4410.3100000000004</v>
      </c>
      <c r="E66" s="4">
        <v>4370.3</v>
      </c>
      <c r="F66" s="5">
        <v>0</v>
      </c>
      <c r="G66" s="17">
        <v>-2.0000000000000001E-4</v>
      </c>
      <c r="H66">
        <f t="shared" si="4"/>
        <v>0.91549779191360359</v>
      </c>
      <c r="I66" s="11"/>
    </row>
    <row r="67" spans="1:9" ht="15.6" thickBot="1" x14ac:dyDescent="0.35">
      <c r="A67" s="3" t="s">
        <v>69</v>
      </c>
      <c r="B67" s="13">
        <v>4446.59</v>
      </c>
      <c r="C67" s="4">
        <v>4394.3</v>
      </c>
      <c r="D67" s="4">
        <v>4453.92</v>
      </c>
      <c r="E67" s="4">
        <v>4392.7</v>
      </c>
      <c r="F67" s="5">
        <v>0</v>
      </c>
      <c r="G67" s="17">
        <v>1.12E-2</v>
      </c>
      <c r="H67">
        <f t="shared" si="4"/>
        <v>1.3936758713319886</v>
      </c>
      <c r="I67" s="11"/>
    </row>
    <row r="68" spans="1:9" ht="15.6" thickBot="1" x14ac:dyDescent="0.35">
      <c r="A68" s="3" t="s">
        <v>70</v>
      </c>
      <c r="B68" s="13">
        <v>4397.45</v>
      </c>
      <c r="C68" s="4">
        <v>4437.59</v>
      </c>
      <c r="D68" s="4">
        <v>4471</v>
      </c>
      <c r="E68" s="4">
        <v>4381.34</v>
      </c>
      <c r="F68" s="5">
        <v>0</v>
      </c>
      <c r="G68" s="17">
        <v>-3.3999999999999998E-3</v>
      </c>
      <c r="H68">
        <f t="shared" ref="H68:H84" si="5">(D68-E68)*100/E68</f>
        <v>2.0464058940871936</v>
      </c>
      <c r="I68" s="11"/>
    </row>
    <row r="69" spans="1:9" ht="15.6" thickBot="1" x14ac:dyDescent="0.35">
      <c r="A69" s="3" t="s">
        <v>71</v>
      </c>
      <c r="B69" s="13">
        <v>4412.53</v>
      </c>
      <c r="C69" s="4">
        <v>4462.6400000000003</v>
      </c>
      <c r="D69" s="4">
        <v>4464.3500000000004</v>
      </c>
      <c r="E69" s="4">
        <v>4408.38</v>
      </c>
      <c r="F69" s="5">
        <v>0</v>
      </c>
      <c r="G69" s="17">
        <v>-1.6899999999999998E-2</v>
      </c>
      <c r="H69">
        <f t="shared" si="5"/>
        <v>1.2696273914680734</v>
      </c>
      <c r="I69" s="11"/>
    </row>
    <row r="70" spans="1:9" ht="15.6" thickBot="1" x14ac:dyDescent="0.35">
      <c r="A70" s="3" t="s">
        <v>72</v>
      </c>
      <c r="B70" s="13">
        <v>4488.28</v>
      </c>
      <c r="C70" s="4">
        <v>4494.1499999999996</v>
      </c>
      <c r="D70" s="4">
        <v>4520.41</v>
      </c>
      <c r="E70" s="4">
        <v>4474.6000000000004</v>
      </c>
      <c r="F70" s="5">
        <v>0</v>
      </c>
      <c r="G70" s="17">
        <v>-2.7000000000000001E-3</v>
      </c>
      <c r="H70">
        <f t="shared" si="5"/>
        <v>1.0237786617798124</v>
      </c>
      <c r="I70" s="11"/>
    </row>
    <row r="71" spans="1:9" ht="15.6" thickBot="1" x14ac:dyDescent="0.35">
      <c r="A71" s="3" t="s">
        <v>73</v>
      </c>
      <c r="B71" s="13">
        <v>4500.21</v>
      </c>
      <c r="C71" s="4">
        <v>4474.6499999999996</v>
      </c>
      <c r="D71" s="4">
        <v>4521.16</v>
      </c>
      <c r="E71" s="4">
        <v>4450.3</v>
      </c>
      <c r="F71" s="5">
        <v>0</v>
      </c>
      <c r="G71" s="17">
        <v>4.3E-3</v>
      </c>
      <c r="H71">
        <f t="shared" si="5"/>
        <v>1.5922522077163264</v>
      </c>
      <c r="I71" s="11"/>
    </row>
    <row r="72" spans="1:9" ht="15.6" thickBot="1" x14ac:dyDescent="0.35">
      <c r="A72" s="3" t="s">
        <v>74</v>
      </c>
      <c r="B72" s="13">
        <v>4481.1499999999996</v>
      </c>
      <c r="C72" s="4">
        <v>4494.17</v>
      </c>
      <c r="D72" s="4">
        <v>4503.9399999999996</v>
      </c>
      <c r="E72" s="4">
        <v>4450.04</v>
      </c>
      <c r="F72" s="5">
        <v>0</v>
      </c>
      <c r="G72" s="17">
        <v>-9.7000000000000003E-3</v>
      </c>
      <c r="H72">
        <f t="shared" si="5"/>
        <v>1.2112250676398333</v>
      </c>
      <c r="I72" s="11"/>
    </row>
    <row r="73" spans="1:9" ht="15.6" thickBot="1" x14ac:dyDescent="0.35">
      <c r="A73" s="3" t="s">
        <v>75</v>
      </c>
      <c r="B73" s="13">
        <v>4525.12</v>
      </c>
      <c r="C73" s="4">
        <v>4572.45</v>
      </c>
      <c r="D73" s="4">
        <v>4593.45</v>
      </c>
      <c r="E73" s="4">
        <v>4514.17</v>
      </c>
      <c r="F73" s="5">
        <v>0</v>
      </c>
      <c r="G73" s="17">
        <v>-1.26E-2</v>
      </c>
      <c r="H73">
        <f t="shared" si="5"/>
        <v>1.7562475493833805</v>
      </c>
      <c r="I73" s="11"/>
    </row>
    <row r="74" spans="1:9" ht="15.6" thickBot="1" x14ac:dyDescent="0.35">
      <c r="A74" s="3" t="s">
        <v>76</v>
      </c>
      <c r="B74" s="13">
        <v>4582.6400000000003</v>
      </c>
      <c r="C74" s="4">
        <v>4547.97</v>
      </c>
      <c r="D74" s="4">
        <v>4583.5</v>
      </c>
      <c r="E74" s="4">
        <v>4539.21</v>
      </c>
      <c r="F74" s="5">
        <v>0</v>
      </c>
      <c r="G74" s="17">
        <v>8.0999999999999996E-3</v>
      </c>
      <c r="H74">
        <f t="shared" si="5"/>
        <v>0.9757204447469926</v>
      </c>
      <c r="I74" s="11"/>
    </row>
    <row r="75" spans="1:9" ht="15.6" thickBot="1" x14ac:dyDescent="0.35">
      <c r="A75" s="3" t="s">
        <v>77</v>
      </c>
      <c r="B75" s="13">
        <v>4545.8599999999997</v>
      </c>
      <c r="C75" s="4">
        <v>4540.32</v>
      </c>
      <c r="D75" s="4">
        <v>4548.7</v>
      </c>
      <c r="E75" s="4">
        <v>4507.57</v>
      </c>
      <c r="F75" s="5">
        <v>0</v>
      </c>
      <c r="G75" s="17">
        <v>3.3999999999999998E-3</v>
      </c>
      <c r="H75">
        <f t="shared" si="5"/>
        <v>0.91246503104777321</v>
      </c>
      <c r="I75" s="11"/>
    </row>
    <row r="76" spans="1:9" ht="15.6" thickBot="1" x14ac:dyDescent="0.35">
      <c r="A76" s="3" t="s">
        <v>78</v>
      </c>
      <c r="B76" s="13">
        <v>4530.41</v>
      </c>
      <c r="C76" s="4">
        <v>4599.0200000000004</v>
      </c>
      <c r="D76" s="4">
        <v>4603.07</v>
      </c>
      <c r="E76" s="4">
        <v>4530.41</v>
      </c>
      <c r="F76" s="5">
        <v>0</v>
      </c>
      <c r="G76" s="17">
        <v>-1.5699999999999999E-2</v>
      </c>
      <c r="H76">
        <f t="shared" si="5"/>
        <v>1.6038283510763895</v>
      </c>
      <c r="I76" s="11"/>
    </row>
    <row r="77" spans="1:9" ht="15.6" thickBot="1" x14ac:dyDescent="0.35">
      <c r="A77" s="3" t="s">
        <v>79</v>
      </c>
      <c r="B77" s="13">
        <v>4602.45</v>
      </c>
      <c r="C77" s="4">
        <v>4624.2</v>
      </c>
      <c r="D77" s="4">
        <v>4627.7700000000004</v>
      </c>
      <c r="E77" s="4">
        <v>4581.32</v>
      </c>
      <c r="F77" s="5">
        <v>0</v>
      </c>
      <c r="G77" s="17">
        <v>-6.3E-3</v>
      </c>
      <c r="H77">
        <f t="shared" si="5"/>
        <v>1.0138999240393758</v>
      </c>
      <c r="I77" s="11"/>
    </row>
    <row r="78" spans="1:9" ht="15.6" thickBot="1" x14ac:dyDescent="0.35">
      <c r="A78" s="3" t="s">
        <v>80</v>
      </c>
      <c r="B78" s="13">
        <v>4631.6000000000004</v>
      </c>
      <c r="C78" s="4">
        <v>4602.8599999999997</v>
      </c>
      <c r="D78" s="4">
        <v>4637.3</v>
      </c>
      <c r="E78" s="4">
        <v>4589.66</v>
      </c>
      <c r="F78" s="5">
        <v>0</v>
      </c>
      <c r="G78" s="17">
        <v>1.23E-2</v>
      </c>
      <c r="H78">
        <f t="shared" si="5"/>
        <v>1.0379853845382954</v>
      </c>
      <c r="I78" s="11"/>
    </row>
    <row r="79" spans="1:9" ht="15.6" thickBot="1" x14ac:dyDescent="0.35">
      <c r="A79" s="3" t="s">
        <v>81</v>
      </c>
      <c r="B79" s="13">
        <v>4575.5200000000004</v>
      </c>
      <c r="C79" s="4">
        <v>4541.09</v>
      </c>
      <c r="D79" s="4">
        <v>4575.6499999999996</v>
      </c>
      <c r="E79" s="4">
        <v>4517.6899999999996</v>
      </c>
      <c r="F79" s="5">
        <v>0</v>
      </c>
      <c r="G79" s="17">
        <v>7.1000000000000004E-3</v>
      </c>
      <c r="H79">
        <f t="shared" si="5"/>
        <v>1.2829565552306608</v>
      </c>
      <c r="I79" s="11"/>
    </row>
    <row r="80" spans="1:9" ht="15.6" thickBot="1" x14ac:dyDescent="0.35">
      <c r="A80" s="3" t="s">
        <v>82</v>
      </c>
      <c r="B80" s="13">
        <v>4543.04</v>
      </c>
      <c r="C80" s="4">
        <v>4522.91</v>
      </c>
      <c r="D80" s="4">
        <v>4546.03</v>
      </c>
      <c r="E80" s="4">
        <v>4501.07</v>
      </c>
      <c r="F80" s="5">
        <v>0</v>
      </c>
      <c r="G80" s="17">
        <v>5.1000000000000004E-3</v>
      </c>
      <c r="H80">
        <f t="shared" si="5"/>
        <v>0.99887360116594581</v>
      </c>
      <c r="I80" s="11"/>
    </row>
    <row r="81" spans="1:11" ht="15.6" thickBot="1" x14ac:dyDescent="0.35">
      <c r="A81" s="3" t="s">
        <v>83</v>
      </c>
      <c r="B81" s="13">
        <v>4520.16</v>
      </c>
      <c r="C81" s="4">
        <v>4469.9799999999996</v>
      </c>
      <c r="D81" s="4">
        <v>4520.58</v>
      </c>
      <c r="E81" s="4">
        <v>4465.17</v>
      </c>
      <c r="F81" s="5">
        <v>0</v>
      </c>
      <c r="G81" s="17">
        <v>1.43E-2</v>
      </c>
      <c r="H81">
        <f t="shared" si="5"/>
        <v>1.2409381949623386</v>
      </c>
      <c r="I81" s="11"/>
    </row>
    <row r="82" spans="1:11" ht="15.6" thickBot="1" x14ac:dyDescent="0.35">
      <c r="A82" s="3" t="s">
        <v>84</v>
      </c>
      <c r="B82" s="13">
        <v>4456.2299999999996</v>
      </c>
      <c r="C82" s="4">
        <v>4493.1000000000004</v>
      </c>
      <c r="D82" s="4">
        <v>4501.07</v>
      </c>
      <c r="E82" s="4">
        <v>4455.8100000000004</v>
      </c>
      <c r="F82" s="5">
        <v>0</v>
      </c>
      <c r="G82" s="17">
        <v>-1.23E-2</v>
      </c>
      <c r="H82">
        <f t="shared" si="5"/>
        <v>1.015752467003739</v>
      </c>
      <c r="I82" s="11"/>
    </row>
    <row r="83" spans="1:11" ht="15.6" thickBot="1" x14ac:dyDescent="0.35">
      <c r="A83" s="3" t="s">
        <v>85</v>
      </c>
      <c r="B83" s="13">
        <v>4511.6099999999997</v>
      </c>
      <c r="C83" s="4">
        <v>4469.1000000000004</v>
      </c>
      <c r="D83" s="4">
        <v>4522</v>
      </c>
      <c r="E83" s="4">
        <v>4469.1000000000004</v>
      </c>
      <c r="F83" s="5">
        <v>0</v>
      </c>
      <c r="G83" s="17">
        <v>1.1299999999999999E-2</v>
      </c>
      <c r="H83">
        <f t="shared" si="5"/>
        <v>1.1836835156966645</v>
      </c>
      <c r="I83" s="11"/>
    </row>
    <row r="84" spans="1:11" ht="15.6" thickBot="1" x14ac:dyDescent="0.35">
      <c r="A84" s="3" t="s">
        <v>86</v>
      </c>
      <c r="B84" s="13">
        <v>4461.18</v>
      </c>
      <c r="C84" s="4">
        <v>4462.3999999999996</v>
      </c>
      <c r="D84" s="4">
        <v>4481.75</v>
      </c>
      <c r="E84" s="4">
        <v>4424.3</v>
      </c>
      <c r="F84" s="5">
        <v>0</v>
      </c>
      <c r="G84" s="17">
        <v>-4.0000000000000002E-4</v>
      </c>
      <c r="H84">
        <f t="shared" si="5"/>
        <v>1.2985104988359699</v>
      </c>
      <c r="I84" s="11"/>
    </row>
    <row r="85" spans="1:11" ht="15.6" thickBot="1" x14ac:dyDescent="0.35">
      <c r="A85" s="3" t="s">
        <v>87</v>
      </c>
      <c r="B85" s="13">
        <v>4411.67</v>
      </c>
      <c r="C85" s="4">
        <v>4345.1099999999997</v>
      </c>
      <c r="D85" s="4">
        <v>4412.67</v>
      </c>
      <c r="E85" s="4">
        <v>4335.6499999999996</v>
      </c>
      <c r="F85" s="5">
        <v>0</v>
      </c>
      <c r="G85" s="17">
        <v>1.23E-2</v>
      </c>
      <c r="H85">
        <f t="shared" ref="H85:H101" si="6">(D85-E85)*100/E85</f>
        <v>1.7764349059541347</v>
      </c>
      <c r="I85" s="11"/>
    </row>
    <row r="86" spans="1:11" ht="15.6" thickBot="1" x14ac:dyDescent="0.35">
      <c r="A86" s="3" t="s">
        <v>88</v>
      </c>
      <c r="B86" s="13">
        <v>4357.95</v>
      </c>
      <c r="C86" s="4">
        <v>4288.1400000000003</v>
      </c>
      <c r="D86" s="4">
        <v>4358.8999999999996</v>
      </c>
      <c r="E86" s="4">
        <v>4251.99</v>
      </c>
      <c r="F86" s="5">
        <v>0</v>
      </c>
      <c r="G86" s="17">
        <v>2.24E-2</v>
      </c>
      <c r="H86">
        <f t="shared" si="6"/>
        <v>2.5143521033680667</v>
      </c>
      <c r="I86" s="11"/>
    </row>
    <row r="87" spans="1:11" ht="15.6" thickBot="1" x14ac:dyDescent="0.35">
      <c r="A87" s="3" t="s">
        <v>89</v>
      </c>
      <c r="B87" s="13">
        <v>4262.45</v>
      </c>
      <c r="C87" s="4">
        <v>4188.82</v>
      </c>
      <c r="D87" s="4">
        <v>4271.05</v>
      </c>
      <c r="E87" s="4">
        <v>4187.8999999999996</v>
      </c>
      <c r="F87" s="5">
        <v>0</v>
      </c>
      <c r="G87" s="17">
        <v>2.1399999999999999E-2</v>
      </c>
      <c r="H87">
        <f t="shared" si="6"/>
        <v>1.9854819838105149</v>
      </c>
      <c r="I87" s="11"/>
    </row>
    <row r="88" spans="1:11" ht="15.6" thickBot="1" x14ac:dyDescent="0.35">
      <c r="A88" s="3" t="s">
        <v>90</v>
      </c>
      <c r="B88" s="13">
        <v>4173.1099999999997</v>
      </c>
      <c r="C88" s="4">
        <v>4202.75</v>
      </c>
      <c r="D88" s="4">
        <v>4247.57</v>
      </c>
      <c r="E88" s="4">
        <v>4161.72</v>
      </c>
      <c r="F88" s="5">
        <v>0</v>
      </c>
      <c r="G88" s="17">
        <v>-7.4000000000000003E-3</v>
      </c>
      <c r="H88">
        <f t="shared" si="6"/>
        <v>2.062849014349823</v>
      </c>
      <c r="I88" s="11"/>
    </row>
    <row r="89" spans="1:11" ht="15.6" thickBot="1" x14ac:dyDescent="0.35">
      <c r="A89" s="3" t="s">
        <v>91</v>
      </c>
      <c r="B89" s="13">
        <v>4204.3100000000004</v>
      </c>
      <c r="C89" s="4">
        <v>4279.5</v>
      </c>
      <c r="D89" s="4">
        <v>4291.01</v>
      </c>
      <c r="E89" s="4">
        <v>4200.49</v>
      </c>
      <c r="F89" s="5">
        <v>0</v>
      </c>
      <c r="G89" s="17">
        <v>-1.2999999999999999E-2</v>
      </c>
      <c r="H89">
        <f t="shared" si="6"/>
        <v>2.1549866801254245</v>
      </c>
      <c r="I89" s="11"/>
    </row>
    <row r="90" spans="1:11" ht="15.6" thickBot="1" x14ac:dyDescent="0.35">
      <c r="A90" s="3" t="s">
        <v>92</v>
      </c>
      <c r="B90" s="13">
        <v>4259.5200000000004</v>
      </c>
      <c r="C90" s="4">
        <v>4252.55</v>
      </c>
      <c r="D90" s="4">
        <v>4268.28</v>
      </c>
      <c r="E90" s="4">
        <v>4209.8</v>
      </c>
      <c r="F90" s="5">
        <v>0</v>
      </c>
      <c r="G90" s="17">
        <v>-4.3E-3</v>
      </c>
      <c r="H90">
        <f t="shared" si="6"/>
        <v>1.3891396265855755</v>
      </c>
      <c r="I90" s="11"/>
    </row>
    <row r="91" spans="1:11" ht="15.6" thickBot="1" x14ac:dyDescent="0.35">
      <c r="A91" s="3" t="s">
        <v>93</v>
      </c>
      <c r="B91" s="13">
        <v>4277.88</v>
      </c>
      <c r="C91" s="4">
        <v>4223.1000000000004</v>
      </c>
      <c r="D91" s="4">
        <v>4299.3999999999996</v>
      </c>
      <c r="E91" s="4">
        <v>4223.1000000000004</v>
      </c>
      <c r="F91" s="5">
        <v>0</v>
      </c>
      <c r="G91" s="17">
        <v>2.5700000000000001E-2</v>
      </c>
      <c r="H91">
        <f t="shared" si="6"/>
        <v>1.8067296535720032</v>
      </c>
      <c r="I91" s="11"/>
    </row>
    <row r="92" spans="1:11" ht="15.6" thickBot="1" x14ac:dyDescent="0.35">
      <c r="A92" s="3" t="s">
        <v>94</v>
      </c>
      <c r="B92" s="13">
        <v>4170.62</v>
      </c>
      <c r="C92" s="4">
        <v>4202.66</v>
      </c>
      <c r="D92" s="4">
        <v>4276.9399999999996</v>
      </c>
      <c r="E92" s="4">
        <v>4157.87</v>
      </c>
      <c r="F92" s="5">
        <v>0</v>
      </c>
      <c r="G92" s="17">
        <v>-7.3000000000000001E-3</v>
      </c>
      <c r="H92">
        <f t="shared" si="6"/>
        <v>2.8637258981160958</v>
      </c>
      <c r="I92" s="11"/>
    </row>
    <row r="93" spans="1:11" ht="15.6" thickBot="1" x14ac:dyDescent="0.35">
      <c r="A93" s="3" t="s">
        <v>95</v>
      </c>
      <c r="B93" s="13">
        <v>4201.09</v>
      </c>
      <c r="C93" s="4">
        <v>4327.01</v>
      </c>
      <c r="D93" s="4">
        <v>4327.01</v>
      </c>
      <c r="E93" s="4">
        <v>4199.8500000000004</v>
      </c>
      <c r="F93" s="5">
        <v>0</v>
      </c>
      <c r="G93" s="17">
        <v>-2.9499999999999998E-2</v>
      </c>
      <c r="H93">
        <f t="shared" si="6"/>
        <v>3.0277271807326414</v>
      </c>
      <c r="I93" s="11"/>
    </row>
    <row r="94" spans="1:11" ht="15.6" thickBot="1" x14ac:dyDescent="0.35">
      <c r="A94" s="3" t="s">
        <v>96</v>
      </c>
      <c r="B94" s="13">
        <v>4328.87</v>
      </c>
      <c r="C94" s="4">
        <v>4342.12</v>
      </c>
      <c r="D94" s="4">
        <v>4342.12</v>
      </c>
      <c r="E94" s="4">
        <v>4284.9799999999996</v>
      </c>
      <c r="F94" s="5">
        <v>0</v>
      </c>
      <c r="G94" s="17">
        <v>-7.9000000000000008E-3</v>
      </c>
      <c r="H94">
        <f t="shared" si="6"/>
        <v>1.3334951388337946</v>
      </c>
      <c r="I94" s="11"/>
    </row>
    <row r="95" spans="1:11" ht="15.6" thickBot="1" x14ac:dyDescent="0.35">
      <c r="A95" s="3" t="s">
        <v>97</v>
      </c>
      <c r="B95" s="13">
        <v>4363.49</v>
      </c>
      <c r="C95" s="4">
        <v>4401.3100000000004</v>
      </c>
      <c r="D95" s="4">
        <v>4416.78</v>
      </c>
      <c r="E95" s="4">
        <v>4350.37</v>
      </c>
      <c r="F95" s="5">
        <v>0</v>
      </c>
      <c r="G95" s="17">
        <v>-5.3E-3</v>
      </c>
      <c r="H95">
        <f t="shared" si="6"/>
        <v>1.5265368233046812</v>
      </c>
      <c r="I95" s="11"/>
      <c r="K95" s="13"/>
    </row>
    <row r="96" spans="1:11" ht="15.6" thickBot="1" x14ac:dyDescent="0.35">
      <c r="A96" s="3" t="s">
        <v>98</v>
      </c>
      <c r="B96" s="13">
        <v>4386.54</v>
      </c>
      <c r="C96" s="4">
        <v>4322.5600000000004</v>
      </c>
      <c r="D96" s="4">
        <v>4401.4799999999996</v>
      </c>
      <c r="E96" s="4">
        <v>4322.5600000000004</v>
      </c>
      <c r="F96" s="5">
        <v>0</v>
      </c>
      <c r="G96" s="17">
        <v>1.8599999999999998E-2</v>
      </c>
      <c r="H96">
        <f t="shared" si="6"/>
        <v>1.8257699141249435</v>
      </c>
      <c r="I96" s="11"/>
    </row>
    <row r="97" spans="1:9" ht="15.6" thickBot="1" x14ac:dyDescent="0.35">
      <c r="A97" s="3" t="s">
        <v>99</v>
      </c>
      <c r="B97" s="13">
        <v>4373.79</v>
      </c>
      <c r="C97" s="4">
        <v>4354.17</v>
      </c>
      <c r="D97" s="4">
        <v>4388.84</v>
      </c>
      <c r="E97" s="4">
        <v>4315.12</v>
      </c>
      <c r="F97" s="5">
        <v>0</v>
      </c>
      <c r="G97" s="17">
        <v>-2.5000000000000001E-3</v>
      </c>
      <c r="H97">
        <f t="shared" si="6"/>
        <v>1.7084113535660712</v>
      </c>
      <c r="I97" s="11"/>
    </row>
    <row r="98" spans="1:9" ht="15.6" thickBot="1" x14ac:dyDescent="0.35">
      <c r="A98" s="3" t="s">
        <v>100</v>
      </c>
      <c r="B98" s="13">
        <v>4384.62</v>
      </c>
      <c r="C98" s="4">
        <v>4298.38</v>
      </c>
      <c r="D98" s="4">
        <v>4385.34</v>
      </c>
      <c r="E98" s="4">
        <v>4286.83</v>
      </c>
      <c r="F98" s="5">
        <v>0</v>
      </c>
      <c r="G98" s="17">
        <v>2.24E-2</v>
      </c>
      <c r="H98">
        <f t="shared" si="6"/>
        <v>2.2979684288856852</v>
      </c>
      <c r="I98" s="11"/>
    </row>
    <row r="99" spans="1:9" ht="15.6" thickBot="1" x14ac:dyDescent="0.35">
      <c r="A99" s="3" t="s">
        <v>101</v>
      </c>
      <c r="B99" s="13">
        <v>4288.7</v>
      </c>
      <c r="C99" s="4">
        <v>4155.7700000000004</v>
      </c>
      <c r="D99" s="4">
        <v>4294.7299999999996</v>
      </c>
      <c r="E99" s="4">
        <v>4114.6499999999996</v>
      </c>
      <c r="F99" s="5">
        <v>0</v>
      </c>
      <c r="G99" s="17">
        <v>1.4999999999999999E-2</v>
      </c>
      <c r="H99">
        <f t="shared" si="6"/>
        <v>4.3765569367989974</v>
      </c>
      <c r="I99" s="11"/>
    </row>
    <row r="100" spans="1:9" ht="15.6" thickBot="1" x14ac:dyDescent="0.35">
      <c r="A100" s="3" t="s">
        <v>102</v>
      </c>
      <c r="B100" s="13">
        <v>4225.5</v>
      </c>
      <c r="C100" s="4">
        <v>4324.93</v>
      </c>
      <c r="D100" s="4">
        <v>4341.51</v>
      </c>
      <c r="E100" s="4">
        <v>4221.51</v>
      </c>
      <c r="F100" s="5">
        <v>0</v>
      </c>
      <c r="G100" s="17">
        <v>-1.84E-2</v>
      </c>
      <c r="H100">
        <f t="shared" si="6"/>
        <v>2.8425847623243814</v>
      </c>
      <c r="I100" s="11"/>
    </row>
    <row r="101" spans="1:9" ht="15.6" thickBot="1" x14ac:dyDescent="0.35">
      <c r="A101" s="3" t="s">
        <v>103</v>
      </c>
      <c r="B101" s="13">
        <v>4304.74</v>
      </c>
      <c r="C101" s="4">
        <v>4332.74</v>
      </c>
      <c r="D101" s="4">
        <v>4362.12</v>
      </c>
      <c r="E101" s="4">
        <v>4267.1099999999997</v>
      </c>
      <c r="F101" s="5">
        <v>0</v>
      </c>
      <c r="G101" s="17">
        <v>-1.01E-2</v>
      </c>
      <c r="H101">
        <f t="shared" si="6"/>
        <v>2.2265655209263464</v>
      </c>
      <c r="I101" s="11"/>
    </row>
    <row r="102" spans="1:9" ht="15.6" thickBot="1" x14ac:dyDescent="0.35">
      <c r="A102" s="11" t="s">
        <v>272</v>
      </c>
      <c r="B102" s="13">
        <f t="shared" ref="B102:H102" si="7">AVERAGE(B101+B104)/2</f>
        <v>4342.5</v>
      </c>
      <c r="C102" s="13">
        <f t="shared" si="7"/>
        <v>4394.3999999999996</v>
      </c>
      <c r="D102" s="13">
        <f t="shared" si="7"/>
        <v>4409.09</v>
      </c>
      <c r="E102" s="13">
        <f t="shared" si="7"/>
        <v>4320.46</v>
      </c>
      <c r="F102" s="13">
        <f t="shared" si="7"/>
        <v>0</v>
      </c>
      <c r="G102" s="13">
        <f t="shared" si="7"/>
        <v>-1.5650000000000001E-2</v>
      </c>
      <c r="H102" s="13">
        <f t="shared" si="7"/>
        <v>2.0535385100270545</v>
      </c>
      <c r="I102" s="11"/>
    </row>
    <row r="103" spans="1:9" ht="15.6" thickBot="1" x14ac:dyDescent="0.35">
      <c r="A103" s="3" t="s">
        <v>104</v>
      </c>
      <c r="B103" s="13">
        <v>4348.87</v>
      </c>
      <c r="C103" s="4">
        <v>4384.57</v>
      </c>
      <c r="D103" s="4">
        <v>4394.6000000000004</v>
      </c>
      <c r="E103" s="4">
        <v>4327.22</v>
      </c>
      <c r="F103" s="5">
        <v>0</v>
      </c>
      <c r="G103" s="17">
        <v>-7.1999999999999998E-3</v>
      </c>
      <c r="H103">
        <f t="shared" ref="H103:H125" si="8">(D103-E103)*100/E103</f>
        <v>1.5571198136447906</v>
      </c>
      <c r="I103" s="11"/>
    </row>
    <row r="104" spans="1:9" ht="15.6" thickBot="1" x14ac:dyDescent="0.35">
      <c r="A104" s="3" t="s">
        <v>105</v>
      </c>
      <c r="B104" s="13">
        <v>4380.26</v>
      </c>
      <c r="C104" s="4">
        <v>4456.0600000000004</v>
      </c>
      <c r="D104" s="4">
        <v>4456.0600000000004</v>
      </c>
      <c r="E104" s="4">
        <v>4373.8100000000004</v>
      </c>
      <c r="F104" s="5">
        <v>0</v>
      </c>
      <c r="G104" s="17">
        <v>-2.12E-2</v>
      </c>
      <c r="H104">
        <f t="shared" si="8"/>
        <v>1.8805114991277625</v>
      </c>
      <c r="I104" s="11"/>
    </row>
    <row r="105" spans="1:9" ht="15.6" thickBot="1" x14ac:dyDescent="0.35">
      <c r="A105" s="3" t="s">
        <v>106</v>
      </c>
      <c r="B105" s="13">
        <v>4475.01</v>
      </c>
      <c r="C105" s="4">
        <v>4455.75</v>
      </c>
      <c r="D105" s="4">
        <v>4489.55</v>
      </c>
      <c r="E105" s="4">
        <v>4429.68</v>
      </c>
      <c r="F105" s="5">
        <v>0</v>
      </c>
      <c r="G105" s="17">
        <v>8.9999999999999998E-4</v>
      </c>
      <c r="H105">
        <f t="shared" si="8"/>
        <v>1.3515648985931239</v>
      </c>
      <c r="I105" s="11"/>
    </row>
    <row r="106" spans="1:9" ht="15.6" thickBot="1" x14ac:dyDescent="0.35">
      <c r="A106" s="3" t="s">
        <v>107</v>
      </c>
      <c r="B106" s="13">
        <v>4471.07</v>
      </c>
      <c r="C106" s="4">
        <v>4429.28</v>
      </c>
      <c r="D106" s="4">
        <v>4472.7700000000004</v>
      </c>
      <c r="E106" s="4">
        <v>4429.28</v>
      </c>
      <c r="F106" s="5">
        <v>0</v>
      </c>
      <c r="G106" s="17">
        <v>1.5800000000000002E-2</v>
      </c>
      <c r="H106">
        <f t="shared" si="8"/>
        <v>0.98187515803924552</v>
      </c>
      <c r="I106" s="11"/>
    </row>
    <row r="107" spans="1:9" ht="15.6" thickBot="1" x14ac:dyDescent="0.35">
      <c r="A107" s="3" t="s">
        <v>108</v>
      </c>
      <c r="B107" s="13">
        <v>4401.67</v>
      </c>
      <c r="C107" s="4">
        <v>4412.6099999999997</v>
      </c>
      <c r="D107" s="4">
        <v>4426.22</v>
      </c>
      <c r="E107" s="4">
        <v>4364.84</v>
      </c>
      <c r="F107" s="5">
        <v>0</v>
      </c>
      <c r="G107" s="17">
        <v>-3.8E-3</v>
      </c>
      <c r="H107">
        <f t="shared" si="8"/>
        <v>1.406237112929686</v>
      </c>
      <c r="I107" s="11"/>
    </row>
    <row r="108" spans="1:9" ht="15.6" thickBot="1" x14ac:dyDescent="0.35">
      <c r="A108" s="3" t="s">
        <v>109</v>
      </c>
      <c r="B108" s="13">
        <v>4418.6400000000003</v>
      </c>
      <c r="C108" s="4">
        <v>4506.2700000000004</v>
      </c>
      <c r="D108" s="4">
        <v>4526.33</v>
      </c>
      <c r="E108" s="4">
        <v>4401.41</v>
      </c>
      <c r="F108" s="5">
        <v>0</v>
      </c>
      <c r="G108" s="17">
        <v>-1.9E-2</v>
      </c>
      <c r="H108">
        <f t="shared" si="8"/>
        <v>2.8381814009601487</v>
      </c>
      <c r="I108" s="11"/>
    </row>
    <row r="109" spans="1:9" ht="15.6" thickBot="1" x14ac:dyDescent="0.35">
      <c r="A109" s="3" t="s">
        <v>110</v>
      </c>
      <c r="B109" s="13">
        <v>4504.0600000000004</v>
      </c>
      <c r="C109" s="4">
        <v>4553.24</v>
      </c>
      <c r="D109" s="4">
        <v>4588.92</v>
      </c>
      <c r="E109" s="4">
        <v>4484.3100000000004</v>
      </c>
      <c r="F109" s="5">
        <v>0</v>
      </c>
      <c r="G109" s="17">
        <v>-1.8100000000000002E-2</v>
      </c>
      <c r="H109">
        <f t="shared" si="8"/>
        <v>2.3328003639355814</v>
      </c>
      <c r="I109" s="11"/>
    </row>
    <row r="110" spans="1:9" ht="15.6" thickBot="1" x14ac:dyDescent="0.35">
      <c r="A110" s="3" t="s">
        <v>111</v>
      </c>
      <c r="B110" s="13">
        <v>4587.18</v>
      </c>
      <c r="C110" s="4">
        <v>4547</v>
      </c>
      <c r="D110" s="4">
        <v>4590.03</v>
      </c>
      <c r="E110" s="4">
        <v>4547</v>
      </c>
      <c r="F110" s="5">
        <v>0</v>
      </c>
      <c r="G110" s="17">
        <v>1.4500000000000001E-2</v>
      </c>
      <c r="H110">
        <f t="shared" si="8"/>
        <v>0.9463382449966955</v>
      </c>
      <c r="I110" s="11"/>
    </row>
    <row r="111" spans="1:9" ht="15.6" thickBot="1" x14ac:dyDescent="0.35">
      <c r="A111" s="3" t="s">
        <v>112</v>
      </c>
      <c r="B111" s="13">
        <v>4521.54</v>
      </c>
      <c r="C111" s="4">
        <v>4480.0200000000004</v>
      </c>
      <c r="D111" s="4">
        <v>4531.32</v>
      </c>
      <c r="E111" s="4">
        <v>4465.3999999999996</v>
      </c>
      <c r="F111" s="5">
        <v>0</v>
      </c>
      <c r="G111" s="17">
        <v>8.3999999999999995E-3</v>
      </c>
      <c r="H111">
        <f t="shared" si="8"/>
        <v>1.4762395306131606</v>
      </c>
      <c r="I111" s="11"/>
    </row>
    <row r="112" spans="1:9" ht="15.6" thickBot="1" x14ac:dyDescent="0.35">
      <c r="A112" s="3" t="s">
        <v>113</v>
      </c>
      <c r="B112" s="13">
        <v>4483.87</v>
      </c>
      <c r="C112" s="4">
        <v>4505.75</v>
      </c>
      <c r="D112" s="4">
        <v>4521.8599999999997</v>
      </c>
      <c r="E112" s="4">
        <v>4471.47</v>
      </c>
      <c r="F112" s="5">
        <v>0</v>
      </c>
      <c r="G112" s="17">
        <v>-3.7000000000000002E-3</v>
      </c>
      <c r="H112">
        <f t="shared" si="8"/>
        <v>1.1269224662135588</v>
      </c>
      <c r="I112" s="11"/>
    </row>
    <row r="113" spans="1:9" ht="15.6" thickBot="1" x14ac:dyDescent="0.35">
      <c r="A113" s="3" t="s">
        <v>114</v>
      </c>
      <c r="B113" s="13">
        <v>4500.54</v>
      </c>
      <c r="C113" s="4">
        <v>4482.79</v>
      </c>
      <c r="D113" s="4">
        <v>4539.66</v>
      </c>
      <c r="E113" s="4">
        <v>4451.5</v>
      </c>
      <c r="F113" s="5">
        <v>0</v>
      </c>
      <c r="G113" s="17">
        <v>5.1999999999999998E-3</v>
      </c>
      <c r="H113">
        <f t="shared" si="8"/>
        <v>1.9804560260586286</v>
      </c>
      <c r="I113" s="11"/>
    </row>
    <row r="114" spans="1:9" ht="15.6" thickBot="1" x14ac:dyDescent="0.35">
      <c r="A114" s="3" t="s">
        <v>115</v>
      </c>
      <c r="B114" s="13">
        <v>4477.4399999999996</v>
      </c>
      <c r="C114" s="4">
        <v>4535.41</v>
      </c>
      <c r="D114" s="4">
        <v>4542.88</v>
      </c>
      <c r="E114" s="4">
        <v>4470.3900000000003</v>
      </c>
      <c r="F114" s="5">
        <v>0</v>
      </c>
      <c r="G114" s="17">
        <v>-2.4400000000000002E-2</v>
      </c>
      <c r="H114">
        <f t="shared" si="8"/>
        <v>1.6215587454338385</v>
      </c>
      <c r="I114" s="11"/>
    </row>
    <row r="115" spans="1:9" ht="15.6" thickBot="1" x14ac:dyDescent="0.35">
      <c r="A115" s="3" t="s">
        <v>116</v>
      </c>
      <c r="B115" s="13">
        <v>4589.32</v>
      </c>
      <c r="C115" s="4">
        <v>4566.3900000000003</v>
      </c>
      <c r="D115" s="4">
        <v>4595.3100000000004</v>
      </c>
      <c r="E115" s="4">
        <v>4544.32</v>
      </c>
      <c r="F115" s="5">
        <v>0</v>
      </c>
      <c r="G115" s="17">
        <v>9.4000000000000004E-3</v>
      </c>
      <c r="H115">
        <f t="shared" si="8"/>
        <v>1.1220600661925368</v>
      </c>
      <c r="I115" s="11"/>
    </row>
    <row r="116" spans="1:9" ht="15.6" thickBot="1" x14ac:dyDescent="0.35">
      <c r="A116" s="3" t="s">
        <v>117</v>
      </c>
      <c r="B116" s="13">
        <v>4546.54</v>
      </c>
      <c r="C116" s="4">
        <v>4519.57</v>
      </c>
      <c r="D116" s="4">
        <v>4550.49</v>
      </c>
      <c r="E116" s="4">
        <v>4483.53</v>
      </c>
      <c r="F116" s="5">
        <v>0</v>
      </c>
      <c r="G116" s="17">
        <v>6.8999999999999999E-3</v>
      </c>
      <c r="H116">
        <f t="shared" si="8"/>
        <v>1.4934660858743007</v>
      </c>
      <c r="I116" s="11"/>
    </row>
    <row r="117" spans="1:9" ht="15.6" thickBot="1" x14ac:dyDescent="0.35">
      <c r="A117" s="3" t="s">
        <v>118</v>
      </c>
      <c r="B117" s="13">
        <v>4515.55</v>
      </c>
      <c r="C117" s="4">
        <v>4431.79</v>
      </c>
      <c r="D117" s="4">
        <v>4516.8900000000003</v>
      </c>
      <c r="E117" s="4">
        <v>4414.0200000000004</v>
      </c>
      <c r="F117" s="5">
        <v>0</v>
      </c>
      <c r="G117" s="17">
        <v>1.89E-2</v>
      </c>
      <c r="H117">
        <f t="shared" si="8"/>
        <v>2.3305286337624178</v>
      </c>
      <c r="I117" s="11"/>
    </row>
    <row r="118" spans="1:9" ht="15.6" thickBot="1" x14ac:dyDescent="0.35">
      <c r="A118" s="3" t="s">
        <v>119</v>
      </c>
      <c r="B118" s="13">
        <v>4431.8500000000004</v>
      </c>
      <c r="C118" s="4">
        <v>4336.1899999999996</v>
      </c>
      <c r="D118" s="4">
        <v>4432.72</v>
      </c>
      <c r="E118" s="4">
        <v>4292.46</v>
      </c>
      <c r="F118" s="5">
        <v>0</v>
      </c>
      <c r="G118" s="17">
        <v>2.4299999999999999E-2</v>
      </c>
      <c r="H118">
        <f t="shared" si="8"/>
        <v>3.2675901464428372</v>
      </c>
      <c r="I118" s="11"/>
    </row>
    <row r="119" spans="1:9" ht="15.6" thickBot="1" x14ac:dyDescent="0.35">
      <c r="A119" s="3" t="s">
        <v>120</v>
      </c>
      <c r="B119" s="13">
        <v>4326.5</v>
      </c>
      <c r="C119" s="4">
        <v>4380.58</v>
      </c>
      <c r="D119" s="4">
        <v>4428.74</v>
      </c>
      <c r="E119" s="4">
        <v>4309.5</v>
      </c>
      <c r="F119" s="5">
        <v>0</v>
      </c>
      <c r="G119" s="17">
        <v>-5.4000000000000003E-3</v>
      </c>
      <c r="H119">
        <f t="shared" si="8"/>
        <v>2.7669103144216214</v>
      </c>
      <c r="I119" s="11"/>
    </row>
    <row r="120" spans="1:9" ht="15.6" thickBot="1" x14ac:dyDescent="0.35">
      <c r="A120" s="3" t="s">
        <v>121</v>
      </c>
      <c r="B120" s="13">
        <v>4356.45</v>
      </c>
      <c r="C120" s="4">
        <v>4366.6400000000003</v>
      </c>
      <c r="D120" s="4">
        <v>4411.01</v>
      </c>
      <c r="E120" s="4">
        <v>4287.1099999999997</v>
      </c>
      <c r="F120" s="5">
        <v>0</v>
      </c>
      <c r="G120" s="17">
        <v>-1.2200000000000001E-2</v>
      </c>
      <c r="H120">
        <f t="shared" si="8"/>
        <v>2.8900588041827842</v>
      </c>
      <c r="I120" s="11"/>
    </row>
    <row r="121" spans="1:9" ht="15.6" thickBot="1" x14ac:dyDescent="0.35">
      <c r="A121" s="3" t="s">
        <v>122</v>
      </c>
      <c r="B121" s="13">
        <v>4410.13</v>
      </c>
      <c r="C121" s="4">
        <v>4356.32</v>
      </c>
      <c r="D121" s="4">
        <v>4417.3500000000004</v>
      </c>
      <c r="E121" s="4">
        <v>4222.62</v>
      </c>
      <c r="F121" s="5">
        <v>0</v>
      </c>
      <c r="G121" s="17">
        <v>2.8E-3</v>
      </c>
      <c r="H121">
        <f t="shared" si="8"/>
        <v>4.6115918552936446</v>
      </c>
      <c r="I121" s="11"/>
    </row>
    <row r="122" spans="1:9" ht="15.6" thickBot="1" x14ac:dyDescent="0.35">
      <c r="A122" s="3" t="s">
        <v>123</v>
      </c>
      <c r="B122" s="13">
        <v>4397.93</v>
      </c>
      <c r="C122" s="4">
        <v>4471.38</v>
      </c>
      <c r="D122" s="4">
        <v>4494.5200000000004</v>
      </c>
      <c r="E122" s="4">
        <v>4395.34</v>
      </c>
      <c r="F122" s="5">
        <v>0</v>
      </c>
      <c r="G122" s="17">
        <v>-1.89E-2</v>
      </c>
      <c r="H122">
        <f t="shared" si="8"/>
        <v>2.2564807273157546</v>
      </c>
      <c r="I122" s="11"/>
    </row>
    <row r="123" spans="1:9" ht="15.6" thickBot="1" x14ac:dyDescent="0.35">
      <c r="A123" s="3" t="s">
        <v>124</v>
      </c>
      <c r="B123" s="13">
        <v>4482.7299999999996</v>
      </c>
      <c r="C123" s="4">
        <v>4547.3500000000004</v>
      </c>
      <c r="D123" s="4">
        <v>4602.1099999999997</v>
      </c>
      <c r="E123" s="4">
        <v>4477.95</v>
      </c>
      <c r="F123" s="5">
        <v>0</v>
      </c>
      <c r="G123" s="17">
        <v>-1.0999999999999999E-2</v>
      </c>
      <c r="H123">
        <f t="shared" si="8"/>
        <v>2.7726973280183982</v>
      </c>
      <c r="I123" s="11"/>
    </row>
    <row r="124" spans="1:9" ht="15.6" thickBot="1" x14ac:dyDescent="0.35">
      <c r="A124" s="3" t="s">
        <v>125</v>
      </c>
      <c r="B124" s="13">
        <v>4532.76</v>
      </c>
      <c r="C124" s="4">
        <v>4588.03</v>
      </c>
      <c r="D124" s="4">
        <v>4611.55</v>
      </c>
      <c r="E124" s="4">
        <v>4530.2</v>
      </c>
      <c r="F124" s="5">
        <v>0</v>
      </c>
      <c r="G124" s="17">
        <v>-9.7000000000000003E-3</v>
      </c>
      <c r="H124">
        <f t="shared" si="8"/>
        <v>1.7957264579930328</v>
      </c>
      <c r="I124" s="11"/>
    </row>
    <row r="125" spans="1:9" ht="15.6" thickBot="1" x14ac:dyDescent="0.35">
      <c r="A125" s="3" t="s">
        <v>126</v>
      </c>
      <c r="B125" s="13">
        <v>4577.34</v>
      </c>
      <c r="C125" s="4">
        <v>4632.24</v>
      </c>
      <c r="D125" s="4">
        <v>4632.24</v>
      </c>
      <c r="E125" s="4">
        <v>4568.7</v>
      </c>
      <c r="F125" s="5">
        <v>0</v>
      </c>
      <c r="G125" s="17">
        <v>-1.83E-2</v>
      </c>
      <c r="H125">
        <f t="shared" si="8"/>
        <v>1.3907676144198562</v>
      </c>
      <c r="I125" s="11"/>
    </row>
    <row r="126" spans="1:9" ht="15.6" thickBot="1" x14ac:dyDescent="0.35">
      <c r="A126" s="11" t="s">
        <v>273</v>
      </c>
      <c r="B126" s="13">
        <f>(B125+B127)/2</f>
        <v>4620.0950000000003</v>
      </c>
      <c r="C126" s="13">
        <f t="shared" ref="C126:H126" si="9">(C125+C127)/2</f>
        <v>4635.1149999999998</v>
      </c>
      <c r="D126" s="13">
        <f t="shared" si="9"/>
        <v>4648.6849999999995</v>
      </c>
      <c r="E126" s="13">
        <f t="shared" si="9"/>
        <v>4591.7250000000004</v>
      </c>
      <c r="F126" s="13">
        <f t="shared" si="9"/>
        <v>0</v>
      </c>
      <c r="G126" s="13">
        <f t="shared" si="9"/>
        <v>-8.7500000000000008E-3</v>
      </c>
      <c r="H126" s="13">
        <f t="shared" si="9"/>
        <v>1.241242196071731</v>
      </c>
      <c r="I126" s="11"/>
    </row>
    <row r="127" spans="1:9" ht="15.6" thickBot="1" x14ac:dyDescent="0.35">
      <c r="A127" s="3" t="s">
        <v>127</v>
      </c>
      <c r="B127" s="13">
        <v>4662.8500000000004</v>
      </c>
      <c r="C127" s="4">
        <v>4637.99</v>
      </c>
      <c r="D127" s="4">
        <v>4665.13</v>
      </c>
      <c r="E127" s="4">
        <v>4614.75</v>
      </c>
      <c r="F127" s="5">
        <v>0</v>
      </c>
      <c r="G127" s="17">
        <v>8.0000000000000004E-4</v>
      </c>
      <c r="H127">
        <f>(D127-E127)*100/E127</f>
        <v>1.0917167777236061</v>
      </c>
      <c r="I127" s="11"/>
    </row>
    <row r="128" spans="1:9" ht="15.6" thickBot="1" x14ac:dyDescent="0.35">
      <c r="A128" s="3" t="s">
        <v>128</v>
      </c>
      <c r="B128" s="13">
        <v>4659.0200000000004</v>
      </c>
      <c r="C128" s="4">
        <v>4733.5600000000004</v>
      </c>
      <c r="D128" s="4">
        <v>4744.13</v>
      </c>
      <c r="E128" s="4">
        <v>4650.29</v>
      </c>
      <c r="F128" s="5">
        <v>0</v>
      </c>
      <c r="G128" s="17">
        <v>-1.4200000000000001E-2</v>
      </c>
      <c r="H128">
        <f>(D128-E128)*100/E128</f>
        <v>2.0179386661907137</v>
      </c>
      <c r="I128" s="11"/>
    </row>
    <row r="129" spans="1:9" ht="15.6" thickBot="1" x14ac:dyDescent="0.35">
      <c r="A129" s="3" t="s">
        <v>129</v>
      </c>
      <c r="B129" s="13">
        <v>4726.3500000000004</v>
      </c>
      <c r="C129" s="4">
        <v>4728.59</v>
      </c>
      <c r="D129" s="4">
        <v>4748.83</v>
      </c>
      <c r="E129" s="4">
        <v>4706.71</v>
      </c>
      <c r="F129" s="5">
        <v>0</v>
      </c>
      <c r="G129" s="17">
        <v>2.8E-3</v>
      </c>
      <c r="H129">
        <f>(D129-E129)*100/E129</f>
        <v>0.89489261076207993</v>
      </c>
      <c r="I129" s="11"/>
    </row>
    <row r="130" spans="1:9" ht="15.6" thickBot="1" x14ac:dyDescent="0.35">
      <c r="A130" s="3" t="s">
        <v>130</v>
      </c>
      <c r="B130" s="13">
        <v>4713.07</v>
      </c>
      <c r="C130" s="4">
        <v>4669.1400000000003</v>
      </c>
      <c r="D130" s="4">
        <v>4714.13</v>
      </c>
      <c r="E130" s="4">
        <v>4638.2700000000004</v>
      </c>
      <c r="F130" s="5">
        <v>0</v>
      </c>
      <c r="G130" s="17">
        <v>9.1999999999999998E-3</v>
      </c>
      <c r="H130">
        <f>(D130-E130)*100/E130</f>
        <v>1.6355235896142239</v>
      </c>
      <c r="I130" s="11"/>
    </row>
    <row r="131" spans="1:9" ht="15.6" thickBot="1" x14ac:dyDescent="0.35">
      <c r="A131" s="3" t="s">
        <v>131</v>
      </c>
      <c r="B131" s="13">
        <v>4670.29</v>
      </c>
      <c r="C131" s="4">
        <v>4655.34</v>
      </c>
      <c r="D131" s="4">
        <v>4673.0200000000004</v>
      </c>
      <c r="E131" s="4">
        <v>4582.24</v>
      </c>
      <c r="F131" s="5">
        <v>0</v>
      </c>
      <c r="G131" s="17">
        <v>-1.4E-3</v>
      </c>
      <c r="H131">
        <f t="shared" ref="H131:H175" si="10">(D131-E131)*100/E131</f>
        <v>1.9811271343273302</v>
      </c>
      <c r="I131" s="11"/>
    </row>
    <row r="132" spans="1:9" ht="15.6" thickBot="1" x14ac:dyDescent="0.35">
      <c r="A132" s="3" t="s">
        <v>132</v>
      </c>
      <c r="B132" s="13">
        <v>4677.0200000000004</v>
      </c>
      <c r="C132" s="4">
        <v>4697.66</v>
      </c>
      <c r="D132" s="4">
        <v>4707.95</v>
      </c>
      <c r="E132" s="4">
        <v>4662.74</v>
      </c>
      <c r="F132" s="5">
        <v>0</v>
      </c>
      <c r="G132" s="17">
        <v>-4.1000000000000003E-3</v>
      </c>
      <c r="H132">
        <f t="shared" si="10"/>
        <v>0.96960156474519354</v>
      </c>
      <c r="I132" s="11"/>
    </row>
    <row r="133" spans="1:9" ht="15.6" thickBot="1" x14ac:dyDescent="0.35">
      <c r="A133" s="3" t="s">
        <v>133</v>
      </c>
      <c r="B133" s="13">
        <v>4696.05</v>
      </c>
      <c r="C133" s="4">
        <v>4693.3900000000003</v>
      </c>
      <c r="D133" s="4">
        <v>4725.01</v>
      </c>
      <c r="E133" s="4">
        <v>4671.26</v>
      </c>
      <c r="F133" s="5">
        <v>0</v>
      </c>
      <c r="G133" s="17">
        <v>-1E-3</v>
      </c>
      <c r="H133">
        <f t="shared" si="10"/>
        <v>1.1506531428351237</v>
      </c>
      <c r="I133" s="11"/>
    </row>
    <row r="134" spans="1:9" ht="15.6" thickBot="1" x14ac:dyDescent="0.35">
      <c r="A134" s="3" t="s">
        <v>134</v>
      </c>
      <c r="B134" s="13">
        <v>4700.58</v>
      </c>
      <c r="C134" s="4">
        <v>4787.99</v>
      </c>
      <c r="D134" s="4">
        <v>4797.7</v>
      </c>
      <c r="E134" s="4">
        <v>4699.4399999999996</v>
      </c>
      <c r="F134" s="5">
        <v>0</v>
      </c>
      <c r="G134" s="17">
        <v>-1.9400000000000001E-2</v>
      </c>
      <c r="H134">
        <f t="shared" si="10"/>
        <v>2.0908874248846718</v>
      </c>
      <c r="I134" s="11"/>
    </row>
    <row r="135" spans="1:9" ht="15.6" thickBot="1" x14ac:dyDescent="0.35">
      <c r="A135" s="3" t="s">
        <v>135</v>
      </c>
      <c r="B135" s="13">
        <v>4793.54</v>
      </c>
      <c r="C135" s="4">
        <v>4804.51</v>
      </c>
      <c r="D135" s="4">
        <v>4818.62</v>
      </c>
      <c r="E135" s="4">
        <v>4774.2700000000004</v>
      </c>
      <c r="F135" s="5">
        <v>0</v>
      </c>
      <c r="G135" s="17">
        <v>-5.9999999999999995E-4</v>
      </c>
      <c r="H135">
        <f t="shared" si="10"/>
        <v>0.928937827144243</v>
      </c>
      <c r="I135" s="11"/>
    </row>
    <row r="136" spans="1:9" ht="15.6" thickBot="1" x14ac:dyDescent="0.35">
      <c r="A136" s="3" t="s">
        <v>136</v>
      </c>
      <c r="B136" s="13">
        <v>4796.5600000000004</v>
      </c>
      <c r="C136" s="4">
        <v>4778.1400000000003</v>
      </c>
      <c r="D136" s="4">
        <v>4796.6400000000003</v>
      </c>
      <c r="E136" s="4">
        <v>4758.17</v>
      </c>
      <c r="F136" s="5">
        <v>0</v>
      </c>
      <c r="G136" s="17">
        <v>6.4000000000000003E-3</v>
      </c>
      <c r="H136">
        <f t="shared" si="10"/>
        <v>0.80850410977330056</v>
      </c>
      <c r="I136" s="11"/>
    </row>
    <row r="137" spans="1:9" ht="15.6" thickBot="1" x14ac:dyDescent="0.35">
      <c r="A137" s="3" t="s">
        <v>137</v>
      </c>
      <c r="B137" s="13">
        <v>4766.18</v>
      </c>
      <c r="C137" s="4">
        <v>4775.21</v>
      </c>
      <c r="D137" s="4">
        <v>4786.83</v>
      </c>
      <c r="E137" s="4">
        <v>4765.75</v>
      </c>
      <c r="F137" s="5">
        <v>0</v>
      </c>
      <c r="G137" s="17">
        <v>-2.5999999999999999E-3</v>
      </c>
      <c r="H137">
        <f t="shared" si="10"/>
        <v>0.4423228243193606</v>
      </c>
      <c r="I137" s="11"/>
    </row>
    <row r="138" spans="1:9" ht="15.6" thickBot="1" x14ac:dyDescent="0.35">
      <c r="A138" s="3" t="s">
        <v>138</v>
      </c>
      <c r="B138" s="13">
        <v>4778.7299999999996</v>
      </c>
      <c r="C138" s="4">
        <v>4794.2299999999996</v>
      </c>
      <c r="D138" s="4">
        <v>4808.93</v>
      </c>
      <c r="E138" s="4">
        <v>4775.33</v>
      </c>
      <c r="F138" s="5">
        <v>0</v>
      </c>
      <c r="G138" s="17">
        <v>-3.0000000000000001E-3</v>
      </c>
      <c r="H138">
        <f t="shared" si="10"/>
        <v>0.7036162945806963</v>
      </c>
      <c r="I138" s="11"/>
    </row>
    <row r="139" spans="1:9" ht="15.6" thickBot="1" x14ac:dyDescent="0.35">
      <c r="A139" s="3" t="s">
        <v>139</v>
      </c>
      <c r="B139" s="13">
        <v>4793.0600000000004</v>
      </c>
      <c r="C139" s="4">
        <v>4788.6400000000003</v>
      </c>
      <c r="D139" s="4">
        <v>4804.0600000000004</v>
      </c>
      <c r="E139" s="4">
        <v>4778.08</v>
      </c>
      <c r="F139" s="5">
        <v>0</v>
      </c>
      <c r="G139" s="17">
        <v>1.4E-3</v>
      </c>
      <c r="H139">
        <f t="shared" si="10"/>
        <v>0.54373304758397667</v>
      </c>
      <c r="I139" s="11"/>
    </row>
    <row r="140" spans="1:9" ht="15.6" thickBot="1" x14ac:dyDescent="0.35">
      <c r="A140" s="3" t="s">
        <v>140</v>
      </c>
      <c r="B140" s="13">
        <v>4786.3599999999997</v>
      </c>
      <c r="C140" s="4">
        <v>4795.49</v>
      </c>
      <c r="D140" s="4">
        <v>4807.0200000000004</v>
      </c>
      <c r="E140" s="4">
        <v>4780.04</v>
      </c>
      <c r="F140" s="5">
        <v>0</v>
      </c>
      <c r="G140" s="17">
        <v>-1E-3</v>
      </c>
      <c r="H140">
        <f t="shared" si="10"/>
        <v>0.56443042317638503</v>
      </c>
      <c r="I140" s="11"/>
    </row>
    <row r="141" spans="1:9" ht="15.6" thickBot="1" x14ac:dyDescent="0.35">
      <c r="A141" s="3" t="s">
        <v>141</v>
      </c>
      <c r="B141" s="13">
        <v>4791.1899999999996</v>
      </c>
      <c r="C141" s="4">
        <v>4733.99</v>
      </c>
      <c r="D141" s="4">
        <v>4791.49</v>
      </c>
      <c r="E141" s="4">
        <v>4733.99</v>
      </c>
      <c r="F141" s="5">
        <v>0</v>
      </c>
      <c r="G141" s="17">
        <v>1.38E-2</v>
      </c>
      <c r="H141">
        <f t="shared" si="10"/>
        <v>1.2146202252222755</v>
      </c>
      <c r="I141" s="11"/>
    </row>
    <row r="142" spans="1:9" ht="15.6" thickBot="1" x14ac:dyDescent="0.35">
      <c r="A142" s="11" t="s">
        <v>274</v>
      </c>
      <c r="B142" s="11">
        <f>(B141+B143)/2</f>
        <v>4758.4849999999997</v>
      </c>
      <c r="C142" s="11">
        <f t="shared" ref="C142:H142" si="11">(C141+C143)/2</f>
        <v>4718.9750000000004</v>
      </c>
      <c r="D142" s="11">
        <f t="shared" si="11"/>
        <v>4766.1149999999998</v>
      </c>
      <c r="E142" s="11">
        <f t="shared" si="11"/>
        <v>4718.9750000000004</v>
      </c>
      <c r="F142" s="11">
        <f t="shared" si="11"/>
        <v>0</v>
      </c>
      <c r="G142" s="11">
        <f t="shared" si="11"/>
        <v>0.01</v>
      </c>
      <c r="H142" s="11">
        <f t="shared" si="11"/>
        <v>0.99825731454312427</v>
      </c>
      <c r="I142" s="11"/>
    </row>
    <row r="143" spans="1:9" ht="15.6" thickBot="1" x14ac:dyDescent="0.35">
      <c r="A143" s="3" t="s">
        <v>142</v>
      </c>
      <c r="B143" s="13">
        <v>4725.78</v>
      </c>
      <c r="C143" s="4">
        <v>4703.96</v>
      </c>
      <c r="D143" s="4">
        <v>4740.74</v>
      </c>
      <c r="E143" s="4">
        <v>4703.96</v>
      </c>
      <c r="F143" s="5">
        <v>0</v>
      </c>
      <c r="G143" s="17">
        <v>6.1999999999999998E-3</v>
      </c>
      <c r="H143">
        <f t="shared" si="10"/>
        <v>0.78189440386397302</v>
      </c>
      <c r="I143" s="11"/>
    </row>
    <row r="144" spans="1:9" ht="15.6" thickBot="1" x14ac:dyDescent="0.35">
      <c r="A144" s="3" t="s">
        <v>143</v>
      </c>
      <c r="B144" s="13">
        <v>4696.5600000000004</v>
      </c>
      <c r="C144" s="4">
        <v>4650.3599999999997</v>
      </c>
      <c r="D144" s="4">
        <v>4697.67</v>
      </c>
      <c r="E144" s="4">
        <v>4645.53</v>
      </c>
      <c r="F144" s="5">
        <v>0</v>
      </c>
      <c r="G144" s="17">
        <v>1.0200000000000001E-2</v>
      </c>
      <c r="H144">
        <f t="shared" si="10"/>
        <v>1.1223692452744969</v>
      </c>
      <c r="I144" s="11"/>
    </row>
    <row r="145" spans="1:9" ht="15.6" thickBot="1" x14ac:dyDescent="0.35">
      <c r="A145" s="3" t="s">
        <v>144</v>
      </c>
      <c r="B145" s="13">
        <v>4649.2299999999996</v>
      </c>
      <c r="C145" s="4">
        <v>4594.96</v>
      </c>
      <c r="D145" s="4">
        <v>4651.1400000000003</v>
      </c>
      <c r="E145" s="4">
        <v>4583.16</v>
      </c>
      <c r="F145" s="5">
        <v>0</v>
      </c>
      <c r="G145" s="17">
        <v>1.78E-2</v>
      </c>
      <c r="H145">
        <f t="shared" si="10"/>
        <v>1.4832560940486581</v>
      </c>
      <c r="I145" s="11"/>
    </row>
    <row r="146" spans="1:9" ht="15.6" thickBot="1" x14ac:dyDescent="0.35">
      <c r="A146" s="3" t="s">
        <v>145</v>
      </c>
      <c r="B146" s="13">
        <v>4568.0200000000004</v>
      </c>
      <c r="C146" s="4">
        <v>4587.8999999999996</v>
      </c>
      <c r="D146" s="4">
        <v>4587.8999999999996</v>
      </c>
      <c r="E146" s="4">
        <v>4531.1000000000004</v>
      </c>
      <c r="F146" s="5">
        <v>0</v>
      </c>
      <c r="G146" s="17">
        <v>-1.14E-2</v>
      </c>
      <c r="H146">
        <f t="shared" si="10"/>
        <v>1.2535587384961548</v>
      </c>
      <c r="I146" s="11"/>
    </row>
    <row r="147" spans="1:9" s="11" customFormat="1" ht="15.6" thickBot="1" x14ac:dyDescent="0.35">
      <c r="A147" s="3" t="s">
        <v>146</v>
      </c>
      <c r="B147" s="13">
        <v>4620.6400000000003</v>
      </c>
      <c r="C147" s="4">
        <v>4652.5</v>
      </c>
      <c r="D147" s="4">
        <v>4666.7</v>
      </c>
      <c r="E147" s="4">
        <v>4600.22</v>
      </c>
      <c r="F147" s="5">
        <v>0</v>
      </c>
      <c r="G147" s="17">
        <v>-1.03E-2</v>
      </c>
      <c r="H147">
        <f t="shared" si="10"/>
        <v>1.4451482755172482</v>
      </c>
    </row>
    <row r="148" spans="1:9" ht="15.6" thickBot="1" x14ac:dyDescent="0.35">
      <c r="A148" s="3" t="s">
        <v>147</v>
      </c>
      <c r="B148" s="13">
        <v>4668.67</v>
      </c>
      <c r="C148" s="4">
        <v>4719.13</v>
      </c>
      <c r="D148" s="4">
        <v>4731.99</v>
      </c>
      <c r="E148" s="4">
        <v>4651.8900000000003</v>
      </c>
      <c r="F148" s="5">
        <v>0</v>
      </c>
      <c r="G148" s="17">
        <v>-8.6999999999999994E-3</v>
      </c>
      <c r="H148">
        <f t="shared" si="10"/>
        <v>1.7218807839394192</v>
      </c>
      <c r="I148" s="11"/>
    </row>
    <row r="149" spans="1:9" ht="15.6" thickBot="1" x14ac:dyDescent="0.35">
      <c r="A149" s="3" t="s">
        <v>148</v>
      </c>
      <c r="B149" s="13">
        <v>4709.84</v>
      </c>
      <c r="C149" s="4">
        <v>4636.46</v>
      </c>
      <c r="D149" s="4">
        <v>4712.6000000000004</v>
      </c>
      <c r="E149" s="4">
        <v>4611.22</v>
      </c>
      <c r="F149" s="5">
        <v>0</v>
      </c>
      <c r="G149" s="17">
        <v>1.6299999999999999E-2</v>
      </c>
      <c r="H149">
        <f t="shared" si="10"/>
        <v>2.1985504920606718</v>
      </c>
      <c r="I149" s="11"/>
    </row>
    <row r="150" spans="1:9" ht="15.6" thickBot="1" x14ac:dyDescent="0.35">
      <c r="A150" s="3" t="s">
        <v>149</v>
      </c>
      <c r="B150" s="13">
        <v>4634.09</v>
      </c>
      <c r="C150" s="4">
        <v>4642.99</v>
      </c>
      <c r="D150" s="4">
        <v>4660.47</v>
      </c>
      <c r="E150" s="4">
        <v>4606.5200000000004</v>
      </c>
      <c r="F150" s="5">
        <v>0</v>
      </c>
      <c r="G150" s="17">
        <v>-7.4999999999999997E-3</v>
      </c>
      <c r="H150">
        <f t="shared" si="10"/>
        <v>1.1711660863298068</v>
      </c>
      <c r="I150" s="11"/>
    </row>
    <row r="151" spans="1:9" ht="15.6" thickBot="1" x14ac:dyDescent="0.35">
      <c r="A151" s="3" t="s">
        <v>150</v>
      </c>
      <c r="B151" s="13">
        <v>4669.1499999999996</v>
      </c>
      <c r="C151" s="4">
        <v>4710.3</v>
      </c>
      <c r="D151" s="4">
        <v>4710.3</v>
      </c>
      <c r="E151" s="4">
        <v>4667.6000000000004</v>
      </c>
      <c r="F151" s="5">
        <v>0</v>
      </c>
      <c r="G151" s="17">
        <v>-9.1000000000000004E-3</v>
      </c>
      <c r="H151">
        <f t="shared" si="10"/>
        <v>0.91481703659267755</v>
      </c>
      <c r="I151" s="11"/>
    </row>
    <row r="152" spans="1:9" ht="15.6" thickBot="1" x14ac:dyDescent="0.35">
      <c r="A152" s="3" t="s">
        <v>151</v>
      </c>
      <c r="B152" s="13">
        <v>4712.0200000000004</v>
      </c>
      <c r="C152" s="4">
        <v>4687.6400000000003</v>
      </c>
      <c r="D152" s="4">
        <v>4713.57</v>
      </c>
      <c r="E152" s="4">
        <v>4670.24</v>
      </c>
      <c r="F152" s="5">
        <v>0</v>
      </c>
      <c r="G152" s="17">
        <v>9.4999999999999998E-3</v>
      </c>
      <c r="H152">
        <f t="shared" si="10"/>
        <v>0.92778957826578357</v>
      </c>
      <c r="I152" s="11"/>
    </row>
    <row r="153" spans="1:9" ht="15.6" thickBot="1" x14ac:dyDescent="0.35">
      <c r="A153" s="3" t="s">
        <v>152</v>
      </c>
      <c r="B153" s="13">
        <v>4667.45</v>
      </c>
      <c r="C153" s="4">
        <v>4691</v>
      </c>
      <c r="D153" s="4">
        <v>4695.26</v>
      </c>
      <c r="E153" s="4">
        <v>4665.9799999999996</v>
      </c>
      <c r="F153" s="5">
        <v>0</v>
      </c>
      <c r="G153" s="17">
        <v>-7.1999999999999998E-3</v>
      </c>
      <c r="H153">
        <f t="shared" si="10"/>
        <v>0.62752090664770654</v>
      </c>
      <c r="I153" s="11"/>
    </row>
    <row r="154" spans="1:9" ht="15.6" thickBot="1" x14ac:dyDescent="0.35">
      <c r="A154" s="3" t="s">
        <v>153</v>
      </c>
      <c r="B154" s="13">
        <v>4701.21</v>
      </c>
      <c r="C154" s="4">
        <v>4690.8599999999997</v>
      </c>
      <c r="D154" s="4">
        <v>4705.0600000000004</v>
      </c>
      <c r="E154" s="4">
        <v>4674.5200000000004</v>
      </c>
      <c r="F154" s="5">
        <v>0</v>
      </c>
      <c r="G154" s="17">
        <v>3.0999999999999999E-3</v>
      </c>
      <c r="H154">
        <f t="shared" si="10"/>
        <v>0.65332911186603038</v>
      </c>
      <c r="I154" s="11"/>
    </row>
    <row r="155" spans="1:9" ht="15.6" thickBot="1" x14ac:dyDescent="0.35">
      <c r="A155" s="3" t="s">
        <v>154</v>
      </c>
      <c r="B155" s="13">
        <v>4686.75</v>
      </c>
      <c r="C155" s="4">
        <v>4631.97</v>
      </c>
      <c r="D155" s="4">
        <v>4694.04</v>
      </c>
      <c r="E155" s="4">
        <v>4631.97</v>
      </c>
      <c r="F155" s="5">
        <v>0</v>
      </c>
      <c r="G155" s="17">
        <v>2.07E-2</v>
      </c>
      <c r="H155">
        <f t="shared" si="10"/>
        <v>1.3400345857162224</v>
      </c>
      <c r="I155" s="11"/>
    </row>
    <row r="156" spans="1:9" ht="15.6" thickBot="1" x14ac:dyDescent="0.35">
      <c r="A156" s="3" t="s">
        <v>155</v>
      </c>
      <c r="B156" s="13">
        <v>4591.67</v>
      </c>
      <c r="C156" s="4">
        <v>4548.37</v>
      </c>
      <c r="D156" s="4">
        <v>4612.6000000000004</v>
      </c>
      <c r="E156" s="4">
        <v>4540.51</v>
      </c>
      <c r="F156" s="5">
        <v>0</v>
      </c>
      <c r="G156" s="17">
        <v>1.17E-2</v>
      </c>
      <c r="H156">
        <f t="shared" si="10"/>
        <v>1.5877071077918592</v>
      </c>
      <c r="I156" s="11"/>
    </row>
    <row r="157" spans="1:9" ht="15.6" thickBot="1" x14ac:dyDescent="0.35">
      <c r="A157" s="3" t="s">
        <v>156</v>
      </c>
      <c r="B157" s="13">
        <v>4538.43</v>
      </c>
      <c r="C157" s="4">
        <v>4589.49</v>
      </c>
      <c r="D157" s="4">
        <v>4608.03</v>
      </c>
      <c r="E157" s="4">
        <v>4495.12</v>
      </c>
      <c r="F157" s="5">
        <v>0</v>
      </c>
      <c r="G157" s="17">
        <v>-8.3999999999999995E-3</v>
      </c>
      <c r="H157">
        <f t="shared" si="10"/>
        <v>2.5118350566836893</v>
      </c>
      <c r="I157" s="11"/>
    </row>
    <row r="158" spans="1:9" ht="15.6" thickBot="1" x14ac:dyDescent="0.35">
      <c r="A158" s="3" t="s">
        <v>157</v>
      </c>
      <c r="B158" s="13">
        <v>4577.1000000000004</v>
      </c>
      <c r="C158" s="4">
        <v>4504.7299999999996</v>
      </c>
      <c r="D158" s="4">
        <v>4595.46</v>
      </c>
      <c r="E158" s="4">
        <v>4504.7299999999996</v>
      </c>
      <c r="F158" s="5">
        <v>0</v>
      </c>
      <c r="G158" s="17">
        <v>1.4200000000000001E-2</v>
      </c>
      <c r="H158">
        <f t="shared" si="10"/>
        <v>2.0141051738950053</v>
      </c>
      <c r="I158" s="11"/>
    </row>
    <row r="159" spans="1:9" ht="15.6" thickBot="1" x14ac:dyDescent="0.35">
      <c r="A159" s="3" t="s">
        <v>158</v>
      </c>
      <c r="B159" s="13">
        <v>4513.04</v>
      </c>
      <c r="C159" s="4">
        <v>4602.82</v>
      </c>
      <c r="D159" s="4">
        <v>4652.9399999999996</v>
      </c>
      <c r="E159" s="4">
        <v>4510.2700000000004</v>
      </c>
      <c r="F159" s="5">
        <v>0</v>
      </c>
      <c r="G159" s="17">
        <v>-1.18E-2</v>
      </c>
      <c r="H159">
        <f t="shared" si="10"/>
        <v>3.1632252614588294</v>
      </c>
      <c r="I159" s="11"/>
    </row>
    <row r="160" spans="1:9" ht="15.6" thickBot="1" x14ac:dyDescent="0.35">
      <c r="A160" s="3" t="s">
        <v>159</v>
      </c>
      <c r="B160" s="13">
        <v>4567</v>
      </c>
      <c r="C160" s="4">
        <v>4640.25</v>
      </c>
      <c r="D160" s="4">
        <v>4646.0200000000004</v>
      </c>
      <c r="E160" s="4">
        <v>4560</v>
      </c>
      <c r="F160" s="5">
        <v>0</v>
      </c>
      <c r="G160" s="17">
        <v>-1.9E-2</v>
      </c>
      <c r="H160">
        <f t="shared" si="10"/>
        <v>1.8864035087719393</v>
      </c>
      <c r="I160" s="11"/>
    </row>
    <row r="161" spans="1:9" customFormat="1" ht="15.6" thickBot="1" x14ac:dyDescent="0.35">
      <c r="A161" s="3" t="s">
        <v>160</v>
      </c>
      <c r="B161" s="13">
        <v>4655.2700000000004</v>
      </c>
      <c r="C161" s="4">
        <v>4628.75</v>
      </c>
      <c r="D161" s="4">
        <v>4672.95</v>
      </c>
      <c r="E161" s="4">
        <v>4625.26</v>
      </c>
      <c r="F161" s="5">
        <v>0</v>
      </c>
      <c r="G161" s="17">
        <v>1.32E-2</v>
      </c>
      <c r="H161">
        <f t="shared" si="10"/>
        <v>1.0310771718778966</v>
      </c>
      <c r="I161" s="11"/>
    </row>
    <row r="162" spans="1:9" customFormat="1" ht="15.6" thickBot="1" x14ac:dyDescent="0.35">
      <c r="A162" s="3" t="s">
        <v>161</v>
      </c>
      <c r="B162" s="13">
        <v>4594.62</v>
      </c>
      <c r="C162" s="4">
        <v>4664.63</v>
      </c>
      <c r="D162" s="4">
        <v>4664.63</v>
      </c>
      <c r="E162" s="4">
        <v>4585.43</v>
      </c>
      <c r="F162" s="5">
        <v>0</v>
      </c>
      <c r="G162" s="17">
        <v>-2.2700000000000001E-2</v>
      </c>
      <c r="H162">
        <f t="shared" si="10"/>
        <v>1.7272098799894406</v>
      </c>
      <c r="I162" s="11"/>
    </row>
    <row r="163" spans="1:9" s="11" customFormat="1" ht="15.6" thickBot="1" x14ac:dyDescent="0.35">
      <c r="A163" s="11" t="s">
        <v>276</v>
      </c>
      <c r="B163" s="11">
        <f>(B162+B164)/2</f>
        <v>4648.04</v>
      </c>
      <c r="C163" s="11">
        <f t="shared" ref="C163:H163" si="12">(C162+C164)/2</f>
        <v>4670.2049999999999</v>
      </c>
      <c r="D163" s="11">
        <f t="shared" si="12"/>
        <v>4683.75</v>
      </c>
      <c r="E163" s="11">
        <f t="shared" si="12"/>
        <v>4622.66</v>
      </c>
      <c r="F163" s="11">
        <f t="shared" si="12"/>
        <v>0</v>
      </c>
      <c r="G163" s="11">
        <f t="shared" si="12"/>
        <v>-1.0200000000000001E-2</v>
      </c>
      <c r="H163" s="11">
        <f t="shared" si="12"/>
        <v>1.3247746242576488</v>
      </c>
    </row>
    <row r="164" spans="1:9" customFormat="1" ht="15.6" thickBot="1" x14ac:dyDescent="0.35">
      <c r="A164" s="3" t="s">
        <v>162</v>
      </c>
      <c r="B164" s="13">
        <v>4701.46</v>
      </c>
      <c r="C164" s="4">
        <v>4675.78</v>
      </c>
      <c r="D164" s="4">
        <v>4702.87</v>
      </c>
      <c r="E164" s="4">
        <v>4659.8900000000003</v>
      </c>
      <c r="F164" s="5">
        <v>0</v>
      </c>
      <c r="G164" s="17">
        <v>2.3E-3</v>
      </c>
      <c r="H164">
        <f t="shared" si="10"/>
        <v>0.92233936852585707</v>
      </c>
      <c r="I164" s="11"/>
    </row>
    <row r="165" spans="1:9" customFormat="1" ht="15.6" thickBot="1" x14ac:dyDescent="0.35">
      <c r="A165" s="3" t="s">
        <v>163</v>
      </c>
      <c r="B165" s="13">
        <v>4690.7</v>
      </c>
      <c r="C165" s="4">
        <v>4678.4799999999996</v>
      </c>
      <c r="D165" s="4">
        <v>4699.3900000000003</v>
      </c>
      <c r="E165" s="4">
        <v>4652.66</v>
      </c>
      <c r="F165" s="5">
        <v>0</v>
      </c>
      <c r="G165" s="17">
        <v>1.6999999999999999E-3</v>
      </c>
      <c r="H165">
        <f t="shared" si="10"/>
        <v>1.0043716927521134</v>
      </c>
      <c r="I165" s="11"/>
    </row>
    <row r="166" spans="1:9" customFormat="1" ht="15.6" thickBot="1" x14ac:dyDescent="0.35">
      <c r="A166" s="3" t="s">
        <v>164</v>
      </c>
      <c r="B166" s="13">
        <v>4682.95</v>
      </c>
      <c r="C166" s="4">
        <v>4712</v>
      </c>
      <c r="D166" s="4">
        <v>4743.83</v>
      </c>
      <c r="E166" s="4">
        <v>4682.17</v>
      </c>
      <c r="F166" s="5">
        <v>0</v>
      </c>
      <c r="G166" s="17">
        <v>-3.2000000000000002E-3</v>
      </c>
      <c r="H166">
        <f t="shared" si="10"/>
        <v>1.3169107486485936</v>
      </c>
      <c r="I166" s="11"/>
    </row>
    <row r="167" spans="1:9" customFormat="1" ht="15.6" thickBot="1" x14ac:dyDescent="0.35">
      <c r="A167" s="3" t="s">
        <v>165</v>
      </c>
      <c r="B167" s="13">
        <v>4706.6400000000003</v>
      </c>
      <c r="C167" s="4">
        <v>4700.72</v>
      </c>
      <c r="D167" s="4">
        <v>4708.75</v>
      </c>
      <c r="E167" s="4">
        <v>4672.78</v>
      </c>
      <c r="F167" s="5">
        <v>0</v>
      </c>
      <c r="G167" s="17">
        <v>3.8E-3</v>
      </c>
      <c r="H167">
        <f t="shared" si="10"/>
        <v>0.76977730601484029</v>
      </c>
      <c r="I167" s="11"/>
    </row>
    <row r="168" spans="1:9" customFormat="1" ht="15.6" thickBot="1" x14ac:dyDescent="0.35">
      <c r="A168" s="3" t="s">
        <v>166</v>
      </c>
      <c r="B168" s="13">
        <v>4688.67</v>
      </c>
      <c r="C168" s="4">
        <v>4701.5</v>
      </c>
      <c r="D168" s="4">
        <v>4701.5</v>
      </c>
      <c r="E168" s="4">
        <v>4684.41</v>
      </c>
      <c r="F168" s="5">
        <v>0</v>
      </c>
      <c r="G168" s="17">
        <v>-2.5999999999999999E-3</v>
      </c>
      <c r="H168">
        <f t="shared" si="10"/>
        <v>0.36482716073102367</v>
      </c>
      <c r="I168" s="11"/>
    </row>
    <row r="169" spans="1:9" customFormat="1" ht="15.6" thickBot="1" x14ac:dyDescent="0.35">
      <c r="A169" s="3" t="s">
        <v>167</v>
      </c>
      <c r="B169" s="13">
        <v>4700.8999999999996</v>
      </c>
      <c r="C169" s="4">
        <v>4679.42</v>
      </c>
      <c r="D169" s="4">
        <v>4714.95</v>
      </c>
      <c r="E169" s="4">
        <v>4679.42</v>
      </c>
      <c r="F169" s="5">
        <v>0</v>
      </c>
      <c r="G169" s="17">
        <v>3.8999999999999998E-3</v>
      </c>
      <c r="H169">
        <f t="shared" si="10"/>
        <v>0.75928213325582539</v>
      </c>
      <c r="I169" s="11"/>
    </row>
    <row r="170" spans="1:9" customFormat="1" ht="15.6" thickBot="1" x14ac:dyDescent="0.35">
      <c r="A170" s="3" t="s">
        <v>168</v>
      </c>
      <c r="B170" s="13">
        <v>4682.8100000000004</v>
      </c>
      <c r="C170" s="4">
        <v>4689.3</v>
      </c>
      <c r="D170" s="4">
        <v>4697.42</v>
      </c>
      <c r="E170" s="4">
        <v>4672.8599999999997</v>
      </c>
      <c r="F170" s="5">
        <v>0</v>
      </c>
      <c r="G170" s="17">
        <v>0</v>
      </c>
      <c r="H170">
        <f t="shared" si="10"/>
        <v>0.5255881836819507</v>
      </c>
      <c r="I170" s="11"/>
    </row>
    <row r="171" spans="1:9" customFormat="1" ht="15.6" thickBot="1" x14ac:dyDescent="0.35">
      <c r="A171" s="3" t="s">
        <v>169</v>
      </c>
      <c r="B171" s="13">
        <v>4682.8500000000004</v>
      </c>
      <c r="C171" s="4">
        <v>4655.24</v>
      </c>
      <c r="D171" s="4">
        <v>4688.47</v>
      </c>
      <c r="E171" s="4">
        <v>4650.7700000000004</v>
      </c>
      <c r="F171" s="5">
        <v>0</v>
      </c>
      <c r="G171" s="17">
        <v>7.1999999999999998E-3</v>
      </c>
      <c r="H171">
        <f t="shared" si="10"/>
        <v>0.81061845672866673</v>
      </c>
      <c r="I171" s="11"/>
    </row>
    <row r="172" spans="1:9" customFormat="1" ht="15.6" thickBot="1" x14ac:dyDescent="0.35">
      <c r="A172" s="3" t="s">
        <v>170</v>
      </c>
      <c r="B172" s="13">
        <v>4649.2700000000004</v>
      </c>
      <c r="C172" s="4">
        <v>4659.3900000000003</v>
      </c>
      <c r="D172" s="4">
        <v>4664.55</v>
      </c>
      <c r="E172" s="4">
        <v>4648.3100000000004</v>
      </c>
      <c r="F172" s="5">
        <v>0</v>
      </c>
      <c r="G172" s="17">
        <v>5.9999999999999995E-4</v>
      </c>
      <c r="H172">
        <f t="shared" si="10"/>
        <v>0.34937428871998166</v>
      </c>
      <c r="I172" s="11"/>
    </row>
    <row r="173" spans="1:9" customFormat="1" ht="15.6" thickBot="1" x14ac:dyDescent="0.35">
      <c r="A173" s="3" t="s">
        <v>171</v>
      </c>
      <c r="B173" s="13">
        <v>4646.71</v>
      </c>
      <c r="C173" s="4">
        <v>4670.26</v>
      </c>
      <c r="D173" s="4">
        <v>4684.8500000000004</v>
      </c>
      <c r="E173" s="4">
        <v>4630.8599999999997</v>
      </c>
      <c r="F173" s="5">
        <v>0</v>
      </c>
      <c r="G173" s="17">
        <v>-8.2000000000000007E-3</v>
      </c>
      <c r="H173">
        <f t="shared" si="10"/>
        <v>1.1658741572839753</v>
      </c>
      <c r="I173" s="11"/>
    </row>
    <row r="174" spans="1:9" customFormat="1" ht="15.6" thickBot="1" x14ac:dyDescent="0.35">
      <c r="A174" s="3" t="s">
        <v>172</v>
      </c>
      <c r="B174" s="13">
        <v>4685.25</v>
      </c>
      <c r="C174" s="4">
        <v>4707.25</v>
      </c>
      <c r="D174" s="4">
        <v>4708.53</v>
      </c>
      <c r="E174" s="4">
        <v>4670.87</v>
      </c>
      <c r="F174" s="5">
        <v>0</v>
      </c>
      <c r="G174" s="17">
        <v>-3.5000000000000001E-3</v>
      </c>
      <c r="H174">
        <f t="shared" si="10"/>
        <v>0.80627377769023445</v>
      </c>
      <c r="I174" s="11"/>
    </row>
    <row r="175" spans="1:9" customFormat="1" ht="15.6" thickBot="1" x14ac:dyDescent="0.35">
      <c r="A175" s="3" t="s">
        <v>173</v>
      </c>
      <c r="B175" s="13">
        <v>4701.7</v>
      </c>
      <c r="C175" s="4">
        <v>4701.4799999999996</v>
      </c>
      <c r="D175" s="4">
        <v>4714.92</v>
      </c>
      <c r="E175" s="4">
        <v>4694.3900000000003</v>
      </c>
      <c r="F175" s="5">
        <v>0</v>
      </c>
      <c r="G175" s="17">
        <v>8.9999999999999998E-4</v>
      </c>
      <c r="H175">
        <f t="shared" si="10"/>
        <v>0.43733051578585808</v>
      </c>
      <c r="I175" s="11"/>
    </row>
    <row r="176" spans="1:9" customFormat="1" ht="15.6" thickBot="1" x14ac:dyDescent="0.35">
      <c r="A176" s="3" t="s">
        <v>174</v>
      </c>
      <c r="B176" s="13">
        <v>4680.0600000000004</v>
      </c>
      <c r="C176" s="4">
        <v>4662.93</v>
      </c>
      <c r="D176" s="4">
        <v>4683</v>
      </c>
      <c r="E176" s="4">
        <v>4662.59</v>
      </c>
      <c r="F176" s="5">
        <v>0</v>
      </c>
      <c r="G176" s="17">
        <v>4.1999999999999997E-3</v>
      </c>
      <c r="H176">
        <f t="shared" ref="H176:H193" si="13">(D176-E176)*100/E176</f>
        <v>0.43773953961210088</v>
      </c>
      <c r="I176" s="11"/>
    </row>
    <row r="177" spans="1:9" customFormat="1" ht="15.6" thickBot="1" x14ac:dyDescent="0.35">
      <c r="A177" s="3" t="s">
        <v>175</v>
      </c>
      <c r="B177" s="13">
        <v>4660.57</v>
      </c>
      <c r="C177" s="4">
        <v>4630.6499999999996</v>
      </c>
      <c r="D177" s="4">
        <v>4663.46</v>
      </c>
      <c r="E177" s="4">
        <v>4621.1899999999996</v>
      </c>
      <c r="F177" s="5">
        <v>0</v>
      </c>
      <c r="G177" s="17">
        <v>6.4999999999999997E-3</v>
      </c>
      <c r="H177">
        <f t="shared" si="13"/>
        <v>0.91469946052857465</v>
      </c>
      <c r="I177" s="11"/>
    </row>
    <row r="178" spans="1:9" customFormat="1" ht="15.6" thickBot="1" x14ac:dyDescent="0.35">
      <c r="A178" s="3" t="s">
        <v>176</v>
      </c>
      <c r="B178" s="13">
        <v>4630.6499999999996</v>
      </c>
      <c r="C178" s="4">
        <v>4613.34</v>
      </c>
      <c r="D178" s="4">
        <v>4635.1499999999996</v>
      </c>
      <c r="E178" s="4">
        <v>4613.34</v>
      </c>
      <c r="F178" s="5">
        <v>0</v>
      </c>
      <c r="G178" s="17">
        <v>3.7000000000000002E-3</v>
      </c>
      <c r="H178">
        <f t="shared" si="13"/>
        <v>0.47275943242855478</v>
      </c>
      <c r="I178" s="11"/>
    </row>
    <row r="179" spans="1:9" customFormat="1" ht="15.6" thickBot="1" x14ac:dyDescent="0.35">
      <c r="A179" s="3" t="s">
        <v>177</v>
      </c>
      <c r="B179" s="13">
        <v>4613.67</v>
      </c>
      <c r="C179" s="4">
        <v>4610.62</v>
      </c>
      <c r="D179" s="4">
        <v>4620.34</v>
      </c>
      <c r="E179" s="4">
        <v>4595.0600000000004</v>
      </c>
      <c r="F179" s="5">
        <v>0</v>
      </c>
      <c r="G179" s="17">
        <v>1.8E-3</v>
      </c>
      <c r="H179">
        <f t="shared" si="13"/>
        <v>0.55015603713552697</v>
      </c>
      <c r="I179" s="11"/>
    </row>
    <row r="180" spans="1:9" customFormat="1" ht="15.6" thickBot="1" x14ac:dyDescent="0.35">
      <c r="A180" s="3" t="s">
        <v>178</v>
      </c>
      <c r="B180" s="13">
        <v>4605.38</v>
      </c>
      <c r="C180" s="4">
        <v>4572.87</v>
      </c>
      <c r="D180" s="4">
        <v>4608.08</v>
      </c>
      <c r="E180" s="4">
        <v>4567.59</v>
      </c>
      <c r="F180" s="5">
        <v>0</v>
      </c>
      <c r="G180" s="17">
        <v>1.9E-3</v>
      </c>
      <c r="H180">
        <f t="shared" si="13"/>
        <v>0.88646310198594402</v>
      </c>
      <c r="I180" s="11"/>
    </row>
    <row r="181" spans="1:9" customFormat="1" ht="15.6" thickBot="1" x14ac:dyDescent="0.35">
      <c r="A181" s="3" t="s">
        <v>179</v>
      </c>
      <c r="B181" s="13">
        <v>4596.42</v>
      </c>
      <c r="C181" s="4">
        <v>4562.84</v>
      </c>
      <c r="D181" s="4">
        <v>4597.55</v>
      </c>
      <c r="E181" s="4">
        <v>4562.84</v>
      </c>
      <c r="F181" s="5">
        <v>0</v>
      </c>
      <c r="G181" s="17">
        <v>9.7999999999999997E-3</v>
      </c>
      <c r="H181">
        <f t="shared" si="13"/>
        <v>0.76071043472924837</v>
      </c>
      <c r="I181" s="11"/>
    </row>
    <row r="182" spans="1:9" customFormat="1" ht="15.6" thickBot="1" x14ac:dyDescent="0.35">
      <c r="A182" s="3" t="s">
        <v>180</v>
      </c>
      <c r="B182" s="13">
        <v>4551.68</v>
      </c>
      <c r="C182" s="4">
        <v>4580.22</v>
      </c>
      <c r="D182" s="4">
        <v>4584.57</v>
      </c>
      <c r="E182" s="4">
        <v>4551.66</v>
      </c>
      <c r="F182" s="5">
        <v>0</v>
      </c>
      <c r="G182" s="17">
        <v>-5.1000000000000004E-3</v>
      </c>
      <c r="H182">
        <f t="shared" si="13"/>
        <v>0.72303291546380566</v>
      </c>
      <c r="I182" s="11"/>
    </row>
    <row r="183" spans="1:9" customFormat="1" ht="15.6" thickBot="1" x14ac:dyDescent="0.35">
      <c r="A183" s="3" t="s">
        <v>181</v>
      </c>
      <c r="B183" s="13">
        <v>4574.79</v>
      </c>
      <c r="C183" s="4">
        <v>4578.6899999999996</v>
      </c>
      <c r="D183" s="4">
        <v>4598.53</v>
      </c>
      <c r="E183" s="4">
        <v>4569.17</v>
      </c>
      <c r="F183" s="5">
        <v>0</v>
      </c>
      <c r="G183" s="17">
        <v>1.8E-3</v>
      </c>
      <c r="H183">
        <f t="shared" si="13"/>
        <v>0.64256746848989366</v>
      </c>
      <c r="I183" s="11"/>
    </row>
    <row r="184" spans="1:9" customFormat="1" ht="15.6" thickBot="1" x14ac:dyDescent="0.35">
      <c r="A184" s="3" t="s">
        <v>182</v>
      </c>
      <c r="B184" s="13">
        <v>4566.4799999999996</v>
      </c>
      <c r="C184" s="4">
        <v>4553.6899999999996</v>
      </c>
      <c r="D184" s="4">
        <v>4572.62</v>
      </c>
      <c r="E184" s="4">
        <v>4537.3599999999997</v>
      </c>
      <c r="F184" s="5">
        <v>0</v>
      </c>
      <c r="G184" s="17">
        <v>4.7000000000000002E-3</v>
      </c>
      <c r="H184">
        <f t="shared" si="13"/>
        <v>0.77710386656558483</v>
      </c>
      <c r="I184" s="11"/>
    </row>
    <row r="185" spans="1:9" customFormat="1" ht="15.6" thickBot="1" x14ac:dyDescent="0.35">
      <c r="A185" s="3" t="s">
        <v>183</v>
      </c>
      <c r="B185" s="13">
        <v>4544.8999999999996</v>
      </c>
      <c r="C185" s="4">
        <v>4546.12</v>
      </c>
      <c r="D185" s="4">
        <v>4559.67</v>
      </c>
      <c r="E185" s="4">
        <v>4524</v>
      </c>
      <c r="F185" s="5">
        <v>0</v>
      </c>
      <c r="G185" s="17">
        <v>-1.1000000000000001E-3</v>
      </c>
      <c r="H185">
        <f t="shared" si="13"/>
        <v>0.7884615384615401</v>
      </c>
      <c r="I185" s="11"/>
    </row>
    <row r="186" spans="1:9" customFormat="1" ht="15.6" thickBot="1" x14ac:dyDescent="0.35">
      <c r="A186" s="3" t="s">
        <v>184</v>
      </c>
      <c r="B186" s="13">
        <v>4549.78</v>
      </c>
      <c r="C186" s="4">
        <v>4532.24</v>
      </c>
      <c r="D186" s="4">
        <v>4551.4399999999996</v>
      </c>
      <c r="E186" s="4">
        <v>4526.8900000000003</v>
      </c>
      <c r="F186" s="5">
        <v>0</v>
      </c>
      <c r="G186" s="17">
        <v>3.0000000000000001E-3</v>
      </c>
      <c r="H186">
        <f t="shared" si="13"/>
        <v>0.54231492260689507</v>
      </c>
      <c r="I186" s="11"/>
    </row>
    <row r="187" spans="1:9" customFormat="1" ht="15.6" thickBot="1" x14ac:dyDescent="0.35">
      <c r="A187" s="3" t="s">
        <v>185</v>
      </c>
      <c r="B187" s="13">
        <v>4536.1899999999996</v>
      </c>
      <c r="C187" s="4">
        <v>4524.42</v>
      </c>
      <c r="D187" s="4">
        <v>4540.87</v>
      </c>
      <c r="E187" s="4">
        <v>4524.3999999999996</v>
      </c>
      <c r="F187" s="5">
        <v>0</v>
      </c>
      <c r="G187" s="17">
        <v>3.7000000000000002E-3</v>
      </c>
      <c r="H187">
        <f t="shared" si="13"/>
        <v>0.36402616921581327</v>
      </c>
      <c r="I187" s="11"/>
    </row>
    <row r="188" spans="1:9" customFormat="1" ht="15.6" thickBot="1" x14ac:dyDescent="0.35">
      <c r="A188" s="3" t="s">
        <v>186</v>
      </c>
      <c r="B188" s="13">
        <v>4519.63</v>
      </c>
      <c r="C188" s="4">
        <v>4497.34</v>
      </c>
      <c r="D188" s="4">
        <v>4520.3999999999996</v>
      </c>
      <c r="E188" s="4">
        <v>4496.41</v>
      </c>
      <c r="F188" s="5">
        <v>0</v>
      </c>
      <c r="G188" s="17">
        <v>7.4000000000000003E-3</v>
      </c>
      <c r="H188">
        <f t="shared" si="13"/>
        <v>0.53353675487777541</v>
      </c>
      <c r="I188" s="11"/>
    </row>
    <row r="189" spans="1:9" customFormat="1" ht="15.6" thickBot="1" x14ac:dyDescent="0.35">
      <c r="A189" s="3" t="s">
        <v>187</v>
      </c>
      <c r="B189" s="13">
        <v>4486.4799999999996</v>
      </c>
      <c r="C189" s="4">
        <v>4463.72</v>
      </c>
      <c r="D189" s="4">
        <v>4488.75</v>
      </c>
      <c r="E189" s="4">
        <v>4447.47</v>
      </c>
      <c r="F189" s="5">
        <v>0</v>
      </c>
      <c r="G189" s="17">
        <v>3.3999999999999998E-3</v>
      </c>
      <c r="H189">
        <f t="shared" si="13"/>
        <v>0.92816814953220017</v>
      </c>
      <c r="I189" s="11"/>
    </row>
    <row r="190" spans="1:9" customFormat="1" ht="15.6" thickBot="1" x14ac:dyDescent="0.35">
      <c r="A190" s="3" t="s">
        <v>188</v>
      </c>
      <c r="B190" s="13">
        <v>4438.2299999999996</v>
      </c>
      <c r="C190" s="4">
        <v>4386.75</v>
      </c>
      <c r="D190" s="4">
        <v>4439.7299999999996</v>
      </c>
      <c r="E190" s="4">
        <v>4386.75</v>
      </c>
      <c r="F190" s="5">
        <v>0</v>
      </c>
      <c r="G190" s="17">
        <v>1.7100000000000001E-2</v>
      </c>
      <c r="H190">
        <f t="shared" si="13"/>
        <v>1.207727816720797</v>
      </c>
      <c r="I190" s="11"/>
    </row>
    <row r="191" spans="1:9" customFormat="1" ht="15.6" thickBot="1" x14ac:dyDescent="0.35">
      <c r="A191" s="3" t="s">
        <v>189</v>
      </c>
      <c r="B191" s="13">
        <v>4363.8</v>
      </c>
      <c r="C191" s="4">
        <v>4358.01</v>
      </c>
      <c r="D191" s="4">
        <v>4372.87</v>
      </c>
      <c r="E191" s="4">
        <v>4329.92</v>
      </c>
      <c r="F191" s="5">
        <v>0</v>
      </c>
      <c r="G191" s="17">
        <v>3.0000000000000001E-3</v>
      </c>
      <c r="H191">
        <f t="shared" si="13"/>
        <v>0.99193518586948071</v>
      </c>
      <c r="I191" s="11"/>
    </row>
    <row r="192" spans="1:9" customFormat="1" ht="15.6" thickBot="1" x14ac:dyDescent="0.35">
      <c r="A192" s="3" t="s">
        <v>190</v>
      </c>
      <c r="B192" s="13">
        <v>4350.6400000000003</v>
      </c>
      <c r="C192" s="4">
        <v>4368.3100000000004</v>
      </c>
      <c r="D192" s="4">
        <v>4374.8900000000003</v>
      </c>
      <c r="E192" s="4">
        <v>4342.09</v>
      </c>
      <c r="F192" s="5">
        <v>0</v>
      </c>
      <c r="G192" s="17">
        <v>-2.3999999999999998E-3</v>
      </c>
      <c r="H192">
        <f t="shared" si="13"/>
        <v>0.75539659472742804</v>
      </c>
      <c r="I192" s="11"/>
    </row>
    <row r="193" spans="1:9" customFormat="1" ht="15.6" thickBot="1" x14ac:dyDescent="0.35">
      <c r="A193" s="3" t="s">
        <v>191</v>
      </c>
      <c r="B193" s="13">
        <v>4361.1899999999996</v>
      </c>
      <c r="C193" s="4">
        <v>4385.4399999999996</v>
      </c>
      <c r="D193" s="4">
        <v>4415.88</v>
      </c>
      <c r="E193" s="4">
        <v>4360.59</v>
      </c>
      <c r="F193" s="5">
        <v>0</v>
      </c>
      <c r="G193" s="17">
        <v>-6.8999999999999999E-3</v>
      </c>
      <c r="H193">
        <f t="shared" si="13"/>
        <v>1.2679476859782728</v>
      </c>
      <c r="I193" s="11"/>
    </row>
    <row r="194" spans="1:9" customFormat="1" ht="15.6" thickBot="1" x14ac:dyDescent="0.35">
      <c r="A194" s="3" t="s">
        <v>192</v>
      </c>
      <c r="B194" s="13">
        <v>4391.3599999999997</v>
      </c>
      <c r="C194" s="4">
        <v>4406.51</v>
      </c>
      <c r="D194" s="4">
        <v>4412.0200000000004</v>
      </c>
      <c r="E194" s="4">
        <v>4386.22</v>
      </c>
      <c r="F194" s="5">
        <v>0</v>
      </c>
      <c r="G194" s="17">
        <v>-1.9E-3</v>
      </c>
      <c r="H194">
        <f t="shared" ref="H194:H228" si="14">(D194-E194)*100/E194</f>
        <v>0.58820578995126049</v>
      </c>
      <c r="I194" s="11"/>
    </row>
    <row r="195" spans="1:9" customFormat="1" ht="15.6" thickBot="1" x14ac:dyDescent="0.35">
      <c r="A195" s="3" t="s">
        <v>193</v>
      </c>
      <c r="B195" s="13">
        <v>4399.76</v>
      </c>
      <c r="C195" s="4">
        <v>4383.7299999999996</v>
      </c>
      <c r="D195" s="4">
        <v>4429.97</v>
      </c>
      <c r="E195" s="4">
        <v>4383.7299999999996</v>
      </c>
      <c r="F195" s="5">
        <v>0</v>
      </c>
      <c r="G195" s="17">
        <v>8.3000000000000001E-3</v>
      </c>
      <c r="H195">
        <f t="shared" si="14"/>
        <v>1.0548094887230897</v>
      </c>
      <c r="I195" s="11"/>
    </row>
    <row r="196" spans="1:9" customFormat="1" ht="15.6" thickBot="1" x14ac:dyDescent="0.35">
      <c r="A196" s="3" t="s">
        <v>194</v>
      </c>
      <c r="B196" s="13">
        <v>4363.55</v>
      </c>
      <c r="C196" s="4">
        <v>4319.57</v>
      </c>
      <c r="D196" s="4">
        <v>4365.57</v>
      </c>
      <c r="E196" s="4">
        <v>4290.49</v>
      </c>
      <c r="F196" s="5">
        <v>0</v>
      </c>
      <c r="G196" s="17">
        <v>4.1000000000000003E-3</v>
      </c>
      <c r="H196">
        <f t="shared" si="14"/>
        <v>1.7499166761838376</v>
      </c>
      <c r="I196" s="11"/>
    </row>
    <row r="197" spans="1:9" customFormat="1" ht="15.6" thickBot="1" x14ac:dyDescent="0.35">
      <c r="A197" s="3" t="s">
        <v>195</v>
      </c>
      <c r="B197" s="13">
        <v>4345.72</v>
      </c>
      <c r="C197" s="4">
        <v>4309.87</v>
      </c>
      <c r="D197" s="4">
        <v>4369.2299999999996</v>
      </c>
      <c r="E197" s="4">
        <v>4309.87</v>
      </c>
      <c r="F197" s="5">
        <v>0</v>
      </c>
      <c r="G197" s="17">
        <v>1.0500000000000001E-2</v>
      </c>
      <c r="H197">
        <f t="shared" si="14"/>
        <v>1.3773037237782038</v>
      </c>
      <c r="I197" s="11"/>
    </row>
    <row r="198" spans="1:9" customFormat="1" ht="15.6" thickBot="1" x14ac:dyDescent="0.35">
      <c r="A198" s="3" t="s">
        <v>196</v>
      </c>
      <c r="B198" s="13">
        <v>4300.46</v>
      </c>
      <c r="C198" s="4">
        <v>4348.84</v>
      </c>
      <c r="D198" s="4">
        <v>4355.51</v>
      </c>
      <c r="E198" s="4">
        <v>4278.9399999999996</v>
      </c>
      <c r="F198" s="5">
        <v>0</v>
      </c>
      <c r="G198" s="17">
        <v>-1.2999999999999999E-2</v>
      </c>
      <c r="H198">
        <f t="shared" si="14"/>
        <v>1.7894618760721259</v>
      </c>
      <c r="I198" s="11"/>
    </row>
    <row r="199" spans="1:9" customFormat="1" ht="15.6" thickBot="1" x14ac:dyDescent="0.35">
      <c r="A199" s="3" t="s">
        <v>197</v>
      </c>
      <c r="B199" s="13">
        <v>4357.05</v>
      </c>
      <c r="C199" s="4">
        <v>4317.16</v>
      </c>
      <c r="D199" s="4">
        <v>4375.1899999999996</v>
      </c>
      <c r="E199" s="4">
        <v>4288.5200000000004</v>
      </c>
      <c r="F199" s="5">
        <v>0</v>
      </c>
      <c r="G199" s="17">
        <v>1.15E-2</v>
      </c>
      <c r="H199">
        <f t="shared" si="14"/>
        <v>2.0209769337673404</v>
      </c>
      <c r="I199" s="11"/>
    </row>
    <row r="200" spans="1:9" customFormat="1" ht="15.6" thickBot="1" x14ac:dyDescent="0.35">
      <c r="A200" s="3" t="s">
        <v>198</v>
      </c>
      <c r="B200" s="13">
        <v>4307.54</v>
      </c>
      <c r="C200" s="4">
        <v>4370.67</v>
      </c>
      <c r="D200" s="4">
        <v>4382.55</v>
      </c>
      <c r="E200" s="4">
        <v>4306.24</v>
      </c>
      <c r="F200" s="5">
        <v>0</v>
      </c>
      <c r="G200" s="17">
        <v>-1.1900000000000001E-2</v>
      </c>
      <c r="H200">
        <f t="shared" si="14"/>
        <v>1.7720795868321413</v>
      </c>
      <c r="I200" s="11"/>
    </row>
    <row r="201" spans="1:9" customFormat="1" ht="15.6" thickBot="1" x14ac:dyDescent="0.35">
      <c r="A201" s="3" t="s">
        <v>199</v>
      </c>
      <c r="B201" s="13">
        <v>4359.46</v>
      </c>
      <c r="C201" s="4">
        <v>4362.41</v>
      </c>
      <c r="D201" s="4">
        <v>4385.57</v>
      </c>
      <c r="E201" s="4">
        <v>4355.08</v>
      </c>
      <c r="F201" s="5">
        <v>0</v>
      </c>
      <c r="G201" s="17">
        <v>1.6000000000000001E-3</v>
      </c>
      <c r="H201">
        <f t="shared" si="14"/>
        <v>0.70010194990677055</v>
      </c>
      <c r="I201" s="11"/>
    </row>
    <row r="202" spans="1:9" customFormat="1" ht="15.6" thickBot="1" x14ac:dyDescent="0.35">
      <c r="A202" s="3" t="s">
        <v>200</v>
      </c>
      <c r="B202" s="13">
        <v>4352.63</v>
      </c>
      <c r="C202" s="4">
        <v>4419.54</v>
      </c>
      <c r="D202" s="4">
        <v>4419.54</v>
      </c>
      <c r="E202" s="4">
        <v>4346.33</v>
      </c>
      <c r="F202" s="5">
        <v>0</v>
      </c>
      <c r="G202" s="17">
        <v>-2.0400000000000001E-2</v>
      </c>
      <c r="H202">
        <f t="shared" si="14"/>
        <v>1.6844096053452002</v>
      </c>
      <c r="I202" s="11"/>
    </row>
    <row r="203" spans="1:9" customFormat="1" ht="15.6" thickBot="1" x14ac:dyDescent="0.35">
      <c r="A203" s="3" t="s">
        <v>201</v>
      </c>
      <c r="B203" s="13">
        <v>4443.1099999999997</v>
      </c>
      <c r="C203" s="4">
        <v>4442.12</v>
      </c>
      <c r="D203" s="4">
        <v>4457.3</v>
      </c>
      <c r="E203" s="4">
        <v>4436.1899999999996</v>
      </c>
      <c r="F203" s="5">
        <v>0</v>
      </c>
      <c r="G203" s="17">
        <v>-2.8E-3</v>
      </c>
      <c r="H203">
        <f t="shared" si="14"/>
        <v>0.47585878873539195</v>
      </c>
      <c r="I203" s="11"/>
    </row>
    <row r="204" spans="1:9" customFormat="1" ht="15.6" thickBot="1" x14ac:dyDescent="0.35">
      <c r="A204" s="3" t="s">
        <v>202</v>
      </c>
      <c r="B204" s="13">
        <v>4455.4799999999996</v>
      </c>
      <c r="C204" s="4">
        <v>4438.04</v>
      </c>
      <c r="D204" s="4">
        <v>4463.12</v>
      </c>
      <c r="E204" s="4">
        <v>4430.2700000000004</v>
      </c>
      <c r="F204" s="5">
        <v>0</v>
      </c>
      <c r="G204" s="17">
        <v>1.5E-3</v>
      </c>
      <c r="H204">
        <f t="shared" si="14"/>
        <v>0.74148979633294254</v>
      </c>
      <c r="I204" s="11"/>
    </row>
    <row r="205" spans="1:9" customFormat="1" ht="15.6" thickBot="1" x14ac:dyDescent="0.35">
      <c r="A205" s="3" t="s">
        <v>203</v>
      </c>
      <c r="B205" s="13">
        <v>4448.9799999999996</v>
      </c>
      <c r="C205" s="4">
        <v>4406.75</v>
      </c>
      <c r="D205" s="4">
        <v>4465.3999999999996</v>
      </c>
      <c r="E205" s="4">
        <v>4406.75</v>
      </c>
      <c r="F205" s="5">
        <v>0</v>
      </c>
      <c r="G205" s="17">
        <v>1.21E-2</v>
      </c>
      <c r="H205">
        <f t="shared" si="14"/>
        <v>1.3309128042207894</v>
      </c>
      <c r="I205" s="11"/>
    </row>
    <row r="206" spans="1:9" customFormat="1" ht="15.6" thickBot="1" x14ac:dyDescent="0.35">
      <c r="A206" s="3" t="s">
        <v>204</v>
      </c>
      <c r="B206" s="13">
        <v>4395.6400000000003</v>
      </c>
      <c r="C206" s="4">
        <v>4367.43</v>
      </c>
      <c r="D206" s="4">
        <v>4416.75</v>
      </c>
      <c r="E206" s="4">
        <v>4367.43</v>
      </c>
      <c r="F206" s="5">
        <v>0</v>
      </c>
      <c r="G206" s="17">
        <v>9.4999999999999998E-3</v>
      </c>
      <c r="H206">
        <f t="shared" si="14"/>
        <v>1.129268242421738</v>
      </c>
      <c r="I206" s="11"/>
    </row>
    <row r="207" spans="1:9" customFormat="1" ht="15.6" thickBot="1" x14ac:dyDescent="0.35">
      <c r="A207" s="3" t="s">
        <v>205</v>
      </c>
      <c r="B207" s="13">
        <v>4354.18</v>
      </c>
      <c r="C207" s="4">
        <v>4374.45</v>
      </c>
      <c r="D207" s="4">
        <v>4394.87</v>
      </c>
      <c r="E207" s="4">
        <v>4347.96</v>
      </c>
      <c r="F207" s="5">
        <v>0</v>
      </c>
      <c r="G207" s="17">
        <v>-8.0000000000000004E-4</v>
      </c>
      <c r="H207">
        <f t="shared" si="14"/>
        <v>1.0788967699794814</v>
      </c>
      <c r="I207" s="11"/>
    </row>
    <row r="208" spans="1:9" customFormat="1" ht="15.6" thickBot="1" x14ac:dyDescent="0.35">
      <c r="A208" s="3" t="s">
        <v>206</v>
      </c>
      <c r="B208" s="13">
        <v>4357.7299999999996</v>
      </c>
      <c r="C208" s="4">
        <v>4402.95</v>
      </c>
      <c r="D208" s="4">
        <v>4402.95</v>
      </c>
      <c r="E208" s="4">
        <v>4305.91</v>
      </c>
      <c r="F208" s="5">
        <v>0</v>
      </c>
      <c r="G208" s="17">
        <v>-1.7000000000000001E-2</v>
      </c>
      <c r="H208">
        <f t="shared" si="14"/>
        <v>2.2536467320496705</v>
      </c>
      <c r="I208" s="11"/>
    </row>
    <row r="209" spans="1:9" customFormat="1" ht="15.6" thickBot="1" x14ac:dyDescent="0.35">
      <c r="A209" s="3" t="s">
        <v>207</v>
      </c>
      <c r="B209" s="13">
        <v>4432.99</v>
      </c>
      <c r="C209" s="4">
        <v>4469.74</v>
      </c>
      <c r="D209" s="4">
        <v>4471.5200000000004</v>
      </c>
      <c r="E209" s="4">
        <v>4427.76</v>
      </c>
      <c r="F209" s="5">
        <v>0</v>
      </c>
      <c r="G209" s="17">
        <v>-9.1000000000000004E-3</v>
      </c>
      <c r="H209">
        <f t="shared" si="14"/>
        <v>0.98831011617613007</v>
      </c>
      <c r="I209" s="11"/>
    </row>
    <row r="210" spans="1:9" customFormat="1" ht="15.6" thickBot="1" x14ac:dyDescent="0.35">
      <c r="A210" s="3" t="s">
        <v>208</v>
      </c>
      <c r="B210" s="13">
        <v>4473.76</v>
      </c>
      <c r="C210" s="4">
        <v>4477.09</v>
      </c>
      <c r="D210" s="4">
        <v>4485.87</v>
      </c>
      <c r="E210" s="4">
        <v>4443.8</v>
      </c>
      <c r="F210" s="5">
        <v>0</v>
      </c>
      <c r="G210" s="17">
        <v>-1.5E-3</v>
      </c>
      <c r="H210">
        <f t="shared" si="14"/>
        <v>0.94671227327961893</v>
      </c>
      <c r="I210" s="11"/>
    </row>
    <row r="211" spans="1:9" customFormat="1" ht="15.6" thickBot="1" x14ac:dyDescent="0.35">
      <c r="A211" s="3" t="s">
        <v>209</v>
      </c>
      <c r="B211" s="13">
        <v>4480.7</v>
      </c>
      <c r="C211" s="4">
        <v>4447.49</v>
      </c>
      <c r="D211" s="4">
        <v>4486.87</v>
      </c>
      <c r="E211" s="4">
        <v>4438.37</v>
      </c>
      <c r="F211" s="5">
        <v>0</v>
      </c>
      <c r="G211" s="17">
        <v>8.5000000000000006E-3</v>
      </c>
      <c r="H211">
        <f t="shared" si="14"/>
        <v>1.0927435071884499</v>
      </c>
      <c r="I211" s="11"/>
    </row>
    <row r="212" spans="1:9" customFormat="1" ht="15.6" thickBot="1" x14ac:dyDescent="0.35">
      <c r="A212" s="3" t="s">
        <v>210</v>
      </c>
      <c r="B212" s="13">
        <v>4443.05</v>
      </c>
      <c r="C212" s="4">
        <v>4479.33</v>
      </c>
      <c r="D212" s="4">
        <v>4485.68</v>
      </c>
      <c r="E212" s="4">
        <v>4435.46</v>
      </c>
      <c r="F212" s="5">
        <v>0</v>
      </c>
      <c r="G212" s="17">
        <v>-5.7000000000000002E-3</v>
      </c>
      <c r="H212">
        <f t="shared" si="14"/>
        <v>1.1322388207762049</v>
      </c>
      <c r="I212" s="11"/>
    </row>
    <row r="213" spans="1:9" customFormat="1" ht="15.6" thickBot="1" x14ac:dyDescent="0.35">
      <c r="A213" s="3" t="s">
        <v>211</v>
      </c>
      <c r="B213" s="13">
        <v>4468.7299999999996</v>
      </c>
      <c r="C213" s="4">
        <v>4474.8100000000004</v>
      </c>
      <c r="D213" s="4">
        <v>4492.99</v>
      </c>
      <c r="E213" s="4">
        <v>4445.7</v>
      </c>
      <c r="F213" s="5">
        <v>0</v>
      </c>
      <c r="G213" s="17">
        <v>2.3E-3</v>
      </c>
      <c r="H213">
        <f t="shared" si="14"/>
        <v>1.0637244978293625</v>
      </c>
      <c r="I213" s="11"/>
    </row>
    <row r="214" spans="1:9" customFormat="1" ht="15.6" thickBot="1" x14ac:dyDescent="0.35">
      <c r="A214" s="3" t="s">
        <v>212</v>
      </c>
      <c r="B214" s="13">
        <v>4458.58</v>
      </c>
      <c r="C214" s="4">
        <v>4506.92</v>
      </c>
      <c r="D214" s="4">
        <v>4520.47</v>
      </c>
      <c r="E214" s="4">
        <v>4457.66</v>
      </c>
      <c r="F214" s="5">
        <v>0</v>
      </c>
      <c r="G214" s="17">
        <v>-7.7000000000000002E-3</v>
      </c>
      <c r="H214">
        <f t="shared" si="14"/>
        <v>1.4090352337325054</v>
      </c>
      <c r="I214" s="11"/>
    </row>
    <row r="215" spans="1:9" customFormat="1" ht="15.6" thickBot="1" x14ac:dyDescent="0.35">
      <c r="A215" s="3" t="s">
        <v>213</v>
      </c>
      <c r="B215" s="13">
        <v>4493.28</v>
      </c>
      <c r="C215" s="4">
        <v>4513.0200000000004</v>
      </c>
      <c r="D215" s="4">
        <v>4529.8999999999996</v>
      </c>
      <c r="E215" s="4">
        <v>4492.07</v>
      </c>
      <c r="F215" s="5">
        <v>0</v>
      </c>
      <c r="G215" s="17">
        <v>-4.5999999999999999E-3</v>
      </c>
      <c r="H215">
        <f t="shared" si="14"/>
        <v>0.84215072338587627</v>
      </c>
      <c r="I215" s="11"/>
    </row>
    <row r="216" spans="1:9" customFormat="1" ht="15.6" thickBot="1" x14ac:dyDescent="0.35">
      <c r="A216" s="3" t="s">
        <v>214</v>
      </c>
      <c r="B216" s="13">
        <v>4514.07</v>
      </c>
      <c r="C216" s="4">
        <v>4518.09</v>
      </c>
      <c r="D216" s="4">
        <v>4521.79</v>
      </c>
      <c r="E216" s="4">
        <v>4493.95</v>
      </c>
      <c r="F216" s="5">
        <v>0</v>
      </c>
      <c r="G216" s="17">
        <v>-1.2999999999999999E-3</v>
      </c>
      <c r="H216">
        <f t="shared" si="14"/>
        <v>0.61949954939418883</v>
      </c>
      <c r="I216" s="11"/>
    </row>
    <row r="217" spans="1:9" customFormat="1" ht="15.6" thickBot="1" x14ac:dyDescent="0.35">
      <c r="A217" s="3" t="s">
        <v>215</v>
      </c>
      <c r="B217" s="13">
        <v>4520.03</v>
      </c>
      <c r="C217" s="4">
        <v>4535.38</v>
      </c>
      <c r="D217" s="4">
        <v>4535.38</v>
      </c>
      <c r="E217" s="4">
        <v>4513</v>
      </c>
      <c r="F217" s="5">
        <v>0</v>
      </c>
      <c r="G217" s="17">
        <v>-3.3999999999999998E-3</v>
      </c>
      <c r="H217">
        <f t="shared" si="14"/>
        <v>0.49590073122091977</v>
      </c>
      <c r="I217" s="11"/>
    </row>
    <row r="218" spans="1:9" customFormat="1" ht="15.6" thickBot="1" x14ac:dyDescent="0.35">
      <c r="A218" s="3" t="s">
        <v>216</v>
      </c>
      <c r="B218" s="13">
        <v>4535.43</v>
      </c>
      <c r="C218" s="4">
        <v>4532.42</v>
      </c>
      <c r="D218" s="4">
        <v>4541.45</v>
      </c>
      <c r="E218" s="4">
        <v>4521.3</v>
      </c>
      <c r="F218" s="5">
        <v>0</v>
      </c>
      <c r="G218" s="17">
        <v>-2.9999999999999997E-4</v>
      </c>
      <c r="H218">
        <f t="shared" si="14"/>
        <v>0.44566828124653607</v>
      </c>
      <c r="I218" s="11"/>
    </row>
    <row r="219" spans="1:9" customFormat="1" ht="15.6" thickBot="1" x14ac:dyDescent="0.35">
      <c r="A219" s="3" t="s">
        <v>217</v>
      </c>
      <c r="B219" s="13">
        <v>4536.95</v>
      </c>
      <c r="C219" s="4">
        <v>4534.4799999999996</v>
      </c>
      <c r="D219" s="4">
        <v>4545.8500000000004</v>
      </c>
      <c r="E219" s="4">
        <v>4524.66</v>
      </c>
      <c r="F219" s="5">
        <v>0</v>
      </c>
      <c r="G219" s="17">
        <v>2.8E-3</v>
      </c>
      <c r="H219">
        <f t="shared" si="14"/>
        <v>0.46832248168924318</v>
      </c>
      <c r="I219" s="11"/>
    </row>
    <row r="220" spans="1:9" customFormat="1" ht="15.6" thickBot="1" x14ac:dyDescent="0.35">
      <c r="A220" s="3" t="s">
        <v>218</v>
      </c>
      <c r="B220" s="13">
        <v>4524.09</v>
      </c>
      <c r="C220" s="4">
        <v>4528.8</v>
      </c>
      <c r="D220" s="4">
        <v>4537.1099999999997</v>
      </c>
      <c r="E220" s="4">
        <v>4522.0200000000004</v>
      </c>
      <c r="F220" s="5">
        <v>0</v>
      </c>
      <c r="G220" s="17">
        <v>2.9999999999999997E-4</v>
      </c>
      <c r="H220">
        <f t="shared" si="14"/>
        <v>0.33370042591583482</v>
      </c>
      <c r="I220" s="11"/>
    </row>
    <row r="221" spans="1:9" customFormat="1" ht="15.6" thickBot="1" x14ac:dyDescent="0.35">
      <c r="A221" s="3" t="s">
        <v>219</v>
      </c>
      <c r="B221" s="13">
        <v>4522.68</v>
      </c>
      <c r="C221" s="4">
        <v>4529.75</v>
      </c>
      <c r="D221" s="4">
        <v>4531.3900000000003</v>
      </c>
      <c r="E221" s="4">
        <v>4515.8</v>
      </c>
      <c r="F221" s="5">
        <v>0</v>
      </c>
      <c r="G221" s="17">
        <v>-1.2999999999999999E-3</v>
      </c>
      <c r="H221">
        <f t="shared" si="14"/>
        <v>0.34523229549581791</v>
      </c>
      <c r="I221" s="11"/>
    </row>
    <row r="222" spans="1:9" customFormat="1" ht="15.6" thickBot="1" x14ac:dyDescent="0.35">
      <c r="A222" s="3" t="s">
        <v>220</v>
      </c>
      <c r="B222" s="13">
        <v>4528.79</v>
      </c>
      <c r="C222" s="4">
        <v>4513.76</v>
      </c>
      <c r="D222" s="4">
        <v>4537.3599999999997</v>
      </c>
      <c r="E222" s="4">
        <v>4513.76</v>
      </c>
      <c r="F222" s="5">
        <v>0</v>
      </c>
      <c r="G222" s="17">
        <v>4.3E-3</v>
      </c>
      <c r="H222">
        <f t="shared" si="14"/>
        <v>0.52284569848639395</v>
      </c>
      <c r="I222" s="11"/>
    </row>
    <row r="223" spans="1:9" customFormat="1" ht="15.6" thickBot="1" x14ac:dyDescent="0.35">
      <c r="A223" s="3" t="s">
        <v>221</v>
      </c>
      <c r="B223" s="13">
        <v>4509.37</v>
      </c>
      <c r="C223" s="4">
        <v>4474.1000000000004</v>
      </c>
      <c r="D223" s="4">
        <v>4513.33</v>
      </c>
      <c r="E223" s="4">
        <v>4474.1000000000004</v>
      </c>
      <c r="F223" s="5">
        <v>0</v>
      </c>
      <c r="G223" s="17">
        <v>8.8000000000000005E-3</v>
      </c>
      <c r="H223">
        <f t="shared" si="14"/>
        <v>0.87682438926263517</v>
      </c>
      <c r="I223" s="11"/>
    </row>
    <row r="224" spans="1:9" customFormat="1" ht="15.6" thickBot="1" x14ac:dyDescent="0.35">
      <c r="A224" s="3" t="s">
        <v>222</v>
      </c>
      <c r="B224" s="13">
        <v>4469.91</v>
      </c>
      <c r="C224" s="4">
        <v>4493.75</v>
      </c>
      <c r="D224" s="4">
        <v>4495.8999999999996</v>
      </c>
      <c r="E224" s="4">
        <v>4468.99</v>
      </c>
      <c r="F224" s="5">
        <v>0</v>
      </c>
      <c r="G224" s="17">
        <v>-5.7999999999999996E-3</v>
      </c>
      <c r="H224">
        <f t="shared" si="14"/>
        <v>0.60214947896504256</v>
      </c>
      <c r="I224" s="11"/>
    </row>
    <row r="225" spans="1:9" customFormat="1" ht="15.6" thickBot="1" x14ac:dyDescent="0.35">
      <c r="A225" s="3" t="s">
        <v>223</v>
      </c>
      <c r="B225" s="13">
        <v>4496.1899999999996</v>
      </c>
      <c r="C225" s="4">
        <v>4490.45</v>
      </c>
      <c r="D225" s="4">
        <v>4501.71</v>
      </c>
      <c r="E225" s="4">
        <v>4485.66</v>
      </c>
      <c r="F225" s="5">
        <v>0</v>
      </c>
      <c r="G225" s="17">
        <v>2.2000000000000001E-3</v>
      </c>
      <c r="H225">
        <f t="shared" si="14"/>
        <v>0.35780687791763494</v>
      </c>
      <c r="I225" s="11"/>
    </row>
    <row r="226" spans="1:9" customFormat="1" ht="15.6" thickBot="1" x14ac:dyDescent="0.35">
      <c r="A226" s="3" t="s">
        <v>224</v>
      </c>
      <c r="B226" s="13">
        <v>4486.2299999999996</v>
      </c>
      <c r="C226" s="4">
        <v>4484.3999999999996</v>
      </c>
      <c r="D226" s="4">
        <v>4492.8100000000004</v>
      </c>
      <c r="E226" s="4">
        <v>4482.28</v>
      </c>
      <c r="F226" s="5">
        <v>0</v>
      </c>
      <c r="G226" s="17">
        <v>1.5E-3</v>
      </c>
      <c r="H226">
        <f t="shared" si="14"/>
        <v>0.23492508277039043</v>
      </c>
      <c r="I226" s="11"/>
    </row>
    <row r="227" spans="1:9" customFormat="1" ht="15.6" thickBot="1" x14ac:dyDescent="0.35">
      <c r="A227" s="3" t="s">
        <v>225</v>
      </c>
      <c r="B227" s="13">
        <v>4479.54</v>
      </c>
      <c r="C227" s="4">
        <v>4450.29</v>
      </c>
      <c r="D227" s="4">
        <v>4489.88</v>
      </c>
      <c r="E227" s="4">
        <v>4450.29</v>
      </c>
      <c r="F227" s="5">
        <v>0</v>
      </c>
      <c r="G227" s="17">
        <v>8.5000000000000006E-3</v>
      </c>
      <c r="H227">
        <f t="shared" si="14"/>
        <v>0.88960494709333882</v>
      </c>
      <c r="I227" s="11"/>
    </row>
    <row r="228" spans="1:9" customFormat="1" ht="15.6" thickBot="1" x14ac:dyDescent="0.35">
      <c r="A228" s="3" t="s">
        <v>226</v>
      </c>
      <c r="B228" s="13">
        <v>4441.67</v>
      </c>
      <c r="C228" s="4">
        <v>4410.5600000000004</v>
      </c>
      <c r="D228" s="4">
        <v>4444.3500000000004</v>
      </c>
      <c r="E228" s="4">
        <v>4406.8</v>
      </c>
      <c r="F228" s="5">
        <v>0</v>
      </c>
      <c r="G228" s="17">
        <v>8.0999999999999996E-3</v>
      </c>
      <c r="H228">
        <f t="shared" si="14"/>
        <v>0.85209222111282967</v>
      </c>
      <c r="I228" s="11"/>
    </row>
    <row r="229" spans="1:9" customFormat="1" ht="15.6" thickBot="1" x14ac:dyDescent="0.35">
      <c r="A229" s="3" t="s">
        <v>227</v>
      </c>
      <c r="B229" s="13">
        <v>4400.2700000000004</v>
      </c>
      <c r="C229" s="4">
        <v>4440.9399999999996</v>
      </c>
      <c r="D229" s="4">
        <v>4454.32</v>
      </c>
      <c r="E229" s="4">
        <v>4397.59</v>
      </c>
      <c r="F229" s="5">
        <v>0</v>
      </c>
      <c r="G229" s="17">
        <v>-1.0699999999999999E-2</v>
      </c>
      <c r="H229">
        <f t="shared" ref="H229:H255" si="15">(D229-E229)*100/E229</f>
        <v>1.2900247635636692</v>
      </c>
      <c r="I229" s="11"/>
    </row>
    <row r="230" spans="1:9" customFormat="1" ht="15.6" thickBot="1" x14ac:dyDescent="0.35">
      <c r="A230" s="3" t="s">
        <v>228</v>
      </c>
      <c r="B230" s="13">
        <v>4448.08</v>
      </c>
      <c r="C230" s="4">
        <v>4462.12</v>
      </c>
      <c r="D230" s="4">
        <v>4462.12</v>
      </c>
      <c r="E230" s="4">
        <v>4417.83</v>
      </c>
      <c r="F230" s="5">
        <v>0</v>
      </c>
      <c r="G230" s="17">
        <v>-7.0000000000000001E-3</v>
      </c>
      <c r="H230">
        <f t="shared" si="15"/>
        <v>1.0025283906352205</v>
      </c>
      <c r="I230" s="11"/>
    </row>
    <row r="231" spans="1:9" customFormat="1" ht="15.6" thickBot="1" x14ac:dyDescent="0.35">
      <c r="A231" s="3" t="s">
        <v>229</v>
      </c>
      <c r="B231" s="13">
        <v>4479.66</v>
      </c>
      <c r="C231" s="4">
        <v>4461.6499999999996</v>
      </c>
      <c r="D231" s="4">
        <v>4480.26</v>
      </c>
      <c r="E231" s="4">
        <v>4437.66</v>
      </c>
      <c r="F231" s="5">
        <v>0</v>
      </c>
      <c r="G231" s="17">
        <v>2.5999999999999999E-3</v>
      </c>
      <c r="H231">
        <f t="shared" si="15"/>
        <v>0.95996538716351332</v>
      </c>
      <c r="I231" s="11"/>
    </row>
    <row r="232" spans="1:9" customFormat="1" ht="15.6" thickBot="1" x14ac:dyDescent="0.35">
      <c r="A232" s="3" t="s">
        <v>230</v>
      </c>
      <c r="B232" s="13">
        <v>4468</v>
      </c>
      <c r="C232" s="4">
        <v>4464.84</v>
      </c>
      <c r="D232" s="4">
        <v>4468.37</v>
      </c>
      <c r="E232" s="4">
        <v>4460.82</v>
      </c>
      <c r="F232" s="5">
        <v>0</v>
      </c>
      <c r="G232" s="17">
        <v>1.6000000000000001E-3</v>
      </c>
      <c r="H232">
        <f t="shared" si="15"/>
        <v>0.1692513932416054</v>
      </c>
      <c r="I232" s="11"/>
    </row>
    <row r="233" spans="1:9" customFormat="1" ht="15.6" thickBot="1" x14ac:dyDescent="0.35">
      <c r="A233" s="3" t="s">
        <v>231</v>
      </c>
      <c r="B233" s="13">
        <v>4460.84</v>
      </c>
      <c r="C233" s="4">
        <v>4446.08</v>
      </c>
      <c r="D233" s="4">
        <v>4461.7700000000004</v>
      </c>
      <c r="E233" s="4">
        <v>4435.96</v>
      </c>
      <c r="F233" s="5">
        <v>0</v>
      </c>
      <c r="G233" s="17">
        <v>3.0000000000000001E-3</v>
      </c>
      <c r="H233">
        <f t="shared" si="15"/>
        <v>0.58183572439788456</v>
      </c>
      <c r="I233" s="11"/>
    </row>
    <row r="234" spans="1:9" customFormat="1" ht="15.6" thickBot="1" x14ac:dyDescent="0.35">
      <c r="A234" s="3" t="s">
        <v>232</v>
      </c>
      <c r="B234" s="13">
        <v>4447.7</v>
      </c>
      <c r="C234" s="4">
        <v>4442.18</v>
      </c>
      <c r="D234" s="4">
        <v>4449.4399999999996</v>
      </c>
      <c r="E234" s="4">
        <v>4436.42</v>
      </c>
      <c r="F234" s="5">
        <v>0</v>
      </c>
      <c r="G234" s="17">
        <v>2.5000000000000001E-3</v>
      </c>
      <c r="H234">
        <f t="shared" si="15"/>
        <v>0.29347987791957314</v>
      </c>
      <c r="I234" s="11"/>
    </row>
    <row r="235" spans="1:9" customFormat="1" ht="15.6" thickBot="1" x14ac:dyDescent="0.35">
      <c r="A235" s="3" t="s">
        <v>233</v>
      </c>
      <c r="B235" s="13">
        <v>4436.75</v>
      </c>
      <c r="C235" s="4">
        <v>4435.79</v>
      </c>
      <c r="D235" s="4">
        <v>4445.21</v>
      </c>
      <c r="E235" s="4">
        <v>4430.03</v>
      </c>
      <c r="F235" s="5">
        <v>0</v>
      </c>
      <c r="G235" s="17">
        <v>1E-3</v>
      </c>
      <c r="H235">
        <f t="shared" si="15"/>
        <v>0.34266133637921847</v>
      </c>
      <c r="I235" s="11"/>
    </row>
    <row r="236" spans="1:9" customFormat="1" ht="15.6" thickBot="1" x14ac:dyDescent="0.35">
      <c r="A236" s="3" t="s">
        <v>234</v>
      </c>
      <c r="B236" s="13">
        <v>4432.3500000000004</v>
      </c>
      <c r="C236" s="4">
        <v>4437.7700000000004</v>
      </c>
      <c r="D236" s="4">
        <v>4439.3900000000003</v>
      </c>
      <c r="E236" s="4">
        <v>4424.74</v>
      </c>
      <c r="F236" s="5">
        <v>0</v>
      </c>
      <c r="G236" s="17">
        <v>-8.9999999999999998E-4</v>
      </c>
      <c r="H236">
        <f t="shared" si="15"/>
        <v>0.33109290037381961</v>
      </c>
      <c r="I236" s="11"/>
    </row>
    <row r="237" spans="1:9" customFormat="1" ht="15.6" thickBot="1" x14ac:dyDescent="0.35">
      <c r="A237" s="3" t="s">
        <v>235</v>
      </c>
      <c r="B237" s="13">
        <v>4436.5200000000004</v>
      </c>
      <c r="C237" s="4">
        <v>4429.07</v>
      </c>
      <c r="D237" s="4">
        <v>4440.82</v>
      </c>
      <c r="E237" s="4">
        <v>4429.07</v>
      </c>
      <c r="F237" s="5">
        <v>0</v>
      </c>
      <c r="G237" s="17">
        <v>1.6999999999999999E-3</v>
      </c>
      <c r="H237">
        <f t="shared" si="15"/>
        <v>0.26529271382028285</v>
      </c>
      <c r="I237" s="11"/>
    </row>
    <row r="238" spans="1:9" customFormat="1" ht="15.6" thickBot="1" x14ac:dyDescent="0.35">
      <c r="A238" s="3" t="s">
        <v>236</v>
      </c>
      <c r="B238" s="13">
        <v>4429.1000000000004</v>
      </c>
      <c r="C238" s="4">
        <v>4408.8599999999997</v>
      </c>
      <c r="D238" s="4">
        <v>4429.76</v>
      </c>
      <c r="E238" s="4">
        <v>4408.8599999999997</v>
      </c>
      <c r="F238" s="5">
        <v>0</v>
      </c>
      <c r="G238" s="17">
        <v>6.0000000000000001E-3</v>
      </c>
      <c r="H238">
        <f t="shared" si="15"/>
        <v>0.47404544485423777</v>
      </c>
      <c r="I238" s="11"/>
    </row>
    <row r="239" spans="1:9" customFormat="1" ht="15.6" thickBot="1" x14ac:dyDescent="0.35">
      <c r="A239" s="3" t="s">
        <v>237</v>
      </c>
      <c r="B239" s="13">
        <v>4402.68</v>
      </c>
      <c r="C239" s="4">
        <v>4415.95</v>
      </c>
      <c r="D239" s="4">
        <v>4416.17</v>
      </c>
      <c r="E239" s="4">
        <v>4400.2299999999996</v>
      </c>
      <c r="F239" s="5">
        <v>0</v>
      </c>
      <c r="G239" s="17">
        <v>-4.5999999999999999E-3</v>
      </c>
      <c r="H239">
        <f t="shared" si="15"/>
        <v>0.36225379127910384</v>
      </c>
      <c r="I239" s="11"/>
    </row>
    <row r="240" spans="1:9" customFormat="1" ht="15.6" thickBot="1" x14ac:dyDescent="0.35">
      <c r="A240" s="3" t="s">
        <v>238</v>
      </c>
      <c r="B240" s="13">
        <v>4423.1499999999996</v>
      </c>
      <c r="C240" s="4">
        <v>4392.74</v>
      </c>
      <c r="D240" s="4">
        <v>4423.79</v>
      </c>
      <c r="E240" s="4">
        <v>4373</v>
      </c>
      <c r="F240" s="5">
        <v>0</v>
      </c>
      <c r="G240" s="17">
        <v>8.2000000000000007E-3</v>
      </c>
      <c r="H240">
        <f t="shared" si="15"/>
        <v>1.1614452321061048</v>
      </c>
      <c r="I240" s="11"/>
    </row>
    <row r="241" spans="1:9" customFormat="1" ht="15.6" thickBot="1" x14ac:dyDescent="0.35">
      <c r="A241" s="3" t="s">
        <v>239</v>
      </c>
      <c r="B241" s="13">
        <v>4387.1099999999997</v>
      </c>
      <c r="C241" s="4">
        <v>4406.8599999999997</v>
      </c>
      <c r="D241" s="4">
        <v>4422.18</v>
      </c>
      <c r="E241" s="4">
        <v>4384.8100000000004</v>
      </c>
      <c r="F241" s="5">
        <v>0</v>
      </c>
      <c r="G241" s="17">
        <v>-1.9E-3</v>
      </c>
      <c r="H241">
        <f t="shared" si="15"/>
        <v>0.85226041721305801</v>
      </c>
      <c r="I241" s="11"/>
    </row>
    <row r="242" spans="1:9" customFormat="1" ht="15.6" thickBot="1" x14ac:dyDescent="0.35">
      <c r="A242" s="3" t="s">
        <v>240</v>
      </c>
      <c r="B242" s="13">
        <v>4395.26</v>
      </c>
      <c r="C242" s="4">
        <v>4395.12</v>
      </c>
      <c r="D242" s="4">
        <v>4412.25</v>
      </c>
      <c r="E242" s="4">
        <v>4389.6499999999996</v>
      </c>
      <c r="F242" s="5">
        <v>0</v>
      </c>
      <c r="G242" s="17">
        <v>-5.4000000000000003E-3</v>
      </c>
      <c r="H242">
        <f t="shared" si="15"/>
        <v>0.51484742519336091</v>
      </c>
      <c r="I242" s="11"/>
    </row>
    <row r="243" spans="1:9" customFormat="1" ht="15.6" thickBot="1" x14ac:dyDescent="0.35">
      <c r="A243" s="3" t="s">
        <v>241</v>
      </c>
      <c r="B243" s="13">
        <v>4419.1499999999996</v>
      </c>
      <c r="C243" s="4">
        <v>4403.59</v>
      </c>
      <c r="D243" s="4">
        <v>4429.97</v>
      </c>
      <c r="E243" s="4">
        <v>4403.59</v>
      </c>
      <c r="F243" s="5">
        <v>0</v>
      </c>
      <c r="G243" s="17">
        <v>4.1999999999999997E-3</v>
      </c>
      <c r="H243">
        <f t="shared" si="15"/>
        <v>0.59905667875529078</v>
      </c>
      <c r="I243" s="11"/>
    </row>
    <row r="244" spans="1:9" customFormat="1" ht="15.6" thickBot="1" x14ac:dyDescent="0.35">
      <c r="A244" s="3" t="s">
        <v>242</v>
      </c>
      <c r="B244" s="13">
        <v>4400.6499999999996</v>
      </c>
      <c r="C244" s="4">
        <v>4402.95</v>
      </c>
      <c r="D244" s="4">
        <v>4415.47</v>
      </c>
      <c r="E244" s="4">
        <v>4387.01</v>
      </c>
      <c r="F244" s="5">
        <v>0</v>
      </c>
      <c r="G244" s="17">
        <v>-2.0000000000000001E-4</v>
      </c>
      <c r="H244">
        <f t="shared" si="15"/>
        <v>0.64873341980073063</v>
      </c>
      <c r="I244" s="11"/>
    </row>
    <row r="245" spans="1:9" customFormat="1" ht="15.6" thickBot="1" x14ac:dyDescent="0.35">
      <c r="A245" s="3" t="s">
        <v>243</v>
      </c>
      <c r="B245" s="13">
        <v>4401.46</v>
      </c>
      <c r="C245" s="4">
        <v>4416.38</v>
      </c>
      <c r="D245" s="4">
        <v>4416.38</v>
      </c>
      <c r="E245" s="4">
        <v>4372.51</v>
      </c>
      <c r="F245" s="5">
        <v>0</v>
      </c>
      <c r="G245" s="17">
        <v>-4.7000000000000002E-3</v>
      </c>
      <c r="H245">
        <f t="shared" si="15"/>
        <v>1.0033138860745863</v>
      </c>
      <c r="I245" s="11"/>
    </row>
    <row r="246" spans="1:9" customFormat="1" ht="15.6" thickBot="1" x14ac:dyDescent="0.35">
      <c r="A246" s="3" t="s">
        <v>244</v>
      </c>
      <c r="B246" s="13">
        <v>4422.2299999999996</v>
      </c>
      <c r="C246" s="4">
        <v>4409.58</v>
      </c>
      <c r="D246" s="4">
        <v>4422.7299999999996</v>
      </c>
      <c r="E246" s="4">
        <v>4405.45</v>
      </c>
      <c r="F246" s="5">
        <v>0</v>
      </c>
      <c r="G246" s="17">
        <v>2.3999999999999998E-3</v>
      </c>
      <c r="H246">
        <f t="shared" si="15"/>
        <v>0.39224142823093544</v>
      </c>
      <c r="I246" s="11"/>
    </row>
    <row r="247" spans="1:9" customFormat="1" ht="15.6" thickBot="1" x14ac:dyDescent="0.35">
      <c r="A247" s="3" t="s">
        <v>245</v>
      </c>
      <c r="B247" s="13">
        <v>4411.8</v>
      </c>
      <c r="C247" s="4">
        <v>4381.2</v>
      </c>
      <c r="D247" s="4">
        <v>4415.18</v>
      </c>
      <c r="E247" s="4">
        <v>4381.2</v>
      </c>
      <c r="F247" s="5">
        <v>0</v>
      </c>
      <c r="G247" s="17">
        <v>1.01E-2</v>
      </c>
      <c r="H247">
        <f t="shared" si="15"/>
        <v>0.77558659727929502</v>
      </c>
      <c r="I247" s="11"/>
    </row>
    <row r="248" spans="1:9" customFormat="1" ht="15.6" thickBot="1" x14ac:dyDescent="0.35">
      <c r="A248" s="3" t="s">
        <v>246</v>
      </c>
      <c r="B248" s="13">
        <v>4367.4799999999996</v>
      </c>
      <c r="C248" s="4">
        <v>4361.2700000000004</v>
      </c>
      <c r="D248" s="4">
        <v>4369.3100000000004</v>
      </c>
      <c r="E248" s="4">
        <v>4350.0600000000004</v>
      </c>
      <c r="F248" s="5">
        <v>0</v>
      </c>
      <c r="G248" s="17">
        <v>2E-3</v>
      </c>
      <c r="H248">
        <f t="shared" si="15"/>
        <v>0.44252263187174423</v>
      </c>
      <c r="I248" s="11"/>
    </row>
    <row r="249" spans="1:9" customFormat="1" ht="15.6" thickBot="1" x14ac:dyDescent="0.35">
      <c r="A249" s="3" t="s">
        <v>247</v>
      </c>
      <c r="B249" s="13">
        <v>4323.21</v>
      </c>
      <c r="C249" s="4">
        <v>4265.1099999999997</v>
      </c>
      <c r="D249" s="4">
        <v>4336.84</v>
      </c>
      <c r="E249" s="4">
        <v>4262.05</v>
      </c>
      <c r="F249" s="5">
        <v>0</v>
      </c>
      <c r="G249" s="17">
        <v>1.52E-2</v>
      </c>
      <c r="H249">
        <f t="shared" si="15"/>
        <v>1.7547893619267714</v>
      </c>
      <c r="I249" s="11"/>
    </row>
    <row r="250" spans="1:9" customFormat="1" ht="15.6" thickBot="1" x14ac:dyDescent="0.35">
      <c r="A250" s="3" t="s">
        <v>248</v>
      </c>
      <c r="B250" s="13">
        <v>4258.63</v>
      </c>
      <c r="C250" s="4">
        <v>4296.3999999999996</v>
      </c>
      <c r="D250" s="4">
        <v>4296.3999999999996</v>
      </c>
      <c r="E250" s="4">
        <v>4233.13</v>
      </c>
      <c r="F250" s="5">
        <v>0</v>
      </c>
      <c r="G250" s="17">
        <v>-1.5800000000000002E-2</v>
      </c>
      <c r="H250">
        <f t="shared" si="15"/>
        <v>1.494638718867588</v>
      </c>
      <c r="I250" s="11"/>
    </row>
    <row r="251" spans="1:9" customFormat="1" ht="15.6" thickBot="1" x14ac:dyDescent="0.35">
      <c r="A251" s="3" t="s">
        <v>249</v>
      </c>
      <c r="B251" s="13">
        <v>4327.16</v>
      </c>
      <c r="C251" s="4">
        <v>4367.43</v>
      </c>
      <c r="D251" s="4">
        <v>4375.09</v>
      </c>
      <c r="E251" s="4">
        <v>4322.53</v>
      </c>
      <c r="F251" s="5">
        <v>0</v>
      </c>
      <c r="G251" s="17">
        <v>-7.4999999999999997E-3</v>
      </c>
      <c r="H251">
        <f t="shared" si="15"/>
        <v>1.215954545139083</v>
      </c>
      <c r="I251" s="11"/>
    </row>
    <row r="252" spans="1:9" customFormat="1" ht="15.6" thickBot="1" x14ac:dyDescent="0.35">
      <c r="A252" s="3" t="s">
        <v>250</v>
      </c>
      <c r="B252" s="13">
        <v>4360.03</v>
      </c>
      <c r="C252" s="4">
        <v>4369.0200000000004</v>
      </c>
      <c r="D252" s="4">
        <v>4369.0200000000004</v>
      </c>
      <c r="E252" s="4">
        <v>4340.7</v>
      </c>
      <c r="F252" s="5">
        <v>0</v>
      </c>
      <c r="G252" s="17">
        <v>-3.3E-3</v>
      </c>
      <c r="H252">
        <f t="shared" si="15"/>
        <v>0.65242933167462902</v>
      </c>
      <c r="I252" s="11"/>
    </row>
    <row r="253" spans="1:9" customFormat="1" ht="15.6" thickBot="1" x14ac:dyDescent="0.35">
      <c r="A253" s="3" t="s">
        <v>251</v>
      </c>
      <c r="B253" s="13">
        <v>4374.3</v>
      </c>
      <c r="C253" s="4">
        <v>4380.1099999999997</v>
      </c>
      <c r="D253" s="4">
        <v>4393.68</v>
      </c>
      <c r="E253" s="4">
        <v>4362.3599999999997</v>
      </c>
      <c r="F253" s="5">
        <v>0</v>
      </c>
      <c r="G253" s="17">
        <v>1.1999999999999999E-3</v>
      </c>
      <c r="H253">
        <f t="shared" si="15"/>
        <v>0.71796000330097975</v>
      </c>
      <c r="I253" s="11"/>
    </row>
    <row r="254" spans="1:9" customFormat="1" ht="15.6" thickBot="1" x14ac:dyDescent="0.35">
      <c r="A254" s="3" t="s">
        <v>252</v>
      </c>
      <c r="B254" s="13">
        <v>4369.21</v>
      </c>
      <c r="C254" s="4">
        <v>4381.07</v>
      </c>
      <c r="D254" s="4">
        <v>4392.37</v>
      </c>
      <c r="E254" s="4">
        <v>4366.92</v>
      </c>
      <c r="F254" s="5">
        <v>0</v>
      </c>
      <c r="G254" s="17">
        <v>-3.5000000000000001E-3</v>
      </c>
      <c r="H254">
        <f t="shared" si="15"/>
        <v>0.58279061672757504</v>
      </c>
      <c r="I254" s="11"/>
    </row>
    <row r="255" spans="1:9" customFormat="1" ht="15.6" thickBot="1" x14ac:dyDescent="0.35">
      <c r="A255" s="3" t="s">
        <v>253</v>
      </c>
      <c r="B255" s="13">
        <v>4384.63</v>
      </c>
      <c r="C255" s="4">
        <v>4372.41</v>
      </c>
      <c r="D255" s="4">
        <v>4386.68</v>
      </c>
      <c r="E255" s="4">
        <v>4364.03</v>
      </c>
      <c r="F255" s="5">
        <v>0</v>
      </c>
      <c r="G255" s="17">
        <v>3.5000000000000001E-3</v>
      </c>
      <c r="H255">
        <f t="shared" si="15"/>
        <v>0.51901568046050428</v>
      </c>
      <c r="I255" s="11"/>
    </row>
    <row r="256" spans="1:9" customFormat="1" ht="15.6" thickBot="1" x14ac:dyDescent="0.35">
      <c r="A256" s="3" t="s">
        <v>254</v>
      </c>
      <c r="B256" s="13">
        <v>4369.55</v>
      </c>
      <c r="C256" s="4">
        <v>4329.38</v>
      </c>
      <c r="D256" s="4">
        <v>4371.6000000000004</v>
      </c>
      <c r="E256" s="4">
        <v>4329.38</v>
      </c>
      <c r="F256" s="5">
        <v>0</v>
      </c>
      <c r="G256" s="17">
        <v>1.1299999999999999E-2</v>
      </c>
      <c r="H256">
        <f t="shared" ref="H256:H270" si="16">(D256-E256)*100/E256</f>
        <v>0.97519737237203141</v>
      </c>
      <c r="I256" s="11"/>
    </row>
    <row r="257" spans="1:9" customFormat="1" ht="15.6" thickBot="1" x14ac:dyDescent="0.35">
      <c r="A257" s="3" t="s">
        <v>255</v>
      </c>
      <c r="B257" s="13">
        <v>4320.82</v>
      </c>
      <c r="C257" s="4">
        <v>4321.07</v>
      </c>
      <c r="D257" s="4">
        <v>4330.88</v>
      </c>
      <c r="E257" s="4">
        <v>4289.37</v>
      </c>
      <c r="F257" s="5">
        <v>0</v>
      </c>
      <c r="G257" s="17">
        <v>-8.6E-3</v>
      </c>
      <c r="H257">
        <f t="shared" si="16"/>
        <v>0.96774118343719984</v>
      </c>
      <c r="I257" s="11"/>
    </row>
    <row r="258" spans="1:9" customFormat="1" ht="15.6" thickBot="1" x14ac:dyDescent="0.35">
      <c r="A258" s="3" t="s">
        <v>256</v>
      </c>
      <c r="B258" s="13">
        <v>4358.13</v>
      </c>
      <c r="C258" s="4">
        <v>4351.01</v>
      </c>
      <c r="D258" s="4">
        <v>4361.88</v>
      </c>
      <c r="E258" s="4">
        <v>4329.79</v>
      </c>
      <c r="F258" s="5">
        <v>0</v>
      </c>
      <c r="G258" s="17">
        <v>3.3999999999999998E-3</v>
      </c>
      <c r="H258">
        <f t="shared" si="16"/>
        <v>0.74114448968657021</v>
      </c>
      <c r="I258" s="11"/>
    </row>
    <row r="259" spans="1:9" customFormat="1" ht="15.6" thickBot="1" x14ac:dyDescent="0.35">
      <c r="A259" s="3" t="s">
        <v>257</v>
      </c>
      <c r="B259" s="13">
        <v>4343.54</v>
      </c>
      <c r="C259" s="4">
        <v>4356.46</v>
      </c>
      <c r="D259" s="4">
        <v>4356.46</v>
      </c>
      <c r="E259" s="4">
        <v>4314.37</v>
      </c>
      <c r="F259" s="5">
        <v>0</v>
      </c>
      <c r="G259" s="17">
        <v>-2E-3</v>
      </c>
      <c r="H259">
        <f t="shared" si="16"/>
        <v>0.97557696720494869</v>
      </c>
      <c r="I259" s="11"/>
    </row>
    <row r="260" spans="1:9" customFormat="1" ht="15.6" thickBot="1" x14ac:dyDescent="0.35">
      <c r="A260" s="11" t="s">
        <v>275</v>
      </c>
      <c r="B260" s="13">
        <f>(B259+B261)/2</f>
        <v>4347.9400000000005</v>
      </c>
      <c r="C260" s="13">
        <f t="shared" ref="C260:H260" si="17">(C259+C261)/2</f>
        <v>4341.5300000000007</v>
      </c>
      <c r="D260" s="13">
        <f t="shared" si="17"/>
        <v>4355.9449999999997</v>
      </c>
      <c r="E260" s="13">
        <f t="shared" si="17"/>
        <v>4320.4850000000006</v>
      </c>
      <c r="F260" s="13">
        <f t="shared" si="17"/>
        <v>0</v>
      </c>
      <c r="G260" s="13">
        <f t="shared" si="17"/>
        <v>2.7499999999999998E-3</v>
      </c>
      <c r="H260" s="13">
        <f t="shared" si="17"/>
        <v>0.82096002707771965</v>
      </c>
      <c r="I260" s="11"/>
    </row>
    <row r="261" spans="1:9" customFormat="1" ht="15.6" thickBot="1" x14ac:dyDescent="0.35">
      <c r="A261" s="3" t="s">
        <v>258</v>
      </c>
      <c r="B261" s="13">
        <v>4352.34</v>
      </c>
      <c r="C261" s="4">
        <v>4326.6000000000004</v>
      </c>
      <c r="D261" s="4">
        <v>4355.43</v>
      </c>
      <c r="E261" s="4">
        <v>4326.6000000000004</v>
      </c>
      <c r="F261" s="5">
        <v>0</v>
      </c>
      <c r="G261" s="17">
        <v>7.4999999999999997E-3</v>
      </c>
      <c r="H261">
        <f t="shared" si="16"/>
        <v>0.6663430869504906</v>
      </c>
      <c r="I261" s="11"/>
    </row>
    <row r="262" spans="1:9" customFormat="1" ht="15.6" thickBot="1" x14ac:dyDescent="0.35">
      <c r="A262" s="3" t="s">
        <v>259</v>
      </c>
      <c r="B262" s="13">
        <v>4319.9399999999996</v>
      </c>
      <c r="C262" s="4">
        <v>4300.7299999999996</v>
      </c>
      <c r="D262" s="4">
        <v>4320.66</v>
      </c>
      <c r="E262" s="4">
        <v>4300.7299999999996</v>
      </c>
      <c r="F262" s="5">
        <v>0</v>
      </c>
      <c r="G262" s="17">
        <v>5.1999999999999998E-3</v>
      </c>
      <c r="H262">
        <f t="shared" si="16"/>
        <v>0.46340970021369149</v>
      </c>
      <c r="I262" s="11"/>
    </row>
    <row r="263" spans="1:9" customFormat="1" ht="15.6" thickBot="1" x14ac:dyDescent="0.35">
      <c r="A263" s="3" t="s">
        <v>260</v>
      </c>
      <c r="B263" s="13">
        <v>4297.5</v>
      </c>
      <c r="C263" s="4">
        <v>4290.6499999999996</v>
      </c>
      <c r="D263" s="4">
        <v>4302.43</v>
      </c>
      <c r="E263" s="4">
        <v>4287.96</v>
      </c>
      <c r="F263" s="5">
        <v>0</v>
      </c>
      <c r="G263" s="17">
        <v>1.2999999999999999E-3</v>
      </c>
      <c r="H263">
        <f t="shared" si="16"/>
        <v>0.33745650612413025</v>
      </c>
      <c r="I263" s="11"/>
    </row>
    <row r="264" spans="1:9" customFormat="1" ht="15.6" thickBot="1" x14ac:dyDescent="0.35">
      <c r="A264" s="3" t="s">
        <v>261</v>
      </c>
      <c r="B264" s="13">
        <v>4291.8</v>
      </c>
      <c r="C264" s="4">
        <v>4293.21</v>
      </c>
      <c r="D264" s="4">
        <v>4300.5200000000004</v>
      </c>
      <c r="E264" s="4">
        <v>4287.04</v>
      </c>
      <c r="F264" s="5">
        <v>0</v>
      </c>
      <c r="G264" s="17">
        <v>2.9999999999999997E-4</v>
      </c>
      <c r="H264">
        <f t="shared" si="16"/>
        <v>0.31443606777637889</v>
      </c>
      <c r="I264" s="11"/>
    </row>
    <row r="265" spans="1:9" customFormat="1" ht="15.6" thickBot="1" x14ac:dyDescent="0.35">
      <c r="A265" s="3" t="s">
        <v>262</v>
      </c>
      <c r="B265" s="13">
        <v>4290.6099999999997</v>
      </c>
      <c r="C265" s="4">
        <v>4284.8999999999996</v>
      </c>
      <c r="D265" s="4">
        <v>4292.1400000000003</v>
      </c>
      <c r="E265" s="4">
        <v>4274.67</v>
      </c>
      <c r="F265" s="5">
        <v>0</v>
      </c>
      <c r="G265" s="17">
        <v>2.3E-3</v>
      </c>
      <c r="H265">
        <f t="shared" si="16"/>
        <v>0.40868651849149185</v>
      </c>
      <c r="I265" s="11"/>
    </row>
    <row r="266" spans="1:9" customFormat="1" ht="15.6" thickBot="1" x14ac:dyDescent="0.35">
      <c r="A266" s="3" t="s">
        <v>263</v>
      </c>
      <c r="B266" s="13">
        <v>4280.7</v>
      </c>
      <c r="C266" s="4">
        <v>4274.45</v>
      </c>
      <c r="D266" s="4">
        <v>4286.12</v>
      </c>
      <c r="E266" s="4">
        <v>4271.16</v>
      </c>
      <c r="F266" s="5">
        <v>0</v>
      </c>
      <c r="G266" s="17">
        <v>3.3E-3</v>
      </c>
      <c r="H266">
        <f t="shared" si="16"/>
        <v>0.35025613650624271</v>
      </c>
      <c r="I266" s="11"/>
    </row>
    <row r="267" spans="1:9" customFormat="1" ht="15.6" thickBot="1" x14ac:dyDescent="0.35">
      <c r="A267" s="3" t="s">
        <v>264</v>
      </c>
      <c r="B267" s="13">
        <v>4266.49</v>
      </c>
      <c r="C267" s="4">
        <v>4256.97</v>
      </c>
      <c r="D267" s="4">
        <v>4271.28</v>
      </c>
      <c r="E267" s="4">
        <v>4256.97</v>
      </c>
      <c r="F267" s="5">
        <v>0</v>
      </c>
      <c r="G267" s="17">
        <v>5.7999999999999996E-3</v>
      </c>
      <c r="H267">
        <f t="shared" si="16"/>
        <v>0.33615458882725247</v>
      </c>
      <c r="I267" s="11"/>
    </row>
    <row r="268" spans="1:9" customFormat="1" ht="15.6" thickBot="1" x14ac:dyDescent="0.35">
      <c r="A268" s="3" t="s">
        <v>265</v>
      </c>
      <c r="B268" s="13">
        <v>4241.84</v>
      </c>
      <c r="C268" s="4">
        <v>4249.2700000000004</v>
      </c>
      <c r="D268" s="4">
        <v>4256.6000000000004</v>
      </c>
      <c r="E268" s="4">
        <v>4241.43</v>
      </c>
      <c r="F268" s="5">
        <v>0</v>
      </c>
      <c r="G268" s="17">
        <v>-1.1000000000000001E-3</v>
      </c>
      <c r="H268">
        <f t="shared" si="16"/>
        <v>0.35766239216490836</v>
      </c>
      <c r="I268" s="11"/>
    </row>
    <row r="269" spans="1:9" customFormat="1" ht="15.6" thickBot="1" x14ac:dyDescent="0.35">
      <c r="A269" s="3" t="s">
        <v>266</v>
      </c>
      <c r="B269" s="13">
        <v>4246.4399999999996</v>
      </c>
      <c r="C269" s="4">
        <v>4224.6099999999997</v>
      </c>
      <c r="D269" s="4">
        <v>4255.84</v>
      </c>
      <c r="E269" s="4">
        <v>4217.2700000000004</v>
      </c>
      <c r="F269" s="5">
        <v>0</v>
      </c>
      <c r="G269" s="17">
        <v>5.1000000000000004E-3</v>
      </c>
      <c r="H269">
        <f t="shared" si="16"/>
        <v>0.91457269750335424</v>
      </c>
      <c r="I269" s="11"/>
    </row>
    <row r="270" spans="1:9" customFormat="1" ht="15" x14ac:dyDescent="0.3">
      <c r="A270" s="6" t="s">
        <v>267</v>
      </c>
      <c r="B270" s="15">
        <v>4224.79</v>
      </c>
      <c r="C270" s="7">
        <v>4173.3999999999996</v>
      </c>
      <c r="D270" s="7">
        <v>4226.24</v>
      </c>
      <c r="E270" s="7">
        <v>4173.3999999999996</v>
      </c>
      <c r="F270" s="8">
        <v>0</v>
      </c>
      <c r="G270" s="18">
        <v>1.4E-2</v>
      </c>
      <c r="H270">
        <f t="shared" si="16"/>
        <v>1.2661139598409008</v>
      </c>
      <c r="I270" s="20"/>
    </row>
    <row r="271" spans="1:9" customFormat="1" x14ac:dyDescent="0.3">
      <c r="B271" s="16"/>
      <c r="G271" s="16"/>
      <c r="I271" s="16"/>
    </row>
    <row r="272" spans="1:9" customFormat="1" x14ac:dyDescent="0.3">
      <c r="B272" s="16"/>
      <c r="G272" s="16"/>
      <c r="I272" s="16"/>
    </row>
    <row r="273" spans="2:9" customFormat="1" x14ac:dyDescent="0.3">
      <c r="B273" s="16"/>
      <c r="G273" s="16"/>
      <c r="I273" s="16"/>
    </row>
    <row r="274" spans="2:9" customFormat="1" x14ac:dyDescent="0.3">
      <c r="B274" s="16"/>
      <c r="G274" s="16"/>
      <c r="I274" s="16"/>
    </row>
    <row r="275" spans="2:9" customFormat="1" x14ac:dyDescent="0.3">
      <c r="B275" s="16"/>
      <c r="G275" s="16"/>
      <c r="I275" s="16"/>
    </row>
    <row r="276" spans="2:9" customFormat="1" x14ac:dyDescent="0.3">
      <c r="B276" s="16"/>
      <c r="G276" s="16"/>
      <c r="I276" s="16"/>
    </row>
    <row r="277" spans="2:9" customFormat="1" x14ac:dyDescent="0.3">
      <c r="B277" s="16"/>
      <c r="G277" s="16"/>
      <c r="I277" s="16"/>
    </row>
    <row r="278" spans="2:9" customFormat="1" x14ac:dyDescent="0.3">
      <c r="B278" s="16"/>
      <c r="G278" s="16"/>
      <c r="I278" s="16"/>
    </row>
    <row r="279" spans="2:9" customFormat="1" x14ac:dyDescent="0.3">
      <c r="B279" s="16"/>
      <c r="G279" s="16"/>
      <c r="I279" s="16"/>
    </row>
    <row r="280" spans="2:9" customFormat="1" x14ac:dyDescent="0.3">
      <c r="B280" s="16"/>
      <c r="G280" s="16"/>
      <c r="I28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2022-07-19T12:47:17Z</dcterms:created>
  <dcterms:modified xsi:type="dcterms:W3CDTF">2022-07-20T17:50:31Z</dcterms:modified>
</cp:coreProperties>
</file>