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ka/Downloads/"/>
    </mc:Choice>
  </mc:AlternateContent>
  <xr:revisionPtr revIDLastSave="0" documentId="13_ncr:1_{B6FB2AC1-C41C-AB43-BB3C-CED3D44C5C51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all_specimen" sheetId="10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3" i="10" l="1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3" i="10"/>
  <c r="F4" i="10"/>
  <c r="F5" i="10"/>
  <c r="F6" i="10"/>
  <c r="F7" i="10"/>
  <c r="F8" i="10"/>
  <c r="F9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2" i="10"/>
</calcChain>
</file>

<file path=xl/sharedStrings.xml><?xml version="1.0" encoding="utf-8"?>
<sst xmlns="http://schemas.openxmlformats.org/spreadsheetml/2006/main" count="395" uniqueCount="125">
  <si>
    <t>ids</t>
  </si>
  <si>
    <t>Group_ids</t>
  </si>
  <si>
    <t>Group_names</t>
  </si>
  <si>
    <t>specimen</t>
  </si>
  <si>
    <t>age</t>
  </si>
  <si>
    <t>age_in_days</t>
  </si>
  <si>
    <t>sex</t>
  </si>
  <si>
    <t>sexEnc</t>
  </si>
  <si>
    <t>Group_ids_2</t>
  </si>
  <si>
    <t>Group_names_2</t>
  </si>
  <si>
    <t>European</t>
  </si>
  <si>
    <t>embr_EMBR119</t>
  </si>
  <si>
    <t>6y</t>
  </si>
  <si>
    <t>M</t>
  </si>
  <si>
    <t>European_male</t>
  </si>
  <si>
    <t>embr_EMBR121</t>
  </si>
  <si>
    <t>5y</t>
  </si>
  <si>
    <t>F</t>
  </si>
  <si>
    <t>European_female</t>
  </si>
  <si>
    <t>embr_EMBR136</t>
  </si>
  <si>
    <t>embr_EMBR180</t>
  </si>
  <si>
    <t>10m</t>
  </si>
  <si>
    <t>embr_EMBR201</t>
  </si>
  <si>
    <t>3y7m</t>
  </si>
  <si>
    <t>embr_EMBR202</t>
  </si>
  <si>
    <t>3y6m</t>
  </si>
  <si>
    <t>embr_EMBR205</t>
  </si>
  <si>
    <t>3y</t>
  </si>
  <si>
    <t>embr_EMBR207</t>
  </si>
  <si>
    <t>embr_EMBR211</t>
  </si>
  <si>
    <t>embr_EMBR212</t>
  </si>
  <si>
    <t>embr_EMBR213</t>
  </si>
  <si>
    <t>2y6m</t>
  </si>
  <si>
    <t>embr_EMBR214</t>
  </si>
  <si>
    <t>embr_EMBR318</t>
  </si>
  <si>
    <t>1y2m3d</t>
  </si>
  <si>
    <t>embr_EMBR319</t>
  </si>
  <si>
    <t>4y2d</t>
  </si>
  <si>
    <t>embr_EMBR321</t>
  </si>
  <si>
    <t>8m</t>
  </si>
  <si>
    <t>embr_EMBR383</t>
  </si>
  <si>
    <t>5y4m</t>
  </si>
  <si>
    <t>embr_EMBR384</t>
  </si>
  <si>
    <t>2y1m</t>
  </si>
  <si>
    <t>embr_EMBR388</t>
  </si>
  <si>
    <t>12m</t>
  </si>
  <si>
    <t>embr_EMBR448</t>
  </si>
  <si>
    <t>4y3m</t>
  </si>
  <si>
    <t>embr_EMBR476</t>
  </si>
  <si>
    <t>10m15d</t>
  </si>
  <si>
    <t>embr_EMBR479</t>
  </si>
  <si>
    <t>1y3m</t>
  </si>
  <si>
    <t>embr_EMBR512</t>
  </si>
  <si>
    <t>4y6m</t>
  </si>
  <si>
    <t>embr_EMBR544</t>
  </si>
  <si>
    <t>embr_EMBR574</t>
  </si>
  <si>
    <t>embr_EMBR599</t>
  </si>
  <si>
    <t>embr_EMBR210</t>
  </si>
  <si>
    <t>embr_EMBR578</t>
  </si>
  <si>
    <t>1y6m</t>
  </si>
  <si>
    <t>African</t>
  </si>
  <si>
    <t>msbc_5229</t>
  </si>
  <si>
    <t>bd</t>
  </si>
  <si>
    <t>African_male</t>
  </si>
  <si>
    <t>msbc_5917</t>
  </si>
  <si>
    <t>2m</t>
  </si>
  <si>
    <t>msbc_5979</t>
  </si>
  <si>
    <t>4m</t>
  </si>
  <si>
    <t>African_female</t>
  </si>
  <si>
    <t>msbc_6006</t>
  </si>
  <si>
    <t>2y</t>
  </si>
  <si>
    <t>msbc_6693</t>
  </si>
  <si>
    <t>16d</t>
  </si>
  <si>
    <t>msbc_6750</t>
  </si>
  <si>
    <t>msbc_6975</t>
  </si>
  <si>
    <t>dart_A161_172</t>
  </si>
  <si>
    <t>7y</t>
  </si>
  <si>
    <t>dart_A667_166</t>
  </si>
  <si>
    <t>dart_A668_170</t>
  </si>
  <si>
    <t>1y</t>
  </si>
  <si>
    <t>dart_A712_169</t>
  </si>
  <si>
    <t>4y</t>
  </si>
  <si>
    <t>dart_A722_199</t>
  </si>
  <si>
    <t>dart_A854_198</t>
  </si>
  <si>
    <t>dart_A1235_165</t>
  </si>
  <si>
    <t>dart_A1320_173</t>
  </si>
  <si>
    <t>dart_A3019_168</t>
  </si>
  <si>
    <t>dart_A3190_167</t>
  </si>
  <si>
    <t>Paranthropus</t>
  </si>
  <si>
    <t>fos_KW-6420</t>
  </si>
  <si>
    <t>NA</t>
  </si>
  <si>
    <t>fos_SK-3978</t>
  </si>
  <si>
    <t>fos_SK-61</t>
  </si>
  <si>
    <t>fos_SK-62</t>
  </si>
  <si>
    <t>fos_SK-63</t>
  </si>
  <si>
    <t>Australopithecus</t>
  </si>
  <si>
    <t>fos_Taung</t>
  </si>
  <si>
    <t>fos_MLD-2</t>
  </si>
  <si>
    <t>embr_EMBR209</t>
  </si>
  <si>
    <t>European_unknown</t>
  </si>
  <si>
    <t>embr_EMBR590</t>
  </si>
  <si>
    <t>14m</t>
  </si>
  <si>
    <t>U</t>
  </si>
  <si>
    <t>pbc_E5_187</t>
  </si>
  <si>
    <t>African_unknown</t>
  </si>
  <si>
    <t>pbc_E7_194</t>
  </si>
  <si>
    <t>pbc_SUB1_185</t>
  </si>
  <si>
    <t>pbc_SUB2_183</t>
  </si>
  <si>
    <t>pbc_SUB3_181</t>
  </si>
  <si>
    <t>pbc_SUB4_182</t>
  </si>
  <si>
    <t>pbc_SUB5_184</t>
  </si>
  <si>
    <t>pbc_SUB6_186</t>
  </si>
  <si>
    <t>ctdsc_37-CEY0005</t>
  </si>
  <si>
    <t>13/16y</t>
  </si>
  <si>
    <t>ctdsc_138-ROS0299</t>
  </si>
  <si>
    <t>15y</t>
  </si>
  <si>
    <t>ctdsc_KGA0280</t>
  </si>
  <si>
    <t>13y</t>
  </si>
  <si>
    <t>ctdsc_MAG0664</t>
  </si>
  <si>
    <t>12y</t>
  </si>
  <si>
    <t>ctdsc_MDA0058</t>
  </si>
  <si>
    <t>11y</t>
  </si>
  <si>
    <t>ctdsc_MSH0002_8612</t>
  </si>
  <si>
    <t>16y</t>
  </si>
  <si>
    <t>age_in_years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</si>
</sst>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66FF"/>
      <rgbColor rgb="FFFFCC99"/>
      <rgbColor rgb="FF3366FF"/>
      <rgbColor rgb="FF66FF66"/>
      <rgbColor rgb="FF99CC00"/>
      <rgbColor rgb="FFFFCC00"/>
      <rgbColor rgb="FFFF9900"/>
      <rgbColor rgb="FFFF3300"/>
      <rgbColor rgb="FF666699"/>
      <rgbColor rgb="FF999999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8"/>
  <sheetViews>
    <sheetView tabSelected="1" zoomScaleNormal="100" workbookViewId="0">
      <selection activeCell="M39" sqref="M39"/>
    </sheetView>
  </sheetViews>
  <sheetFormatPr baseColWidth="10" defaultColWidth="8.33203125" defaultRowHeight="13" x14ac:dyDescent="0.15"/>
  <cols>
    <col min="2" max="2" width="8.6640625" customWidth="1"/>
    <col min="3" max="3" width="13.5" customWidth="1"/>
    <col min="4" max="4" width="14.5" customWidth="1"/>
    <col min="11" max="11" width="16.5" customWidth="1"/>
    <col min="12" max="12" width="10.83203125" customWidth="1"/>
    <col min="13" max="13" width="19.33203125" customWidth="1"/>
    <col min="14" max="14" width="26.3320312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124</v>
      </c>
      <c r="G1" s="1" t="s">
        <v>5</v>
      </c>
      <c r="H1" s="2" t="s">
        <v>6</v>
      </c>
      <c r="I1" s="1" t="s">
        <v>7</v>
      </c>
      <c r="J1" s="2" t="s">
        <v>8</v>
      </c>
      <c r="K1" s="2" t="s">
        <v>9</v>
      </c>
    </row>
    <row r="2" spans="1:11" ht="14" x14ac:dyDescent="0.15">
      <c r="A2" s="3">
        <v>1</v>
      </c>
      <c r="B2" s="3">
        <v>0</v>
      </c>
      <c r="C2" s="3" t="s">
        <v>10</v>
      </c>
      <c r="D2" s="4" t="s">
        <v>11</v>
      </c>
      <c r="E2" s="3" t="s">
        <v>12</v>
      </c>
      <c r="F2" s="3">
        <f>G2/365</f>
        <v>6</v>
      </c>
      <c r="G2" s="3">
        <v>2190</v>
      </c>
      <c r="H2" s="3" t="s">
        <v>13</v>
      </c>
      <c r="I2" s="3">
        <v>0</v>
      </c>
      <c r="J2" s="3">
        <v>0</v>
      </c>
      <c r="K2" s="3" t="s">
        <v>14</v>
      </c>
    </row>
    <row r="3" spans="1:11" ht="14" x14ac:dyDescent="0.15">
      <c r="A3" s="3">
        <v>2</v>
      </c>
      <c r="B3" s="3">
        <v>0</v>
      </c>
      <c r="C3" s="3" t="s">
        <v>10</v>
      </c>
      <c r="D3" s="4" t="s">
        <v>15</v>
      </c>
      <c r="E3" s="3" t="s">
        <v>16</v>
      </c>
      <c r="F3" s="3">
        <f t="shared" ref="F3:F53" si="0">G3/365</f>
        <v>5</v>
      </c>
      <c r="G3" s="3">
        <v>1825</v>
      </c>
      <c r="H3" s="3" t="s">
        <v>17</v>
      </c>
      <c r="I3" s="3">
        <v>1</v>
      </c>
      <c r="J3" s="3">
        <v>1</v>
      </c>
      <c r="K3" s="3" t="s">
        <v>18</v>
      </c>
    </row>
    <row r="4" spans="1:11" ht="14" x14ac:dyDescent="0.15">
      <c r="A4" s="3">
        <v>3</v>
      </c>
      <c r="B4" s="3">
        <v>0</v>
      </c>
      <c r="C4" s="3" t="s">
        <v>10</v>
      </c>
      <c r="D4" s="4" t="s">
        <v>19</v>
      </c>
      <c r="E4" s="3" t="s">
        <v>12</v>
      </c>
      <c r="F4" s="3">
        <f t="shared" si="0"/>
        <v>6</v>
      </c>
      <c r="G4" s="3">
        <v>2190</v>
      </c>
      <c r="H4" s="3" t="s">
        <v>13</v>
      </c>
      <c r="I4" s="3">
        <v>0</v>
      </c>
      <c r="J4" s="3">
        <v>0</v>
      </c>
      <c r="K4" s="3" t="s">
        <v>14</v>
      </c>
    </row>
    <row r="5" spans="1:11" ht="14" x14ac:dyDescent="0.15">
      <c r="A5" s="3">
        <v>4</v>
      </c>
      <c r="B5" s="3">
        <v>0</v>
      </c>
      <c r="C5" s="3" t="s">
        <v>10</v>
      </c>
      <c r="D5" s="4" t="s">
        <v>20</v>
      </c>
      <c r="E5" s="3" t="s">
        <v>21</v>
      </c>
      <c r="F5" s="3">
        <f t="shared" si="0"/>
        <v>0.83561643835616439</v>
      </c>
      <c r="G5" s="3">
        <v>305</v>
      </c>
      <c r="H5" s="3" t="s">
        <v>17</v>
      </c>
      <c r="I5" s="3">
        <v>1</v>
      </c>
      <c r="J5" s="3">
        <v>1</v>
      </c>
      <c r="K5" s="3" t="s">
        <v>18</v>
      </c>
    </row>
    <row r="6" spans="1:11" ht="14" x14ac:dyDescent="0.15">
      <c r="A6" s="3">
        <v>5</v>
      </c>
      <c r="B6" s="3">
        <v>0</v>
      </c>
      <c r="C6" s="3" t="s">
        <v>10</v>
      </c>
      <c r="D6" s="4" t="s">
        <v>22</v>
      </c>
      <c r="E6" s="3" t="s">
        <v>23</v>
      </c>
      <c r="F6" s="3">
        <f t="shared" si="0"/>
        <v>3.5863013698630137</v>
      </c>
      <c r="G6" s="3">
        <v>1309</v>
      </c>
      <c r="H6" s="3" t="s">
        <v>13</v>
      </c>
      <c r="I6" s="3">
        <v>0</v>
      </c>
      <c r="J6" s="3">
        <v>0</v>
      </c>
      <c r="K6" s="3" t="s">
        <v>14</v>
      </c>
    </row>
    <row r="7" spans="1:11" ht="14" x14ac:dyDescent="0.15">
      <c r="A7" s="3">
        <v>6</v>
      </c>
      <c r="B7" s="3">
        <v>0</v>
      </c>
      <c r="C7" s="3" t="s">
        <v>10</v>
      </c>
      <c r="D7" s="4" t="s">
        <v>24</v>
      </c>
      <c r="E7" s="3" t="s">
        <v>25</v>
      </c>
      <c r="F7" s="3">
        <f t="shared" si="0"/>
        <v>3.5013698630136987</v>
      </c>
      <c r="G7" s="3">
        <v>1278</v>
      </c>
      <c r="H7" s="3" t="s">
        <v>17</v>
      </c>
      <c r="I7" s="3">
        <v>1</v>
      </c>
      <c r="J7" s="3">
        <v>1</v>
      </c>
      <c r="K7" s="3" t="s">
        <v>18</v>
      </c>
    </row>
    <row r="8" spans="1:11" ht="14" x14ac:dyDescent="0.15">
      <c r="A8" s="3">
        <v>7</v>
      </c>
      <c r="B8" s="3">
        <v>0</v>
      </c>
      <c r="C8" s="3" t="s">
        <v>10</v>
      </c>
      <c r="D8" s="4" t="s">
        <v>26</v>
      </c>
      <c r="E8" s="3" t="s">
        <v>27</v>
      </c>
      <c r="F8" s="3">
        <f t="shared" si="0"/>
        <v>3</v>
      </c>
      <c r="G8" s="3">
        <v>1095</v>
      </c>
      <c r="H8" s="3" t="s">
        <v>13</v>
      </c>
      <c r="I8" s="3">
        <v>0</v>
      </c>
      <c r="J8" s="3">
        <v>0</v>
      </c>
      <c r="K8" s="3" t="s">
        <v>14</v>
      </c>
    </row>
    <row r="9" spans="1:11" ht="14" x14ac:dyDescent="0.15">
      <c r="A9" s="3">
        <v>8</v>
      </c>
      <c r="B9" s="3">
        <v>0</v>
      </c>
      <c r="C9" s="3" t="s">
        <v>10</v>
      </c>
      <c r="D9" s="4" t="s">
        <v>28</v>
      </c>
      <c r="E9" s="3" t="s">
        <v>16</v>
      </c>
      <c r="F9" s="3">
        <f t="shared" si="0"/>
        <v>5</v>
      </c>
      <c r="G9" s="3">
        <v>1825</v>
      </c>
      <c r="H9" s="3" t="s">
        <v>13</v>
      </c>
      <c r="I9" s="3">
        <v>0</v>
      </c>
      <c r="J9" s="3">
        <v>0</v>
      </c>
      <c r="K9" s="3" t="s">
        <v>14</v>
      </c>
    </row>
    <row r="10" spans="1:11" ht="14" x14ac:dyDescent="0.15">
      <c r="A10" s="3">
        <v>9</v>
      </c>
      <c r="B10" s="3">
        <v>0</v>
      </c>
      <c r="C10" s="3" t="s">
        <v>10</v>
      </c>
      <c r="D10" s="4" t="s">
        <v>98</v>
      </c>
      <c r="E10" s="3" t="s">
        <v>90</v>
      </c>
      <c r="F10" s="3" t="s">
        <v>90</v>
      </c>
      <c r="G10" s="3" t="s">
        <v>90</v>
      </c>
      <c r="H10" s="3" t="s">
        <v>90</v>
      </c>
      <c r="I10" s="3" t="s">
        <v>90</v>
      </c>
      <c r="J10" s="3">
        <v>2</v>
      </c>
      <c r="K10" s="3" t="s">
        <v>99</v>
      </c>
    </row>
    <row r="11" spans="1:11" ht="14" x14ac:dyDescent="0.15">
      <c r="A11" s="3">
        <v>10</v>
      </c>
      <c r="B11" s="3">
        <v>0</v>
      </c>
      <c r="C11" s="3" t="s">
        <v>10</v>
      </c>
      <c r="D11" s="4" t="s">
        <v>29</v>
      </c>
      <c r="E11" s="3" t="s">
        <v>27</v>
      </c>
      <c r="F11" s="3">
        <f t="shared" si="0"/>
        <v>3</v>
      </c>
      <c r="G11" s="3">
        <v>1095</v>
      </c>
      <c r="H11" s="3" t="s">
        <v>17</v>
      </c>
      <c r="I11" s="3">
        <v>1</v>
      </c>
      <c r="J11" s="3">
        <v>1</v>
      </c>
      <c r="K11" s="3" t="s">
        <v>18</v>
      </c>
    </row>
    <row r="12" spans="1:11" ht="14" x14ac:dyDescent="0.15">
      <c r="A12" s="3">
        <v>11</v>
      </c>
      <c r="B12" s="3">
        <v>0</v>
      </c>
      <c r="C12" s="3" t="s">
        <v>10</v>
      </c>
      <c r="D12" s="4" t="s">
        <v>30</v>
      </c>
      <c r="E12" s="3" t="s">
        <v>16</v>
      </c>
      <c r="F12" s="3">
        <f t="shared" si="0"/>
        <v>5</v>
      </c>
      <c r="G12" s="3">
        <v>1825</v>
      </c>
      <c r="H12" s="3" t="s">
        <v>17</v>
      </c>
      <c r="I12" s="3">
        <v>1</v>
      </c>
      <c r="J12" s="3">
        <v>1</v>
      </c>
      <c r="K12" s="3" t="s">
        <v>18</v>
      </c>
    </row>
    <row r="13" spans="1:11" ht="14" x14ac:dyDescent="0.15">
      <c r="A13" s="3">
        <v>12</v>
      </c>
      <c r="B13" s="3">
        <v>0</v>
      </c>
      <c r="C13" s="3" t="s">
        <v>10</v>
      </c>
      <c r="D13" s="4" t="s">
        <v>31</v>
      </c>
      <c r="E13" s="3" t="s">
        <v>32</v>
      </c>
      <c r="F13" s="3">
        <f t="shared" si="0"/>
        <v>2.5013698630136987</v>
      </c>
      <c r="G13" s="3">
        <v>913</v>
      </c>
      <c r="H13" s="3" t="s">
        <v>13</v>
      </c>
      <c r="I13" s="3">
        <v>0</v>
      </c>
      <c r="J13" s="3">
        <v>0</v>
      </c>
      <c r="K13" s="3" t="s">
        <v>14</v>
      </c>
    </row>
    <row r="14" spans="1:11" ht="14" x14ac:dyDescent="0.15">
      <c r="A14" s="3">
        <v>13</v>
      </c>
      <c r="B14" s="3">
        <v>0</v>
      </c>
      <c r="C14" s="3" t="s">
        <v>10</v>
      </c>
      <c r="D14" s="4" t="s">
        <v>33</v>
      </c>
      <c r="E14" s="3" t="s">
        <v>32</v>
      </c>
      <c r="F14" s="3">
        <f t="shared" si="0"/>
        <v>2.5013698630136987</v>
      </c>
      <c r="G14" s="3">
        <v>913</v>
      </c>
      <c r="H14" s="3" t="s">
        <v>13</v>
      </c>
      <c r="I14" s="3">
        <v>0</v>
      </c>
      <c r="J14" s="3">
        <v>0</v>
      </c>
      <c r="K14" s="3" t="s">
        <v>14</v>
      </c>
    </row>
    <row r="15" spans="1:11" ht="14" x14ac:dyDescent="0.15">
      <c r="A15" s="3">
        <v>14</v>
      </c>
      <c r="B15" s="3">
        <v>0</v>
      </c>
      <c r="C15" s="3" t="s">
        <v>10</v>
      </c>
      <c r="D15" s="4" t="s">
        <v>34</v>
      </c>
      <c r="E15" s="3" t="s">
        <v>35</v>
      </c>
      <c r="F15" s="3">
        <f t="shared" si="0"/>
        <v>1.1753424657534246</v>
      </c>
      <c r="G15" s="3">
        <v>429</v>
      </c>
      <c r="H15" s="3" t="s">
        <v>17</v>
      </c>
      <c r="I15" s="3">
        <v>1</v>
      </c>
      <c r="J15" s="3">
        <v>1</v>
      </c>
      <c r="K15" s="3" t="s">
        <v>18</v>
      </c>
    </row>
    <row r="16" spans="1:11" ht="14" x14ac:dyDescent="0.15">
      <c r="A16" s="3">
        <v>15</v>
      </c>
      <c r="B16" s="3">
        <v>0</v>
      </c>
      <c r="C16" s="3" t="s">
        <v>10</v>
      </c>
      <c r="D16" s="4" t="s">
        <v>36</v>
      </c>
      <c r="E16" s="3" t="s">
        <v>37</v>
      </c>
      <c r="F16" s="3">
        <f t="shared" si="0"/>
        <v>4.0054794520547947</v>
      </c>
      <c r="G16" s="3">
        <v>1462</v>
      </c>
      <c r="H16" s="3" t="s">
        <v>17</v>
      </c>
      <c r="I16" s="3">
        <v>1</v>
      </c>
      <c r="J16" s="3">
        <v>1</v>
      </c>
      <c r="K16" s="3" t="s">
        <v>18</v>
      </c>
    </row>
    <row r="17" spans="1:11" ht="14" x14ac:dyDescent="0.15">
      <c r="A17" s="3">
        <v>16</v>
      </c>
      <c r="B17" s="3">
        <v>0</v>
      </c>
      <c r="C17" s="3" t="s">
        <v>10</v>
      </c>
      <c r="D17" s="4" t="s">
        <v>38</v>
      </c>
      <c r="E17" s="3" t="s">
        <v>39</v>
      </c>
      <c r="F17" s="3">
        <f t="shared" si="0"/>
        <v>0.66849315068493154</v>
      </c>
      <c r="G17" s="3">
        <v>244</v>
      </c>
      <c r="H17" s="3" t="s">
        <v>13</v>
      </c>
      <c r="I17" s="3">
        <v>0</v>
      </c>
      <c r="J17" s="3">
        <v>0</v>
      </c>
      <c r="K17" s="3" t="s">
        <v>14</v>
      </c>
    </row>
    <row r="18" spans="1:11" ht="14" x14ac:dyDescent="0.15">
      <c r="A18" s="3">
        <v>17</v>
      </c>
      <c r="B18" s="3">
        <v>0</v>
      </c>
      <c r="C18" s="3" t="s">
        <v>10</v>
      </c>
      <c r="D18" s="4" t="s">
        <v>40</v>
      </c>
      <c r="E18" s="3" t="s">
        <v>41</v>
      </c>
      <c r="F18" s="3">
        <f t="shared" si="0"/>
        <v>5.3342465753424655</v>
      </c>
      <c r="G18" s="3">
        <v>1947</v>
      </c>
      <c r="H18" s="3" t="s">
        <v>13</v>
      </c>
      <c r="I18" s="3">
        <v>0</v>
      </c>
      <c r="J18" s="3">
        <v>0</v>
      </c>
      <c r="K18" s="3" t="s">
        <v>14</v>
      </c>
    </row>
    <row r="19" spans="1:11" ht="14" x14ac:dyDescent="0.15">
      <c r="A19" s="3">
        <v>18</v>
      </c>
      <c r="B19" s="3">
        <v>0</v>
      </c>
      <c r="C19" s="3" t="s">
        <v>10</v>
      </c>
      <c r="D19" s="4" t="s">
        <v>42</v>
      </c>
      <c r="E19" s="3" t="s">
        <v>43</v>
      </c>
      <c r="F19" s="3">
        <f t="shared" si="0"/>
        <v>2.0849315068493151</v>
      </c>
      <c r="G19" s="3">
        <v>761</v>
      </c>
      <c r="H19" s="3" t="s">
        <v>17</v>
      </c>
      <c r="I19" s="3">
        <v>1</v>
      </c>
      <c r="J19" s="3">
        <v>1</v>
      </c>
      <c r="K19" s="3" t="s">
        <v>18</v>
      </c>
    </row>
    <row r="20" spans="1:11" ht="14" x14ac:dyDescent="0.15">
      <c r="A20" s="3">
        <v>19</v>
      </c>
      <c r="B20" s="3">
        <v>0</v>
      </c>
      <c r="C20" s="3" t="s">
        <v>10</v>
      </c>
      <c r="D20" s="4" t="s">
        <v>44</v>
      </c>
      <c r="E20" s="3" t="s">
        <v>45</v>
      </c>
      <c r="F20" s="3">
        <f t="shared" si="0"/>
        <v>1.0027397260273974</v>
      </c>
      <c r="G20" s="3">
        <v>366</v>
      </c>
      <c r="H20" s="3" t="s">
        <v>13</v>
      </c>
      <c r="I20" s="3">
        <v>0</v>
      </c>
      <c r="J20" s="3">
        <v>0</v>
      </c>
      <c r="K20" s="3" t="s">
        <v>14</v>
      </c>
    </row>
    <row r="21" spans="1:11" ht="14" x14ac:dyDescent="0.15">
      <c r="A21" s="3">
        <v>20</v>
      </c>
      <c r="B21" s="3">
        <v>0</v>
      </c>
      <c r="C21" s="3" t="s">
        <v>10</v>
      </c>
      <c r="D21" s="4" t="s">
        <v>46</v>
      </c>
      <c r="E21" s="3" t="s">
        <v>47</v>
      </c>
      <c r="F21" s="3">
        <f t="shared" si="0"/>
        <v>4.2520547945205482</v>
      </c>
      <c r="G21" s="3">
        <v>1552</v>
      </c>
      <c r="H21" s="3" t="s">
        <v>17</v>
      </c>
      <c r="I21" s="3">
        <v>1</v>
      </c>
      <c r="J21" s="3">
        <v>1</v>
      </c>
      <c r="K21" s="3" t="s">
        <v>18</v>
      </c>
    </row>
    <row r="22" spans="1:11" ht="14" x14ac:dyDescent="0.15">
      <c r="A22" s="3">
        <v>21</v>
      </c>
      <c r="B22" s="3">
        <v>0</v>
      </c>
      <c r="C22" s="3" t="s">
        <v>10</v>
      </c>
      <c r="D22" s="4" t="s">
        <v>48</v>
      </c>
      <c r="E22" s="5" t="s">
        <v>49</v>
      </c>
      <c r="F22" s="3">
        <f t="shared" si="0"/>
        <v>0.87671232876712324</v>
      </c>
      <c r="G22" s="3">
        <v>320</v>
      </c>
      <c r="H22" s="3" t="s">
        <v>17</v>
      </c>
      <c r="I22" s="3">
        <v>1</v>
      </c>
      <c r="J22" s="3">
        <v>1</v>
      </c>
      <c r="K22" s="3" t="s">
        <v>18</v>
      </c>
    </row>
    <row r="23" spans="1:11" ht="14" x14ac:dyDescent="0.15">
      <c r="A23" s="3">
        <v>22</v>
      </c>
      <c r="B23" s="3">
        <v>0</v>
      </c>
      <c r="C23" s="3" t="s">
        <v>10</v>
      </c>
      <c r="D23" s="4" t="s">
        <v>50</v>
      </c>
      <c r="E23" s="3" t="s">
        <v>51</v>
      </c>
      <c r="F23" s="3">
        <f t="shared" si="0"/>
        <v>1.252054794520548</v>
      </c>
      <c r="G23" s="3">
        <v>457</v>
      </c>
      <c r="H23" s="3" t="s">
        <v>13</v>
      </c>
      <c r="I23" s="3">
        <v>0</v>
      </c>
      <c r="J23" s="3">
        <v>0</v>
      </c>
      <c r="K23" s="3" t="s">
        <v>14</v>
      </c>
    </row>
    <row r="24" spans="1:11" ht="14" x14ac:dyDescent="0.15">
      <c r="A24" s="3">
        <v>23</v>
      </c>
      <c r="B24" s="3">
        <v>0</v>
      </c>
      <c r="C24" s="3" t="s">
        <v>10</v>
      </c>
      <c r="D24" s="4" t="s">
        <v>52</v>
      </c>
      <c r="E24" s="3" t="s">
        <v>53</v>
      </c>
      <c r="F24" s="3">
        <f t="shared" si="0"/>
        <v>4.5013698630136982</v>
      </c>
      <c r="G24" s="3">
        <v>1643</v>
      </c>
      <c r="H24" s="3" t="s">
        <v>13</v>
      </c>
      <c r="I24" s="3">
        <v>0</v>
      </c>
      <c r="J24" s="3">
        <v>0</v>
      </c>
      <c r="K24" s="3" t="s">
        <v>14</v>
      </c>
    </row>
    <row r="25" spans="1:11" ht="14" x14ac:dyDescent="0.15">
      <c r="A25" s="3">
        <v>24</v>
      </c>
      <c r="B25" s="3">
        <v>0</v>
      </c>
      <c r="C25" s="3" t="s">
        <v>10</v>
      </c>
      <c r="D25" s="4" t="s">
        <v>54</v>
      </c>
      <c r="E25" s="3" t="s">
        <v>39</v>
      </c>
      <c r="F25" s="3">
        <f t="shared" si="0"/>
        <v>0.66849315068493154</v>
      </c>
      <c r="G25" s="3">
        <v>244</v>
      </c>
      <c r="H25" s="3" t="s">
        <v>13</v>
      </c>
      <c r="I25" s="3">
        <v>0</v>
      </c>
      <c r="J25" s="3">
        <v>0</v>
      </c>
      <c r="K25" s="3" t="s">
        <v>14</v>
      </c>
    </row>
    <row r="26" spans="1:11" ht="14" x14ac:dyDescent="0.15">
      <c r="A26" s="3">
        <v>25</v>
      </c>
      <c r="B26" s="3">
        <v>0</v>
      </c>
      <c r="C26" s="3" t="s">
        <v>10</v>
      </c>
      <c r="D26" s="4" t="s">
        <v>55</v>
      </c>
      <c r="E26" s="3" t="s">
        <v>41</v>
      </c>
      <c r="F26" s="3">
        <f t="shared" si="0"/>
        <v>5.3342465753424655</v>
      </c>
      <c r="G26" s="3">
        <v>1947</v>
      </c>
      <c r="H26" s="3" t="s">
        <v>17</v>
      </c>
      <c r="I26" s="3">
        <v>1</v>
      </c>
      <c r="J26" s="3">
        <v>1</v>
      </c>
      <c r="K26" s="3" t="s">
        <v>18</v>
      </c>
    </row>
    <row r="27" spans="1:11" ht="14" x14ac:dyDescent="0.15">
      <c r="A27" s="3">
        <v>26</v>
      </c>
      <c r="B27" s="3">
        <v>0</v>
      </c>
      <c r="C27" s="3" t="s">
        <v>10</v>
      </c>
      <c r="D27" s="4" t="s">
        <v>56</v>
      </c>
      <c r="E27" s="3" t="s">
        <v>27</v>
      </c>
      <c r="F27" s="3">
        <f t="shared" si="0"/>
        <v>3</v>
      </c>
      <c r="G27" s="3">
        <v>1095</v>
      </c>
      <c r="H27" s="3" t="s">
        <v>17</v>
      </c>
      <c r="I27" s="3">
        <v>1</v>
      </c>
      <c r="J27" s="3">
        <v>1</v>
      </c>
      <c r="K27" s="3" t="s">
        <v>18</v>
      </c>
    </row>
    <row r="28" spans="1:11" ht="14" x14ac:dyDescent="0.15">
      <c r="A28" s="3">
        <v>27</v>
      </c>
      <c r="B28" s="3">
        <v>0</v>
      </c>
      <c r="C28" s="3" t="s">
        <v>10</v>
      </c>
      <c r="D28" s="4" t="s">
        <v>57</v>
      </c>
      <c r="E28" s="3" t="s">
        <v>53</v>
      </c>
      <c r="F28" s="3">
        <f t="shared" si="0"/>
        <v>4.5013698630136982</v>
      </c>
      <c r="G28" s="3">
        <v>1643</v>
      </c>
      <c r="H28" s="3" t="s">
        <v>17</v>
      </c>
      <c r="I28" s="3">
        <v>1</v>
      </c>
      <c r="J28" s="3">
        <v>1</v>
      </c>
      <c r="K28" s="3" t="s">
        <v>18</v>
      </c>
    </row>
    <row r="29" spans="1:11" ht="14" x14ac:dyDescent="0.15">
      <c r="A29" s="3">
        <v>28</v>
      </c>
      <c r="B29" s="3">
        <v>0</v>
      </c>
      <c r="C29" s="3" t="s">
        <v>10</v>
      </c>
      <c r="D29" s="4" t="s">
        <v>58</v>
      </c>
      <c r="E29" s="3" t="s">
        <v>59</v>
      </c>
      <c r="F29" s="3">
        <f t="shared" si="0"/>
        <v>1.5013698630136987</v>
      </c>
      <c r="G29" s="3">
        <v>548</v>
      </c>
      <c r="H29" s="3" t="s">
        <v>17</v>
      </c>
      <c r="I29" s="3">
        <v>1</v>
      </c>
      <c r="J29" s="3">
        <v>1</v>
      </c>
      <c r="K29" s="3" t="s">
        <v>18</v>
      </c>
    </row>
    <row r="30" spans="1:11" ht="14" x14ac:dyDescent="0.15">
      <c r="A30" s="3">
        <v>29</v>
      </c>
      <c r="B30" s="3">
        <v>0</v>
      </c>
      <c r="C30" s="3" t="s">
        <v>10</v>
      </c>
      <c r="D30" s="4" t="s">
        <v>100</v>
      </c>
      <c r="E30" s="3" t="s">
        <v>101</v>
      </c>
      <c r="F30" s="3">
        <f t="shared" si="0"/>
        <v>1.1698630136986301</v>
      </c>
      <c r="G30" s="3">
        <v>427</v>
      </c>
      <c r="H30" s="3" t="s">
        <v>102</v>
      </c>
      <c r="I30" s="3" t="s">
        <v>90</v>
      </c>
      <c r="J30" s="3">
        <v>2</v>
      </c>
      <c r="K30" s="3" t="s">
        <v>99</v>
      </c>
    </row>
    <row r="31" spans="1:11" x14ac:dyDescent="0.15">
      <c r="A31" s="3">
        <v>30</v>
      </c>
      <c r="B31" s="3">
        <v>1</v>
      </c>
      <c r="C31" s="3" t="s">
        <v>60</v>
      </c>
      <c r="D31" s="3" t="s">
        <v>112</v>
      </c>
      <c r="E31" s="3" t="s">
        <v>113</v>
      </c>
      <c r="F31" s="3">
        <f t="shared" si="0"/>
        <v>13</v>
      </c>
      <c r="G31" s="3">
        <v>4745</v>
      </c>
      <c r="H31" s="3" t="s">
        <v>13</v>
      </c>
      <c r="I31" s="3">
        <v>0</v>
      </c>
      <c r="J31" s="3">
        <v>3</v>
      </c>
      <c r="K31" s="3" t="s">
        <v>63</v>
      </c>
    </row>
    <row r="32" spans="1:11" x14ac:dyDescent="0.15">
      <c r="A32" s="3">
        <v>31</v>
      </c>
      <c r="B32" s="3">
        <v>1</v>
      </c>
      <c r="C32" s="3" t="s">
        <v>60</v>
      </c>
      <c r="D32" s="3" t="s">
        <v>114</v>
      </c>
      <c r="E32" s="3" t="s">
        <v>115</v>
      </c>
      <c r="F32" s="3">
        <f t="shared" si="0"/>
        <v>15</v>
      </c>
      <c r="G32" s="3">
        <v>5475</v>
      </c>
      <c r="H32" s="3" t="s">
        <v>17</v>
      </c>
      <c r="I32" s="3">
        <v>1</v>
      </c>
      <c r="J32" s="3">
        <v>4</v>
      </c>
      <c r="K32" s="3" t="s">
        <v>68</v>
      </c>
    </row>
    <row r="33" spans="1:11" x14ac:dyDescent="0.15">
      <c r="A33" s="3">
        <v>32</v>
      </c>
      <c r="B33" s="3">
        <v>1</v>
      </c>
      <c r="C33" s="3" t="s">
        <v>60</v>
      </c>
      <c r="D33" s="3" t="s">
        <v>116</v>
      </c>
      <c r="E33" s="3" t="s">
        <v>117</v>
      </c>
      <c r="F33" s="3">
        <f t="shared" si="0"/>
        <v>13</v>
      </c>
      <c r="G33" s="3">
        <v>4745</v>
      </c>
      <c r="H33" s="3" t="s">
        <v>13</v>
      </c>
      <c r="I33" s="3">
        <v>0</v>
      </c>
      <c r="J33" s="3">
        <v>3</v>
      </c>
      <c r="K33" s="3" t="s">
        <v>63</v>
      </c>
    </row>
    <row r="34" spans="1:11" x14ac:dyDescent="0.15">
      <c r="A34" s="3">
        <v>33</v>
      </c>
      <c r="B34" s="3">
        <v>1</v>
      </c>
      <c r="C34" s="3" t="s">
        <v>60</v>
      </c>
      <c r="D34" s="3" t="s">
        <v>118</v>
      </c>
      <c r="E34" s="3" t="s">
        <v>119</v>
      </c>
      <c r="F34" s="3">
        <f t="shared" si="0"/>
        <v>12</v>
      </c>
      <c r="G34" s="3">
        <v>4380</v>
      </c>
      <c r="H34" s="3" t="s">
        <v>13</v>
      </c>
      <c r="I34" s="3">
        <v>0</v>
      </c>
      <c r="J34" s="3">
        <v>3</v>
      </c>
      <c r="K34" s="3" t="s">
        <v>63</v>
      </c>
    </row>
    <row r="35" spans="1:11" x14ac:dyDescent="0.15">
      <c r="A35" s="3">
        <v>34</v>
      </c>
      <c r="B35" s="3">
        <v>1</v>
      </c>
      <c r="C35" s="3" t="s">
        <v>60</v>
      </c>
      <c r="D35" s="3" t="s">
        <v>120</v>
      </c>
      <c r="E35" s="3" t="s">
        <v>121</v>
      </c>
      <c r="F35" s="3">
        <f t="shared" si="0"/>
        <v>11</v>
      </c>
      <c r="G35" s="3">
        <v>4015</v>
      </c>
      <c r="H35" s="3" t="s">
        <v>13</v>
      </c>
      <c r="I35" s="3">
        <v>0</v>
      </c>
      <c r="J35" s="3">
        <v>3</v>
      </c>
      <c r="K35" s="3" t="s">
        <v>63</v>
      </c>
    </row>
    <row r="36" spans="1:11" x14ac:dyDescent="0.15">
      <c r="A36" s="3">
        <v>35</v>
      </c>
      <c r="B36" s="3">
        <v>1</v>
      </c>
      <c r="C36" s="3" t="s">
        <v>60</v>
      </c>
      <c r="D36" s="3" t="s">
        <v>122</v>
      </c>
      <c r="E36" s="3" t="s">
        <v>123</v>
      </c>
      <c r="F36" s="3">
        <f t="shared" si="0"/>
        <v>16</v>
      </c>
      <c r="G36" s="3">
        <v>5840</v>
      </c>
      <c r="H36" s="3" t="s">
        <v>13</v>
      </c>
      <c r="I36" s="3">
        <v>0</v>
      </c>
      <c r="J36" s="3">
        <v>3</v>
      </c>
      <c r="K36" s="3" t="s">
        <v>63</v>
      </c>
    </row>
    <row r="37" spans="1:11" x14ac:dyDescent="0.15">
      <c r="A37" s="3">
        <v>36</v>
      </c>
      <c r="B37" s="3">
        <v>1</v>
      </c>
      <c r="C37" s="3" t="s">
        <v>60</v>
      </c>
      <c r="D37" s="3" t="s">
        <v>61</v>
      </c>
      <c r="E37" s="3" t="s">
        <v>62</v>
      </c>
      <c r="F37" s="3">
        <f t="shared" si="0"/>
        <v>0</v>
      </c>
      <c r="G37" s="3">
        <v>0</v>
      </c>
      <c r="H37" s="3" t="s">
        <v>13</v>
      </c>
      <c r="I37" s="3">
        <v>0</v>
      </c>
      <c r="J37" s="3">
        <v>3</v>
      </c>
      <c r="K37" s="3" t="s">
        <v>63</v>
      </c>
    </row>
    <row r="38" spans="1:11" x14ac:dyDescent="0.15">
      <c r="A38" s="3">
        <v>37</v>
      </c>
      <c r="B38" s="3">
        <v>1</v>
      </c>
      <c r="C38" s="3" t="s">
        <v>60</v>
      </c>
      <c r="D38" s="3" t="s">
        <v>64</v>
      </c>
      <c r="E38" s="3" t="s">
        <v>65</v>
      </c>
      <c r="F38" s="3">
        <f t="shared" si="0"/>
        <v>0.16712328767123288</v>
      </c>
      <c r="G38" s="3">
        <v>61</v>
      </c>
      <c r="H38" s="3" t="s">
        <v>13</v>
      </c>
      <c r="I38" s="3">
        <v>0</v>
      </c>
      <c r="J38" s="3">
        <v>3</v>
      </c>
      <c r="K38" s="3" t="s">
        <v>63</v>
      </c>
    </row>
    <row r="39" spans="1:11" x14ac:dyDescent="0.15">
      <c r="A39" s="3">
        <v>38</v>
      </c>
      <c r="B39" s="3">
        <v>1</v>
      </c>
      <c r="C39" s="3" t="s">
        <v>60</v>
      </c>
      <c r="D39" s="3" t="s">
        <v>66</v>
      </c>
      <c r="E39" s="3" t="s">
        <v>67</v>
      </c>
      <c r="F39" s="3">
        <f t="shared" si="0"/>
        <v>0.33424657534246577</v>
      </c>
      <c r="G39" s="3">
        <v>122</v>
      </c>
      <c r="H39" s="3" t="s">
        <v>17</v>
      </c>
      <c r="I39" s="3">
        <v>1</v>
      </c>
      <c r="J39" s="3">
        <v>4</v>
      </c>
      <c r="K39" s="3" t="s">
        <v>68</v>
      </c>
    </row>
    <row r="40" spans="1:11" x14ac:dyDescent="0.15">
      <c r="A40" s="3">
        <v>39</v>
      </c>
      <c r="B40" s="3">
        <v>1</v>
      </c>
      <c r="C40" s="3" t="s">
        <v>60</v>
      </c>
      <c r="D40" s="3" t="s">
        <v>69</v>
      </c>
      <c r="E40" s="3" t="s">
        <v>70</v>
      </c>
      <c r="F40" s="3">
        <f t="shared" si="0"/>
        <v>2</v>
      </c>
      <c r="G40" s="3">
        <v>730</v>
      </c>
      <c r="H40" s="3" t="s">
        <v>17</v>
      </c>
      <c r="I40" s="3">
        <v>1</v>
      </c>
      <c r="J40" s="3">
        <v>4</v>
      </c>
      <c r="K40" s="3" t="s">
        <v>68</v>
      </c>
    </row>
    <row r="41" spans="1:11" x14ac:dyDescent="0.15">
      <c r="A41" s="3">
        <v>40</v>
      </c>
      <c r="B41" s="3">
        <v>1</v>
      </c>
      <c r="C41" s="3" t="s">
        <v>60</v>
      </c>
      <c r="D41" s="3" t="s">
        <v>71</v>
      </c>
      <c r="E41" s="3" t="s">
        <v>72</v>
      </c>
      <c r="F41" s="3">
        <f t="shared" si="0"/>
        <v>4.3835616438356165E-2</v>
      </c>
      <c r="G41" s="3">
        <v>16</v>
      </c>
      <c r="H41" s="3" t="s">
        <v>17</v>
      </c>
      <c r="I41" s="3">
        <v>1</v>
      </c>
      <c r="J41" s="3">
        <v>4</v>
      </c>
      <c r="K41" s="3" t="s">
        <v>68</v>
      </c>
    </row>
    <row r="42" spans="1:11" x14ac:dyDescent="0.15">
      <c r="A42" s="3">
        <v>41</v>
      </c>
      <c r="B42" s="3">
        <v>1</v>
      </c>
      <c r="C42" s="3" t="s">
        <v>60</v>
      </c>
      <c r="D42" s="3" t="s">
        <v>73</v>
      </c>
      <c r="E42" s="3" t="s">
        <v>65</v>
      </c>
      <c r="F42" s="3">
        <f t="shared" si="0"/>
        <v>0.16712328767123288</v>
      </c>
      <c r="G42" s="3">
        <v>61</v>
      </c>
      <c r="H42" s="3" t="s">
        <v>13</v>
      </c>
      <c r="I42" s="3">
        <v>0</v>
      </c>
      <c r="J42" s="3">
        <v>3</v>
      </c>
      <c r="K42" s="3" t="s">
        <v>63</v>
      </c>
    </row>
    <row r="43" spans="1:11" x14ac:dyDescent="0.15">
      <c r="A43" s="3">
        <v>42</v>
      </c>
      <c r="B43" s="3">
        <v>1</v>
      </c>
      <c r="C43" s="3" t="s">
        <v>60</v>
      </c>
      <c r="D43" s="3" t="s">
        <v>74</v>
      </c>
      <c r="E43" s="3" t="s">
        <v>62</v>
      </c>
      <c r="F43" s="3">
        <f t="shared" si="0"/>
        <v>0</v>
      </c>
      <c r="G43" s="3">
        <v>0</v>
      </c>
      <c r="H43" s="3" t="s">
        <v>17</v>
      </c>
      <c r="I43" s="3">
        <v>1</v>
      </c>
      <c r="J43" s="3">
        <v>4</v>
      </c>
      <c r="K43" s="3" t="s">
        <v>68</v>
      </c>
    </row>
    <row r="44" spans="1:11" x14ac:dyDescent="0.15">
      <c r="A44" s="3">
        <v>43</v>
      </c>
      <c r="B44" s="3">
        <v>1</v>
      </c>
      <c r="C44" s="3" t="s">
        <v>60</v>
      </c>
      <c r="D44" s="3" t="s">
        <v>75</v>
      </c>
      <c r="E44" s="3" t="s">
        <v>76</v>
      </c>
      <c r="F44" s="3">
        <f t="shared" si="0"/>
        <v>7</v>
      </c>
      <c r="G44" s="3">
        <v>2555</v>
      </c>
      <c r="H44" s="3" t="s">
        <v>13</v>
      </c>
      <c r="I44" s="3">
        <v>0</v>
      </c>
      <c r="J44" s="3">
        <v>3</v>
      </c>
      <c r="K44" s="3" t="s">
        <v>63</v>
      </c>
    </row>
    <row r="45" spans="1:11" x14ac:dyDescent="0.15">
      <c r="A45" s="3">
        <v>44</v>
      </c>
      <c r="B45" s="3">
        <v>1</v>
      </c>
      <c r="C45" s="3" t="s">
        <v>60</v>
      </c>
      <c r="D45" s="3" t="s">
        <v>77</v>
      </c>
      <c r="E45" s="3" t="s">
        <v>70</v>
      </c>
      <c r="F45" s="3">
        <f t="shared" si="0"/>
        <v>2</v>
      </c>
      <c r="G45" s="3">
        <v>730</v>
      </c>
      <c r="H45" s="3" t="s">
        <v>13</v>
      </c>
      <c r="I45" s="3">
        <v>0</v>
      </c>
      <c r="J45" s="3">
        <v>3</v>
      </c>
      <c r="K45" s="3" t="s">
        <v>63</v>
      </c>
    </row>
    <row r="46" spans="1:11" x14ac:dyDescent="0.15">
      <c r="A46" s="3">
        <v>45</v>
      </c>
      <c r="B46" s="3">
        <v>1</v>
      </c>
      <c r="C46" s="3" t="s">
        <v>60</v>
      </c>
      <c r="D46" s="3" t="s">
        <v>78</v>
      </c>
      <c r="E46" s="3" t="s">
        <v>79</v>
      </c>
      <c r="F46" s="3">
        <f t="shared" si="0"/>
        <v>1</v>
      </c>
      <c r="G46" s="3">
        <v>365</v>
      </c>
      <c r="H46" s="3" t="s">
        <v>13</v>
      </c>
      <c r="I46" s="3">
        <v>0</v>
      </c>
      <c r="J46" s="3">
        <v>3</v>
      </c>
      <c r="K46" s="3" t="s">
        <v>63</v>
      </c>
    </row>
    <row r="47" spans="1:11" x14ac:dyDescent="0.15">
      <c r="A47" s="3">
        <v>46</v>
      </c>
      <c r="B47" s="3">
        <v>1</v>
      </c>
      <c r="C47" s="3" t="s">
        <v>60</v>
      </c>
      <c r="D47" s="3" t="s">
        <v>80</v>
      </c>
      <c r="E47" s="3" t="s">
        <v>81</v>
      </c>
      <c r="F47" s="3">
        <f t="shared" si="0"/>
        <v>4</v>
      </c>
      <c r="G47" s="3">
        <v>1460</v>
      </c>
      <c r="H47" s="3" t="s">
        <v>13</v>
      </c>
      <c r="I47" s="3">
        <v>0</v>
      </c>
      <c r="J47" s="3">
        <v>3</v>
      </c>
      <c r="K47" s="3" t="s">
        <v>63</v>
      </c>
    </row>
    <row r="48" spans="1:11" x14ac:dyDescent="0.15">
      <c r="A48" s="3">
        <v>47</v>
      </c>
      <c r="B48" s="3">
        <v>1</v>
      </c>
      <c r="C48" s="3" t="s">
        <v>60</v>
      </c>
      <c r="D48" s="3" t="s">
        <v>82</v>
      </c>
      <c r="E48" s="3" t="s">
        <v>76</v>
      </c>
      <c r="F48" s="3">
        <f t="shared" si="0"/>
        <v>7</v>
      </c>
      <c r="G48" s="3">
        <v>2555</v>
      </c>
      <c r="H48" s="3" t="s">
        <v>13</v>
      </c>
      <c r="I48" s="3">
        <v>0</v>
      </c>
      <c r="J48" s="3">
        <v>3</v>
      </c>
      <c r="K48" s="3" t="s">
        <v>63</v>
      </c>
    </row>
    <row r="49" spans="1:11" x14ac:dyDescent="0.15">
      <c r="A49" s="3">
        <v>48</v>
      </c>
      <c r="B49" s="3">
        <v>1</v>
      </c>
      <c r="C49" s="3" t="s">
        <v>60</v>
      </c>
      <c r="D49" s="3" t="s">
        <v>83</v>
      </c>
      <c r="E49" s="3" t="s">
        <v>27</v>
      </c>
      <c r="F49" s="3">
        <f t="shared" si="0"/>
        <v>3</v>
      </c>
      <c r="G49" s="3">
        <v>1095</v>
      </c>
      <c r="H49" s="3" t="s">
        <v>13</v>
      </c>
      <c r="I49" s="3">
        <v>0</v>
      </c>
      <c r="J49" s="3">
        <v>3</v>
      </c>
      <c r="K49" s="3" t="s">
        <v>63</v>
      </c>
    </row>
    <row r="50" spans="1:11" x14ac:dyDescent="0.15">
      <c r="A50" s="3">
        <v>49</v>
      </c>
      <c r="B50" s="3">
        <v>1</v>
      </c>
      <c r="C50" s="3" t="s">
        <v>60</v>
      </c>
      <c r="D50" s="3" t="s">
        <v>84</v>
      </c>
      <c r="E50" s="3" t="s">
        <v>70</v>
      </c>
      <c r="F50" s="3">
        <f t="shared" si="0"/>
        <v>2</v>
      </c>
      <c r="G50" s="3">
        <v>730</v>
      </c>
      <c r="H50" s="3" t="s">
        <v>13</v>
      </c>
      <c r="I50" s="3">
        <v>0</v>
      </c>
      <c r="J50" s="3">
        <v>3</v>
      </c>
      <c r="K50" s="3" t="s">
        <v>63</v>
      </c>
    </row>
    <row r="51" spans="1:11" x14ac:dyDescent="0.15">
      <c r="A51" s="3">
        <v>50</v>
      </c>
      <c r="B51" s="3">
        <v>1</v>
      </c>
      <c r="C51" s="3" t="s">
        <v>60</v>
      </c>
      <c r="D51" s="3" t="s">
        <v>85</v>
      </c>
      <c r="E51" s="3" t="s">
        <v>81</v>
      </c>
      <c r="F51" s="3">
        <f t="shared" si="0"/>
        <v>4</v>
      </c>
      <c r="G51" s="3">
        <v>1460</v>
      </c>
      <c r="H51" s="3" t="s">
        <v>13</v>
      </c>
      <c r="I51" s="3">
        <v>0</v>
      </c>
      <c r="J51" s="3">
        <v>3</v>
      </c>
      <c r="K51" s="3" t="s">
        <v>63</v>
      </c>
    </row>
    <row r="52" spans="1:11" x14ac:dyDescent="0.15">
      <c r="A52" s="3">
        <v>51</v>
      </c>
      <c r="B52" s="3">
        <v>1</v>
      </c>
      <c r="C52" s="3" t="s">
        <v>60</v>
      </c>
      <c r="D52" s="3" t="s">
        <v>86</v>
      </c>
      <c r="E52" s="3" t="s">
        <v>12</v>
      </c>
      <c r="F52" s="3">
        <f t="shared" si="0"/>
        <v>6</v>
      </c>
      <c r="G52" s="3">
        <v>2190</v>
      </c>
      <c r="H52" s="3" t="s">
        <v>13</v>
      </c>
      <c r="I52" s="3">
        <v>0</v>
      </c>
      <c r="J52" s="3">
        <v>3</v>
      </c>
      <c r="K52" s="3" t="s">
        <v>63</v>
      </c>
    </row>
    <row r="53" spans="1:11" x14ac:dyDescent="0.15">
      <c r="A53" s="3">
        <v>52</v>
      </c>
      <c r="B53" s="3">
        <v>1</v>
      </c>
      <c r="C53" s="3" t="s">
        <v>60</v>
      </c>
      <c r="D53" s="3" t="s">
        <v>87</v>
      </c>
      <c r="E53" s="3" t="s">
        <v>79</v>
      </c>
      <c r="F53" s="3">
        <f t="shared" si="0"/>
        <v>1</v>
      </c>
      <c r="G53" s="3">
        <v>365</v>
      </c>
      <c r="H53" s="3" t="s">
        <v>13</v>
      </c>
      <c r="I53" s="3">
        <v>0</v>
      </c>
      <c r="J53" s="3">
        <v>3</v>
      </c>
      <c r="K53" s="3" t="s">
        <v>63</v>
      </c>
    </row>
    <row r="54" spans="1:11" x14ac:dyDescent="0.15">
      <c r="A54" s="3">
        <v>53</v>
      </c>
      <c r="B54" s="3">
        <v>1</v>
      </c>
      <c r="C54" s="3" t="s">
        <v>60</v>
      </c>
      <c r="D54" s="3" t="s">
        <v>103</v>
      </c>
      <c r="E54" s="3" t="s">
        <v>90</v>
      </c>
      <c r="F54" s="3" t="s">
        <v>90</v>
      </c>
      <c r="G54" s="3" t="s">
        <v>90</v>
      </c>
      <c r="H54" s="3" t="s">
        <v>90</v>
      </c>
      <c r="I54" s="3" t="s">
        <v>90</v>
      </c>
      <c r="J54" s="3">
        <v>5</v>
      </c>
      <c r="K54" s="3" t="s">
        <v>104</v>
      </c>
    </row>
    <row r="55" spans="1:11" x14ac:dyDescent="0.15">
      <c r="A55" s="3">
        <v>54</v>
      </c>
      <c r="B55" s="3">
        <v>1</v>
      </c>
      <c r="C55" s="3" t="s">
        <v>60</v>
      </c>
      <c r="D55" s="3" t="s">
        <v>105</v>
      </c>
      <c r="E55" s="3" t="s">
        <v>90</v>
      </c>
      <c r="F55" s="3" t="s">
        <v>90</v>
      </c>
      <c r="G55" s="3" t="s">
        <v>90</v>
      </c>
      <c r="H55" s="3" t="s">
        <v>90</v>
      </c>
      <c r="I55" s="3" t="s">
        <v>90</v>
      </c>
      <c r="J55" s="3">
        <v>5</v>
      </c>
      <c r="K55" s="3" t="s">
        <v>104</v>
      </c>
    </row>
    <row r="56" spans="1:11" x14ac:dyDescent="0.15">
      <c r="A56" s="3">
        <v>55</v>
      </c>
      <c r="B56" s="3">
        <v>1</v>
      </c>
      <c r="C56" s="3" t="s">
        <v>60</v>
      </c>
      <c r="D56" s="3" t="s">
        <v>106</v>
      </c>
      <c r="E56" s="3" t="s">
        <v>90</v>
      </c>
      <c r="F56" s="3" t="s">
        <v>90</v>
      </c>
      <c r="G56" s="3" t="s">
        <v>90</v>
      </c>
      <c r="H56" s="3" t="s">
        <v>90</v>
      </c>
      <c r="I56" s="3" t="s">
        <v>90</v>
      </c>
      <c r="J56" s="3">
        <v>5</v>
      </c>
      <c r="K56" s="3" t="s">
        <v>104</v>
      </c>
    </row>
    <row r="57" spans="1:11" x14ac:dyDescent="0.15">
      <c r="A57" s="3">
        <v>56</v>
      </c>
      <c r="B57" s="3">
        <v>1</v>
      </c>
      <c r="C57" s="3" t="s">
        <v>60</v>
      </c>
      <c r="D57" s="3" t="s">
        <v>107</v>
      </c>
      <c r="E57" s="3" t="s">
        <v>90</v>
      </c>
      <c r="F57" s="3" t="s">
        <v>90</v>
      </c>
      <c r="G57" s="3" t="s">
        <v>90</v>
      </c>
      <c r="H57" s="3" t="s">
        <v>90</v>
      </c>
      <c r="I57" s="3" t="s">
        <v>90</v>
      </c>
      <c r="J57" s="3">
        <v>5</v>
      </c>
      <c r="K57" s="3" t="s">
        <v>104</v>
      </c>
    </row>
    <row r="58" spans="1:11" x14ac:dyDescent="0.15">
      <c r="A58" s="3">
        <v>57</v>
      </c>
      <c r="B58" s="3">
        <v>1</v>
      </c>
      <c r="C58" s="3" t="s">
        <v>60</v>
      </c>
      <c r="D58" s="3" t="s">
        <v>108</v>
      </c>
      <c r="E58" s="3" t="s">
        <v>90</v>
      </c>
      <c r="F58" s="3" t="s">
        <v>90</v>
      </c>
      <c r="G58" s="3" t="s">
        <v>90</v>
      </c>
      <c r="H58" s="3" t="s">
        <v>90</v>
      </c>
      <c r="I58" s="3" t="s">
        <v>90</v>
      </c>
      <c r="J58" s="3">
        <v>5</v>
      </c>
      <c r="K58" s="3" t="s">
        <v>104</v>
      </c>
    </row>
    <row r="59" spans="1:11" x14ac:dyDescent="0.15">
      <c r="A59" s="3">
        <v>58</v>
      </c>
      <c r="B59" s="3">
        <v>1</v>
      </c>
      <c r="C59" s="3" t="s">
        <v>60</v>
      </c>
      <c r="D59" s="3" t="s">
        <v>109</v>
      </c>
      <c r="E59" s="3" t="s">
        <v>90</v>
      </c>
      <c r="F59" s="3" t="s">
        <v>90</v>
      </c>
      <c r="G59" s="3" t="s">
        <v>90</v>
      </c>
      <c r="H59" s="3" t="s">
        <v>90</v>
      </c>
      <c r="I59" s="3" t="s">
        <v>90</v>
      </c>
      <c r="J59" s="3">
        <v>5</v>
      </c>
      <c r="K59" s="3" t="s">
        <v>104</v>
      </c>
    </row>
    <row r="60" spans="1:11" x14ac:dyDescent="0.15">
      <c r="A60" s="3">
        <v>59</v>
      </c>
      <c r="B60" s="3">
        <v>1</v>
      </c>
      <c r="C60" s="3" t="s">
        <v>60</v>
      </c>
      <c r="D60" s="3" t="s">
        <v>110</v>
      </c>
      <c r="E60" s="3" t="s">
        <v>90</v>
      </c>
      <c r="F60" s="3" t="s">
        <v>90</v>
      </c>
      <c r="G60" s="3" t="s">
        <v>90</v>
      </c>
      <c r="H60" s="3" t="s">
        <v>90</v>
      </c>
      <c r="I60" s="3" t="s">
        <v>90</v>
      </c>
      <c r="J60" s="3">
        <v>5</v>
      </c>
      <c r="K60" s="3" t="s">
        <v>104</v>
      </c>
    </row>
    <row r="61" spans="1:11" x14ac:dyDescent="0.15">
      <c r="A61" s="3">
        <v>60</v>
      </c>
      <c r="B61" s="3">
        <v>1</v>
      </c>
      <c r="C61" s="3" t="s">
        <v>60</v>
      </c>
      <c r="D61" s="3" t="s">
        <v>111</v>
      </c>
      <c r="E61" s="3" t="s">
        <v>90</v>
      </c>
      <c r="F61" s="3" t="s">
        <v>90</v>
      </c>
      <c r="G61" s="3" t="s">
        <v>90</v>
      </c>
      <c r="H61" s="3" t="s">
        <v>90</v>
      </c>
      <c r="I61" s="3" t="s">
        <v>90</v>
      </c>
      <c r="J61" s="3">
        <v>5</v>
      </c>
      <c r="K61" s="3" t="s">
        <v>104</v>
      </c>
    </row>
    <row r="62" spans="1:11" x14ac:dyDescent="0.15">
      <c r="A62" s="3">
        <v>61</v>
      </c>
      <c r="B62" s="3">
        <v>2</v>
      </c>
      <c r="C62" s="3" t="s">
        <v>88</v>
      </c>
      <c r="D62" s="3" t="s">
        <v>89</v>
      </c>
      <c r="E62" s="3" t="s">
        <v>90</v>
      </c>
      <c r="F62" s="3" t="s">
        <v>90</v>
      </c>
      <c r="G62" s="3" t="s">
        <v>90</v>
      </c>
      <c r="H62" s="3" t="s">
        <v>90</v>
      </c>
      <c r="I62" s="3" t="s">
        <v>90</v>
      </c>
      <c r="J62" s="3">
        <v>6</v>
      </c>
      <c r="K62" s="3" t="s">
        <v>88</v>
      </c>
    </row>
    <row r="63" spans="1:11" x14ac:dyDescent="0.15">
      <c r="A63" s="3">
        <v>62</v>
      </c>
      <c r="B63" s="3">
        <v>2</v>
      </c>
      <c r="C63" s="3" t="s">
        <v>88</v>
      </c>
      <c r="D63" s="3" t="s">
        <v>91</v>
      </c>
      <c r="E63" s="3" t="s">
        <v>90</v>
      </c>
      <c r="F63" s="3" t="s">
        <v>90</v>
      </c>
      <c r="G63" s="3" t="s">
        <v>90</v>
      </c>
      <c r="H63" s="3" t="s">
        <v>90</v>
      </c>
      <c r="I63" s="3" t="s">
        <v>90</v>
      </c>
      <c r="J63" s="3">
        <v>6</v>
      </c>
      <c r="K63" s="3" t="s">
        <v>88</v>
      </c>
    </row>
    <row r="64" spans="1:11" x14ac:dyDescent="0.15">
      <c r="A64" s="3">
        <v>63</v>
      </c>
      <c r="B64" s="3">
        <v>2</v>
      </c>
      <c r="C64" s="3" t="s">
        <v>88</v>
      </c>
      <c r="D64" s="3" t="s">
        <v>92</v>
      </c>
      <c r="E64" s="3" t="s">
        <v>90</v>
      </c>
      <c r="F64" s="3" t="s">
        <v>90</v>
      </c>
      <c r="G64" s="3" t="s">
        <v>90</v>
      </c>
      <c r="H64" s="3" t="s">
        <v>90</v>
      </c>
      <c r="I64" s="3" t="s">
        <v>90</v>
      </c>
      <c r="J64" s="3">
        <v>6</v>
      </c>
      <c r="K64" s="3" t="s">
        <v>88</v>
      </c>
    </row>
    <row r="65" spans="1:11" x14ac:dyDescent="0.15">
      <c r="A65" s="3">
        <v>64</v>
      </c>
      <c r="B65" s="3">
        <v>2</v>
      </c>
      <c r="C65" s="3" t="s">
        <v>88</v>
      </c>
      <c r="D65" s="3" t="s">
        <v>93</v>
      </c>
      <c r="E65" s="3" t="s">
        <v>90</v>
      </c>
      <c r="F65" s="3" t="s">
        <v>90</v>
      </c>
      <c r="G65" s="3" t="s">
        <v>90</v>
      </c>
      <c r="H65" s="3" t="s">
        <v>90</v>
      </c>
      <c r="I65" s="3" t="s">
        <v>90</v>
      </c>
      <c r="J65" s="3">
        <v>6</v>
      </c>
      <c r="K65" s="3" t="s">
        <v>88</v>
      </c>
    </row>
    <row r="66" spans="1:11" x14ac:dyDescent="0.15">
      <c r="A66" s="3">
        <v>65</v>
      </c>
      <c r="B66" s="3">
        <v>2</v>
      </c>
      <c r="C66" s="3" t="s">
        <v>88</v>
      </c>
      <c r="D66" s="3" t="s">
        <v>94</v>
      </c>
      <c r="E66" s="3" t="s">
        <v>90</v>
      </c>
      <c r="F66" s="3" t="s">
        <v>90</v>
      </c>
      <c r="G66" s="3" t="s">
        <v>90</v>
      </c>
      <c r="H66" s="3" t="s">
        <v>90</v>
      </c>
      <c r="I66" s="3" t="s">
        <v>90</v>
      </c>
      <c r="J66" s="3">
        <v>6</v>
      </c>
      <c r="K66" s="3" t="s">
        <v>88</v>
      </c>
    </row>
    <row r="67" spans="1:11" x14ac:dyDescent="0.15">
      <c r="A67" s="3">
        <v>66</v>
      </c>
      <c r="B67" s="3">
        <v>3</v>
      </c>
      <c r="C67" s="3" t="s">
        <v>95</v>
      </c>
      <c r="D67" s="3" t="s">
        <v>96</v>
      </c>
      <c r="E67" s="3" t="s">
        <v>90</v>
      </c>
      <c r="F67" s="3" t="s">
        <v>90</v>
      </c>
      <c r="G67" s="3" t="s">
        <v>90</v>
      </c>
      <c r="H67" s="3" t="s">
        <v>90</v>
      </c>
      <c r="I67" s="3" t="s">
        <v>90</v>
      </c>
      <c r="J67" s="3">
        <v>7</v>
      </c>
      <c r="K67" s="3" t="s">
        <v>95</v>
      </c>
    </row>
    <row r="68" spans="1:11" x14ac:dyDescent="0.15">
      <c r="A68" s="3">
        <v>67</v>
      </c>
      <c r="B68" s="3">
        <v>3</v>
      </c>
      <c r="C68" s="3" t="s">
        <v>95</v>
      </c>
      <c r="D68" s="3" t="s">
        <v>97</v>
      </c>
      <c r="E68" s="3" t="s">
        <v>90</v>
      </c>
      <c r="F68" s="3" t="s">
        <v>90</v>
      </c>
      <c r="G68" s="3" t="s">
        <v>90</v>
      </c>
      <c r="H68" s="3" t="s">
        <v>90</v>
      </c>
      <c r="I68" s="3" t="s">
        <v>90</v>
      </c>
      <c r="J68" s="3">
        <v>7</v>
      </c>
      <c r="K68" s="3" t="s">
        <v>95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all_specimen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484</cp:revision>
  <dcterms:created xsi:type="dcterms:W3CDTF">2017-12-15T13:23:34Z</dcterms:created>
  <dcterms:modified xsi:type="dcterms:W3CDTF">2023-05-22T15:31:53Z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