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C43\"/>
    </mc:Choice>
  </mc:AlternateContent>
  <xr:revisionPtr revIDLastSave="0" documentId="8_{6A9C3BEB-DF4F-4E0C-8AED-5C353992DFCD}" xr6:coauthVersionLast="44" xr6:coauthVersionMax="44" xr10:uidLastSave="{00000000-0000-0000-0000-000000000000}"/>
  <bookViews>
    <workbookView xWindow="-120" yWindow="-120" windowWidth="15600" windowHeight="11760" tabRatio="254" xr2:uid="{00000000-000D-0000-FFFF-FFFF00000000}"/>
  </bookViews>
  <sheets>
    <sheet name="FFT" sheetId="1" r:id="rId1"/>
    <sheet name="VRSZ_TABLE" sheetId="2" r:id="rId2"/>
    <sheet name="ADC_OUT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025" i="1" l="1"/>
  <c r="O1025" i="1" s="1"/>
  <c r="P1025" i="1" s="1"/>
  <c r="Q1025" i="1" s="1"/>
  <c r="N1024" i="1"/>
  <c r="O1024" i="1" s="1"/>
  <c r="P1024" i="1" s="1"/>
  <c r="Q1024" i="1" s="1"/>
  <c r="N1023" i="1"/>
  <c r="O1023" i="1" s="1"/>
  <c r="P1023" i="1" s="1"/>
  <c r="Q1023" i="1" s="1"/>
  <c r="N1022" i="1"/>
  <c r="O1022" i="1" s="1"/>
  <c r="P1022" i="1" s="1"/>
  <c r="Q1022" i="1" s="1"/>
  <c r="N1021" i="1"/>
  <c r="O1021" i="1" s="1"/>
  <c r="P1021" i="1" s="1"/>
  <c r="Q1021" i="1" s="1"/>
  <c r="N1020" i="1"/>
  <c r="O1020" i="1" s="1"/>
  <c r="P1020" i="1" s="1"/>
  <c r="Q1020" i="1" s="1"/>
  <c r="N1019" i="1"/>
  <c r="O1019" i="1" s="1"/>
  <c r="P1019" i="1" s="1"/>
  <c r="Q1019" i="1" s="1"/>
  <c r="N1018" i="1"/>
  <c r="O1018" i="1" s="1"/>
  <c r="P1018" i="1" s="1"/>
  <c r="Q1018" i="1" s="1"/>
  <c r="N1017" i="1"/>
  <c r="O1017" i="1" s="1"/>
  <c r="P1017" i="1" s="1"/>
  <c r="Q1017" i="1" s="1"/>
  <c r="N1016" i="1"/>
  <c r="O1016" i="1" s="1"/>
  <c r="P1016" i="1" s="1"/>
  <c r="Q1016" i="1" s="1"/>
  <c r="N1015" i="1"/>
  <c r="O1015" i="1" s="1"/>
  <c r="P1015" i="1" s="1"/>
  <c r="Q1015" i="1" s="1"/>
  <c r="N1014" i="1"/>
  <c r="O1014" i="1" s="1"/>
  <c r="P1014" i="1" s="1"/>
  <c r="Q1014" i="1" s="1"/>
  <c r="N1013" i="1"/>
  <c r="O1013" i="1" s="1"/>
  <c r="P1013" i="1" s="1"/>
  <c r="Q1013" i="1" s="1"/>
  <c r="N1012" i="1"/>
  <c r="O1012" i="1" s="1"/>
  <c r="P1012" i="1" s="1"/>
  <c r="Q1012" i="1" s="1"/>
  <c r="N1011" i="1"/>
  <c r="O1011" i="1" s="1"/>
  <c r="P1011" i="1" s="1"/>
  <c r="Q1011" i="1" s="1"/>
  <c r="N1010" i="1"/>
  <c r="O1010" i="1" s="1"/>
  <c r="P1010" i="1" s="1"/>
  <c r="Q1010" i="1" s="1"/>
  <c r="N1009" i="1"/>
  <c r="O1009" i="1" s="1"/>
  <c r="P1009" i="1" s="1"/>
  <c r="Q1009" i="1" s="1"/>
  <c r="N1008" i="1"/>
  <c r="O1008" i="1" s="1"/>
  <c r="P1008" i="1" s="1"/>
  <c r="Q1008" i="1" s="1"/>
  <c r="N1007" i="1"/>
  <c r="O1007" i="1" s="1"/>
  <c r="P1007" i="1" s="1"/>
  <c r="Q1007" i="1" s="1"/>
  <c r="N1006" i="1"/>
  <c r="O1006" i="1" s="1"/>
  <c r="P1006" i="1" s="1"/>
  <c r="Q1006" i="1" s="1"/>
  <c r="N1005" i="1"/>
  <c r="O1005" i="1" s="1"/>
  <c r="P1005" i="1" s="1"/>
  <c r="Q1005" i="1" s="1"/>
  <c r="N1004" i="1"/>
  <c r="O1004" i="1" s="1"/>
  <c r="P1004" i="1" s="1"/>
  <c r="Q1004" i="1" s="1"/>
  <c r="N1003" i="1"/>
  <c r="O1003" i="1" s="1"/>
  <c r="P1003" i="1" s="1"/>
  <c r="Q1003" i="1" s="1"/>
  <c r="N1002" i="1"/>
  <c r="O1002" i="1" s="1"/>
  <c r="P1002" i="1" s="1"/>
  <c r="Q1002" i="1" s="1"/>
  <c r="N1001" i="1"/>
  <c r="O1001" i="1" s="1"/>
  <c r="P1001" i="1" s="1"/>
  <c r="Q1001" i="1" s="1"/>
  <c r="N1000" i="1"/>
  <c r="O1000" i="1" s="1"/>
  <c r="P1000" i="1" s="1"/>
  <c r="Q1000" i="1" s="1"/>
  <c r="N999" i="1"/>
  <c r="O999" i="1" s="1"/>
  <c r="P999" i="1" s="1"/>
  <c r="Q999" i="1" s="1"/>
  <c r="N998" i="1"/>
  <c r="O998" i="1" s="1"/>
  <c r="P998" i="1" s="1"/>
  <c r="Q998" i="1" s="1"/>
  <c r="N997" i="1"/>
  <c r="O997" i="1" s="1"/>
  <c r="P997" i="1" s="1"/>
  <c r="Q997" i="1" s="1"/>
  <c r="N996" i="1"/>
  <c r="O996" i="1" s="1"/>
  <c r="P996" i="1" s="1"/>
  <c r="Q996" i="1" s="1"/>
  <c r="N995" i="1"/>
  <c r="O995" i="1" s="1"/>
  <c r="P995" i="1" s="1"/>
  <c r="Q995" i="1" s="1"/>
  <c r="N994" i="1"/>
  <c r="O994" i="1" s="1"/>
  <c r="P994" i="1" s="1"/>
  <c r="Q994" i="1" s="1"/>
  <c r="N993" i="1"/>
  <c r="O993" i="1" s="1"/>
  <c r="P993" i="1" s="1"/>
  <c r="Q993" i="1" s="1"/>
  <c r="N992" i="1"/>
  <c r="O992" i="1" s="1"/>
  <c r="P992" i="1" s="1"/>
  <c r="Q992" i="1" s="1"/>
  <c r="N991" i="1"/>
  <c r="O991" i="1" s="1"/>
  <c r="P991" i="1" s="1"/>
  <c r="Q991" i="1" s="1"/>
  <c r="N990" i="1"/>
  <c r="O990" i="1" s="1"/>
  <c r="P990" i="1" s="1"/>
  <c r="Q990" i="1" s="1"/>
  <c r="N989" i="1"/>
  <c r="O989" i="1" s="1"/>
  <c r="P989" i="1" s="1"/>
  <c r="Q989" i="1" s="1"/>
  <c r="N988" i="1"/>
  <c r="O988" i="1" s="1"/>
  <c r="P988" i="1" s="1"/>
  <c r="Q988" i="1" s="1"/>
  <c r="N987" i="1"/>
  <c r="O987" i="1" s="1"/>
  <c r="P987" i="1" s="1"/>
  <c r="Q987" i="1" s="1"/>
  <c r="N986" i="1"/>
  <c r="O986" i="1" s="1"/>
  <c r="P986" i="1" s="1"/>
  <c r="Q986" i="1" s="1"/>
  <c r="N985" i="1"/>
  <c r="O985" i="1" s="1"/>
  <c r="P985" i="1" s="1"/>
  <c r="Q985" i="1" s="1"/>
  <c r="N984" i="1"/>
  <c r="O984" i="1" s="1"/>
  <c r="P984" i="1" s="1"/>
  <c r="Q984" i="1" s="1"/>
  <c r="N983" i="1"/>
  <c r="O983" i="1" s="1"/>
  <c r="P983" i="1" s="1"/>
  <c r="Q983" i="1" s="1"/>
  <c r="N982" i="1"/>
  <c r="O982" i="1" s="1"/>
  <c r="P982" i="1" s="1"/>
  <c r="Q982" i="1" s="1"/>
  <c r="N981" i="1"/>
  <c r="O981" i="1" s="1"/>
  <c r="P981" i="1" s="1"/>
  <c r="Q981" i="1" s="1"/>
  <c r="N980" i="1"/>
  <c r="O980" i="1" s="1"/>
  <c r="P980" i="1" s="1"/>
  <c r="Q980" i="1" s="1"/>
  <c r="N979" i="1"/>
  <c r="O979" i="1" s="1"/>
  <c r="P979" i="1" s="1"/>
  <c r="Q979" i="1" s="1"/>
  <c r="N978" i="1"/>
  <c r="O978" i="1" s="1"/>
  <c r="P978" i="1" s="1"/>
  <c r="Q978" i="1" s="1"/>
  <c r="N977" i="1"/>
  <c r="O977" i="1" s="1"/>
  <c r="P977" i="1" s="1"/>
  <c r="Q977" i="1" s="1"/>
  <c r="N976" i="1"/>
  <c r="O976" i="1" s="1"/>
  <c r="P976" i="1" s="1"/>
  <c r="Q976" i="1" s="1"/>
  <c r="N975" i="1"/>
  <c r="O975" i="1" s="1"/>
  <c r="P975" i="1" s="1"/>
  <c r="Q975" i="1" s="1"/>
  <c r="N974" i="1"/>
  <c r="O974" i="1" s="1"/>
  <c r="P974" i="1" s="1"/>
  <c r="Q974" i="1" s="1"/>
  <c r="N973" i="1"/>
  <c r="O973" i="1" s="1"/>
  <c r="P973" i="1" s="1"/>
  <c r="Q973" i="1" s="1"/>
  <c r="N972" i="1"/>
  <c r="O972" i="1" s="1"/>
  <c r="P972" i="1" s="1"/>
  <c r="Q972" i="1" s="1"/>
  <c r="N971" i="1"/>
  <c r="O971" i="1" s="1"/>
  <c r="P971" i="1" s="1"/>
  <c r="Q971" i="1" s="1"/>
  <c r="N970" i="1"/>
  <c r="O970" i="1" s="1"/>
  <c r="P970" i="1" s="1"/>
  <c r="Q970" i="1" s="1"/>
  <c r="N969" i="1"/>
  <c r="O969" i="1" s="1"/>
  <c r="P969" i="1" s="1"/>
  <c r="Q969" i="1" s="1"/>
  <c r="N968" i="1"/>
  <c r="O968" i="1" s="1"/>
  <c r="P968" i="1" s="1"/>
  <c r="Q968" i="1" s="1"/>
  <c r="N967" i="1"/>
  <c r="O967" i="1" s="1"/>
  <c r="P967" i="1" s="1"/>
  <c r="Q967" i="1" s="1"/>
  <c r="N966" i="1"/>
  <c r="O966" i="1" s="1"/>
  <c r="P966" i="1" s="1"/>
  <c r="Q966" i="1" s="1"/>
  <c r="N965" i="1"/>
  <c r="O965" i="1" s="1"/>
  <c r="P965" i="1" s="1"/>
  <c r="Q965" i="1" s="1"/>
  <c r="N964" i="1"/>
  <c r="O964" i="1" s="1"/>
  <c r="P964" i="1" s="1"/>
  <c r="Q964" i="1" s="1"/>
  <c r="N963" i="1"/>
  <c r="O963" i="1" s="1"/>
  <c r="P963" i="1" s="1"/>
  <c r="Q963" i="1" s="1"/>
  <c r="N962" i="1"/>
  <c r="O962" i="1" s="1"/>
  <c r="P962" i="1" s="1"/>
  <c r="Q962" i="1" s="1"/>
  <c r="N961" i="1"/>
  <c r="O961" i="1" s="1"/>
  <c r="P961" i="1" s="1"/>
  <c r="Q961" i="1" s="1"/>
  <c r="N960" i="1"/>
  <c r="O960" i="1" s="1"/>
  <c r="P960" i="1" s="1"/>
  <c r="Q960" i="1" s="1"/>
  <c r="N959" i="1"/>
  <c r="O959" i="1" s="1"/>
  <c r="P959" i="1" s="1"/>
  <c r="Q959" i="1" s="1"/>
  <c r="N958" i="1"/>
  <c r="O958" i="1" s="1"/>
  <c r="P958" i="1" s="1"/>
  <c r="Q958" i="1" s="1"/>
  <c r="N957" i="1"/>
  <c r="O957" i="1" s="1"/>
  <c r="P957" i="1" s="1"/>
  <c r="Q957" i="1" s="1"/>
  <c r="N956" i="1"/>
  <c r="O956" i="1" s="1"/>
  <c r="P956" i="1" s="1"/>
  <c r="Q956" i="1" s="1"/>
  <c r="N955" i="1"/>
  <c r="O955" i="1" s="1"/>
  <c r="P955" i="1" s="1"/>
  <c r="Q955" i="1" s="1"/>
  <c r="N954" i="1"/>
  <c r="O954" i="1" s="1"/>
  <c r="P954" i="1" s="1"/>
  <c r="Q954" i="1" s="1"/>
  <c r="N953" i="1"/>
  <c r="O953" i="1" s="1"/>
  <c r="P953" i="1" s="1"/>
  <c r="Q953" i="1" s="1"/>
  <c r="N952" i="1"/>
  <c r="O952" i="1" s="1"/>
  <c r="P952" i="1" s="1"/>
  <c r="Q952" i="1" s="1"/>
  <c r="N951" i="1"/>
  <c r="O951" i="1" s="1"/>
  <c r="P951" i="1" s="1"/>
  <c r="Q951" i="1" s="1"/>
  <c r="N950" i="1"/>
  <c r="O950" i="1" s="1"/>
  <c r="P950" i="1" s="1"/>
  <c r="Q950" i="1" s="1"/>
  <c r="N949" i="1"/>
  <c r="O949" i="1" s="1"/>
  <c r="P949" i="1" s="1"/>
  <c r="Q949" i="1" s="1"/>
  <c r="N948" i="1"/>
  <c r="O948" i="1" s="1"/>
  <c r="P948" i="1" s="1"/>
  <c r="Q948" i="1" s="1"/>
  <c r="N947" i="1"/>
  <c r="O947" i="1" s="1"/>
  <c r="P947" i="1" s="1"/>
  <c r="Q947" i="1" s="1"/>
  <c r="N946" i="1"/>
  <c r="O946" i="1" s="1"/>
  <c r="P946" i="1" s="1"/>
  <c r="Q946" i="1" s="1"/>
  <c r="N945" i="1"/>
  <c r="O945" i="1" s="1"/>
  <c r="P945" i="1" s="1"/>
  <c r="Q945" i="1" s="1"/>
  <c r="N944" i="1"/>
  <c r="O944" i="1" s="1"/>
  <c r="P944" i="1" s="1"/>
  <c r="Q944" i="1" s="1"/>
  <c r="N943" i="1"/>
  <c r="O943" i="1" s="1"/>
  <c r="P943" i="1" s="1"/>
  <c r="Q943" i="1" s="1"/>
  <c r="N942" i="1"/>
  <c r="O942" i="1" s="1"/>
  <c r="P942" i="1" s="1"/>
  <c r="Q942" i="1" s="1"/>
  <c r="N941" i="1"/>
  <c r="O941" i="1" s="1"/>
  <c r="P941" i="1" s="1"/>
  <c r="Q941" i="1" s="1"/>
  <c r="N940" i="1"/>
  <c r="O940" i="1" s="1"/>
  <c r="P940" i="1" s="1"/>
  <c r="Q940" i="1" s="1"/>
  <c r="N939" i="1"/>
  <c r="O939" i="1" s="1"/>
  <c r="P939" i="1" s="1"/>
  <c r="Q939" i="1" s="1"/>
  <c r="N938" i="1"/>
  <c r="O938" i="1" s="1"/>
  <c r="P938" i="1" s="1"/>
  <c r="Q938" i="1" s="1"/>
  <c r="N937" i="1"/>
  <c r="O937" i="1" s="1"/>
  <c r="P937" i="1" s="1"/>
  <c r="Q937" i="1" s="1"/>
  <c r="N936" i="1"/>
  <c r="O936" i="1" s="1"/>
  <c r="P936" i="1" s="1"/>
  <c r="Q936" i="1" s="1"/>
  <c r="N935" i="1"/>
  <c r="O935" i="1" s="1"/>
  <c r="P935" i="1" s="1"/>
  <c r="Q935" i="1" s="1"/>
  <c r="N934" i="1"/>
  <c r="O934" i="1" s="1"/>
  <c r="P934" i="1" s="1"/>
  <c r="Q934" i="1" s="1"/>
  <c r="N933" i="1"/>
  <c r="O933" i="1" s="1"/>
  <c r="P933" i="1" s="1"/>
  <c r="Q933" i="1" s="1"/>
  <c r="N932" i="1"/>
  <c r="O932" i="1" s="1"/>
  <c r="P932" i="1" s="1"/>
  <c r="Q932" i="1" s="1"/>
  <c r="N931" i="1"/>
  <c r="O931" i="1" s="1"/>
  <c r="P931" i="1" s="1"/>
  <c r="Q931" i="1" s="1"/>
  <c r="N930" i="1"/>
  <c r="O930" i="1" s="1"/>
  <c r="P930" i="1" s="1"/>
  <c r="Q930" i="1" s="1"/>
  <c r="N929" i="1"/>
  <c r="O929" i="1" s="1"/>
  <c r="P929" i="1" s="1"/>
  <c r="Q929" i="1" s="1"/>
  <c r="N928" i="1"/>
  <c r="O928" i="1" s="1"/>
  <c r="P928" i="1" s="1"/>
  <c r="Q928" i="1" s="1"/>
  <c r="N927" i="1"/>
  <c r="O927" i="1" s="1"/>
  <c r="P927" i="1" s="1"/>
  <c r="Q927" i="1" s="1"/>
  <c r="N926" i="1"/>
  <c r="O926" i="1" s="1"/>
  <c r="P926" i="1" s="1"/>
  <c r="Q926" i="1" s="1"/>
  <c r="N925" i="1"/>
  <c r="O925" i="1" s="1"/>
  <c r="P925" i="1" s="1"/>
  <c r="Q925" i="1" s="1"/>
  <c r="N924" i="1"/>
  <c r="O924" i="1" s="1"/>
  <c r="P924" i="1" s="1"/>
  <c r="Q924" i="1" s="1"/>
  <c r="N923" i="1"/>
  <c r="O923" i="1" s="1"/>
  <c r="P923" i="1" s="1"/>
  <c r="Q923" i="1" s="1"/>
  <c r="N922" i="1"/>
  <c r="O922" i="1" s="1"/>
  <c r="P922" i="1" s="1"/>
  <c r="Q922" i="1" s="1"/>
  <c r="N921" i="1"/>
  <c r="O921" i="1" s="1"/>
  <c r="P921" i="1" s="1"/>
  <c r="Q921" i="1" s="1"/>
  <c r="N920" i="1"/>
  <c r="O920" i="1" s="1"/>
  <c r="P920" i="1" s="1"/>
  <c r="Q920" i="1" s="1"/>
  <c r="N919" i="1"/>
  <c r="O919" i="1" s="1"/>
  <c r="P919" i="1" s="1"/>
  <c r="Q919" i="1" s="1"/>
  <c r="N918" i="1"/>
  <c r="O918" i="1" s="1"/>
  <c r="P918" i="1" s="1"/>
  <c r="Q918" i="1" s="1"/>
  <c r="N917" i="1"/>
  <c r="O917" i="1" s="1"/>
  <c r="P917" i="1" s="1"/>
  <c r="Q917" i="1" s="1"/>
  <c r="N916" i="1"/>
  <c r="O916" i="1" s="1"/>
  <c r="P916" i="1" s="1"/>
  <c r="Q916" i="1" s="1"/>
  <c r="N915" i="1"/>
  <c r="O915" i="1" s="1"/>
  <c r="P915" i="1" s="1"/>
  <c r="Q915" i="1" s="1"/>
  <c r="N914" i="1"/>
  <c r="O914" i="1" s="1"/>
  <c r="P914" i="1" s="1"/>
  <c r="Q914" i="1" s="1"/>
  <c r="N913" i="1"/>
  <c r="O913" i="1" s="1"/>
  <c r="P913" i="1" s="1"/>
  <c r="Q913" i="1" s="1"/>
  <c r="N912" i="1"/>
  <c r="O912" i="1" s="1"/>
  <c r="P912" i="1" s="1"/>
  <c r="Q912" i="1" s="1"/>
  <c r="N911" i="1"/>
  <c r="O911" i="1" s="1"/>
  <c r="P911" i="1" s="1"/>
  <c r="Q911" i="1" s="1"/>
  <c r="N910" i="1"/>
  <c r="O910" i="1" s="1"/>
  <c r="P910" i="1" s="1"/>
  <c r="Q910" i="1" s="1"/>
  <c r="N909" i="1"/>
  <c r="O909" i="1" s="1"/>
  <c r="P909" i="1" s="1"/>
  <c r="Q909" i="1" s="1"/>
  <c r="N908" i="1"/>
  <c r="O908" i="1" s="1"/>
  <c r="P908" i="1" s="1"/>
  <c r="Q908" i="1" s="1"/>
  <c r="N907" i="1"/>
  <c r="O907" i="1" s="1"/>
  <c r="P907" i="1" s="1"/>
  <c r="Q907" i="1" s="1"/>
  <c r="N906" i="1"/>
  <c r="O906" i="1" s="1"/>
  <c r="P906" i="1" s="1"/>
  <c r="Q906" i="1" s="1"/>
  <c r="N905" i="1"/>
  <c r="O905" i="1" s="1"/>
  <c r="P905" i="1" s="1"/>
  <c r="Q905" i="1" s="1"/>
  <c r="N904" i="1"/>
  <c r="O904" i="1" s="1"/>
  <c r="P904" i="1" s="1"/>
  <c r="Q904" i="1" s="1"/>
  <c r="N903" i="1"/>
  <c r="O903" i="1" s="1"/>
  <c r="P903" i="1" s="1"/>
  <c r="Q903" i="1" s="1"/>
  <c r="N902" i="1"/>
  <c r="O902" i="1" s="1"/>
  <c r="P902" i="1" s="1"/>
  <c r="Q902" i="1" s="1"/>
  <c r="N901" i="1"/>
  <c r="O901" i="1" s="1"/>
  <c r="P901" i="1" s="1"/>
  <c r="Q901" i="1" s="1"/>
  <c r="N900" i="1"/>
  <c r="O900" i="1" s="1"/>
  <c r="P900" i="1" s="1"/>
  <c r="Q900" i="1" s="1"/>
  <c r="N899" i="1"/>
  <c r="O899" i="1" s="1"/>
  <c r="P899" i="1" s="1"/>
  <c r="Q899" i="1" s="1"/>
  <c r="N898" i="1"/>
  <c r="O898" i="1" s="1"/>
  <c r="P898" i="1" s="1"/>
  <c r="Q898" i="1" s="1"/>
  <c r="N897" i="1"/>
  <c r="O897" i="1" s="1"/>
  <c r="P897" i="1" s="1"/>
  <c r="Q897" i="1" s="1"/>
  <c r="N896" i="1"/>
  <c r="O896" i="1" s="1"/>
  <c r="P896" i="1" s="1"/>
  <c r="Q896" i="1" s="1"/>
  <c r="N895" i="1"/>
  <c r="O895" i="1" s="1"/>
  <c r="P895" i="1" s="1"/>
  <c r="Q895" i="1" s="1"/>
  <c r="N894" i="1"/>
  <c r="O894" i="1" s="1"/>
  <c r="P894" i="1" s="1"/>
  <c r="Q894" i="1" s="1"/>
  <c r="N893" i="1"/>
  <c r="O893" i="1" s="1"/>
  <c r="P893" i="1" s="1"/>
  <c r="Q893" i="1" s="1"/>
  <c r="N892" i="1"/>
  <c r="O892" i="1" s="1"/>
  <c r="P892" i="1" s="1"/>
  <c r="Q892" i="1" s="1"/>
  <c r="N891" i="1"/>
  <c r="O891" i="1" s="1"/>
  <c r="P891" i="1" s="1"/>
  <c r="Q891" i="1" s="1"/>
  <c r="N890" i="1"/>
  <c r="O890" i="1" s="1"/>
  <c r="P890" i="1" s="1"/>
  <c r="Q890" i="1" s="1"/>
  <c r="N889" i="1"/>
  <c r="O889" i="1" s="1"/>
  <c r="P889" i="1" s="1"/>
  <c r="Q889" i="1" s="1"/>
  <c r="N888" i="1"/>
  <c r="O888" i="1" s="1"/>
  <c r="P888" i="1" s="1"/>
  <c r="Q888" i="1" s="1"/>
  <c r="N887" i="1"/>
  <c r="O887" i="1" s="1"/>
  <c r="P887" i="1" s="1"/>
  <c r="Q887" i="1" s="1"/>
  <c r="N886" i="1"/>
  <c r="O886" i="1" s="1"/>
  <c r="P886" i="1" s="1"/>
  <c r="Q886" i="1" s="1"/>
  <c r="N885" i="1"/>
  <c r="O885" i="1" s="1"/>
  <c r="P885" i="1" s="1"/>
  <c r="Q885" i="1" s="1"/>
  <c r="N884" i="1"/>
  <c r="O884" i="1" s="1"/>
  <c r="P884" i="1" s="1"/>
  <c r="Q884" i="1" s="1"/>
  <c r="N883" i="1"/>
  <c r="O883" i="1" s="1"/>
  <c r="P883" i="1" s="1"/>
  <c r="Q883" i="1" s="1"/>
  <c r="N882" i="1"/>
  <c r="O882" i="1" s="1"/>
  <c r="P882" i="1" s="1"/>
  <c r="Q882" i="1" s="1"/>
  <c r="N881" i="1"/>
  <c r="O881" i="1" s="1"/>
  <c r="P881" i="1" s="1"/>
  <c r="Q881" i="1" s="1"/>
  <c r="N880" i="1"/>
  <c r="O880" i="1" s="1"/>
  <c r="P880" i="1" s="1"/>
  <c r="Q880" i="1" s="1"/>
  <c r="N879" i="1"/>
  <c r="O879" i="1" s="1"/>
  <c r="P879" i="1" s="1"/>
  <c r="Q879" i="1" s="1"/>
  <c r="N878" i="1"/>
  <c r="O878" i="1" s="1"/>
  <c r="P878" i="1" s="1"/>
  <c r="Q878" i="1" s="1"/>
  <c r="N877" i="1"/>
  <c r="O877" i="1" s="1"/>
  <c r="P877" i="1" s="1"/>
  <c r="Q877" i="1" s="1"/>
  <c r="N876" i="1"/>
  <c r="O876" i="1" s="1"/>
  <c r="P876" i="1" s="1"/>
  <c r="Q876" i="1" s="1"/>
  <c r="N875" i="1"/>
  <c r="O875" i="1" s="1"/>
  <c r="P875" i="1" s="1"/>
  <c r="Q875" i="1" s="1"/>
  <c r="N874" i="1"/>
  <c r="O874" i="1" s="1"/>
  <c r="P874" i="1" s="1"/>
  <c r="Q874" i="1" s="1"/>
  <c r="N873" i="1"/>
  <c r="O873" i="1" s="1"/>
  <c r="P873" i="1" s="1"/>
  <c r="Q873" i="1" s="1"/>
  <c r="N872" i="1"/>
  <c r="O872" i="1" s="1"/>
  <c r="P872" i="1" s="1"/>
  <c r="Q872" i="1" s="1"/>
  <c r="N871" i="1"/>
  <c r="O871" i="1" s="1"/>
  <c r="P871" i="1" s="1"/>
  <c r="Q871" i="1" s="1"/>
  <c r="N870" i="1"/>
  <c r="O870" i="1" s="1"/>
  <c r="P870" i="1" s="1"/>
  <c r="Q870" i="1" s="1"/>
  <c r="N869" i="1"/>
  <c r="O869" i="1" s="1"/>
  <c r="P869" i="1" s="1"/>
  <c r="Q869" i="1" s="1"/>
  <c r="N868" i="1"/>
  <c r="O868" i="1" s="1"/>
  <c r="P868" i="1" s="1"/>
  <c r="Q868" i="1" s="1"/>
  <c r="N867" i="1"/>
  <c r="O867" i="1" s="1"/>
  <c r="P867" i="1" s="1"/>
  <c r="Q867" i="1" s="1"/>
  <c r="N866" i="1"/>
  <c r="O866" i="1" s="1"/>
  <c r="P866" i="1" s="1"/>
  <c r="Q866" i="1" s="1"/>
  <c r="N865" i="1"/>
  <c r="O865" i="1" s="1"/>
  <c r="P865" i="1" s="1"/>
  <c r="Q865" i="1" s="1"/>
  <c r="N864" i="1"/>
  <c r="O864" i="1" s="1"/>
  <c r="P864" i="1" s="1"/>
  <c r="Q864" i="1" s="1"/>
  <c r="N863" i="1"/>
  <c r="O863" i="1" s="1"/>
  <c r="P863" i="1" s="1"/>
  <c r="Q863" i="1" s="1"/>
  <c r="N862" i="1"/>
  <c r="O862" i="1" s="1"/>
  <c r="P862" i="1" s="1"/>
  <c r="Q862" i="1" s="1"/>
  <c r="N861" i="1"/>
  <c r="O861" i="1" s="1"/>
  <c r="P861" i="1" s="1"/>
  <c r="Q861" i="1" s="1"/>
  <c r="N860" i="1"/>
  <c r="O860" i="1" s="1"/>
  <c r="P860" i="1" s="1"/>
  <c r="Q860" i="1" s="1"/>
  <c r="N859" i="1"/>
  <c r="O859" i="1" s="1"/>
  <c r="P859" i="1" s="1"/>
  <c r="Q859" i="1" s="1"/>
  <c r="N858" i="1"/>
  <c r="O858" i="1" s="1"/>
  <c r="P858" i="1" s="1"/>
  <c r="Q858" i="1" s="1"/>
  <c r="N857" i="1"/>
  <c r="O857" i="1" s="1"/>
  <c r="P857" i="1" s="1"/>
  <c r="Q857" i="1" s="1"/>
  <c r="N856" i="1"/>
  <c r="O856" i="1" s="1"/>
  <c r="P856" i="1" s="1"/>
  <c r="Q856" i="1" s="1"/>
  <c r="N855" i="1"/>
  <c r="O855" i="1" s="1"/>
  <c r="P855" i="1" s="1"/>
  <c r="Q855" i="1" s="1"/>
  <c r="N854" i="1"/>
  <c r="O854" i="1" s="1"/>
  <c r="P854" i="1" s="1"/>
  <c r="Q854" i="1" s="1"/>
  <c r="N853" i="1"/>
  <c r="O853" i="1" s="1"/>
  <c r="P853" i="1" s="1"/>
  <c r="Q853" i="1" s="1"/>
  <c r="N852" i="1"/>
  <c r="O852" i="1" s="1"/>
  <c r="P852" i="1" s="1"/>
  <c r="Q852" i="1" s="1"/>
  <c r="N851" i="1"/>
  <c r="O851" i="1" s="1"/>
  <c r="P851" i="1" s="1"/>
  <c r="Q851" i="1" s="1"/>
  <c r="N850" i="1"/>
  <c r="O850" i="1" s="1"/>
  <c r="P850" i="1" s="1"/>
  <c r="Q850" i="1" s="1"/>
  <c r="N849" i="1"/>
  <c r="O849" i="1" s="1"/>
  <c r="P849" i="1" s="1"/>
  <c r="Q849" i="1" s="1"/>
  <c r="N848" i="1"/>
  <c r="O848" i="1" s="1"/>
  <c r="P848" i="1" s="1"/>
  <c r="Q848" i="1" s="1"/>
  <c r="N847" i="1"/>
  <c r="O847" i="1" s="1"/>
  <c r="P847" i="1" s="1"/>
  <c r="Q847" i="1" s="1"/>
  <c r="N846" i="1"/>
  <c r="O846" i="1" s="1"/>
  <c r="P846" i="1" s="1"/>
  <c r="Q846" i="1" s="1"/>
  <c r="N845" i="1"/>
  <c r="O845" i="1" s="1"/>
  <c r="P845" i="1" s="1"/>
  <c r="Q845" i="1" s="1"/>
  <c r="N844" i="1"/>
  <c r="O844" i="1" s="1"/>
  <c r="P844" i="1" s="1"/>
  <c r="Q844" i="1" s="1"/>
  <c r="N843" i="1"/>
  <c r="O843" i="1" s="1"/>
  <c r="P843" i="1" s="1"/>
  <c r="Q843" i="1" s="1"/>
  <c r="N842" i="1"/>
  <c r="O842" i="1" s="1"/>
  <c r="P842" i="1" s="1"/>
  <c r="Q842" i="1" s="1"/>
  <c r="N841" i="1"/>
  <c r="O841" i="1" s="1"/>
  <c r="P841" i="1" s="1"/>
  <c r="Q841" i="1" s="1"/>
  <c r="N840" i="1"/>
  <c r="O840" i="1" s="1"/>
  <c r="P840" i="1" s="1"/>
  <c r="Q840" i="1" s="1"/>
  <c r="N839" i="1"/>
  <c r="O839" i="1" s="1"/>
  <c r="P839" i="1" s="1"/>
  <c r="Q839" i="1" s="1"/>
  <c r="N838" i="1"/>
  <c r="O838" i="1" s="1"/>
  <c r="P838" i="1" s="1"/>
  <c r="Q838" i="1" s="1"/>
  <c r="N837" i="1"/>
  <c r="O837" i="1" s="1"/>
  <c r="P837" i="1" s="1"/>
  <c r="Q837" i="1" s="1"/>
  <c r="N836" i="1"/>
  <c r="O836" i="1" s="1"/>
  <c r="P836" i="1" s="1"/>
  <c r="Q836" i="1" s="1"/>
  <c r="N835" i="1"/>
  <c r="O835" i="1" s="1"/>
  <c r="P835" i="1" s="1"/>
  <c r="Q835" i="1" s="1"/>
  <c r="N834" i="1"/>
  <c r="O834" i="1" s="1"/>
  <c r="P834" i="1" s="1"/>
  <c r="Q834" i="1" s="1"/>
  <c r="N833" i="1"/>
  <c r="O833" i="1" s="1"/>
  <c r="P833" i="1" s="1"/>
  <c r="Q833" i="1" s="1"/>
  <c r="N832" i="1"/>
  <c r="O832" i="1" s="1"/>
  <c r="P832" i="1" s="1"/>
  <c r="Q832" i="1" s="1"/>
  <c r="N831" i="1"/>
  <c r="O831" i="1" s="1"/>
  <c r="P831" i="1" s="1"/>
  <c r="Q831" i="1" s="1"/>
  <c r="N830" i="1"/>
  <c r="O830" i="1" s="1"/>
  <c r="P830" i="1" s="1"/>
  <c r="Q830" i="1" s="1"/>
  <c r="N829" i="1"/>
  <c r="O829" i="1" s="1"/>
  <c r="P829" i="1" s="1"/>
  <c r="Q829" i="1" s="1"/>
  <c r="N828" i="1"/>
  <c r="O828" i="1" s="1"/>
  <c r="P828" i="1" s="1"/>
  <c r="Q828" i="1" s="1"/>
  <c r="N827" i="1"/>
  <c r="O827" i="1" s="1"/>
  <c r="P827" i="1" s="1"/>
  <c r="Q827" i="1" s="1"/>
  <c r="N826" i="1"/>
  <c r="O826" i="1" s="1"/>
  <c r="P826" i="1" s="1"/>
  <c r="Q826" i="1" s="1"/>
  <c r="N825" i="1"/>
  <c r="O825" i="1" s="1"/>
  <c r="P825" i="1" s="1"/>
  <c r="Q825" i="1" s="1"/>
  <c r="N824" i="1"/>
  <c r="O824" i="1" s="1"/>
  <c r="P824" i="1" s="1"/>
  <c r="Q824" i="1" s="1"/>
  <c r="N823" i="1"/>
  <c r="O823" i="1" s="1"/>
  <c r="P823" i="1" s="1"/>
  <c r="Q823" i="1" s="1"/>
  <c r="N822" i="1"/>
  <c r="O822" i="1" s="1"/>
  <c r="P822" i="1" s="1"/>
  <c r="Q822" i="1" s="1"/>
  <c r="N821" i="1"/>
  <c r="O821" i="1" s="1"/>
  <c r="P821" i="1" s="1"/>
  <c r="Q821" i="1" s="1"/>
  <c r="N820" i="1"/>
  <c r="O820" i="1" s="1"/>
  <c r="P820" i="1" s="1"/>
  <c r="Q820" i="1" s="1"/>
  <c r="N819" i="1"/>
  <c r="O819" i="1" s="1"/>
  <c r="P819" i="1" s="1"/>
  <c r="Q819" i="1" s="1"/>
  <c r="N818" i="1"/>
  <c r="O818" i="1" s="1"/>
  <c r="P818" i="1" s="1"/>
  <c r="Q818" i="1" s="1"/>
  <c r="N817" i="1"/>
  <c r="O817" i="1" s="1"/>
  <c r="P817" i="1" s="1"/>
  <c r="Q817" i="1" s="1"/>
  <c r="N816" i="1"/>
  <c r="O816" i="1" s="1"/>
  <c r="P816" i="1" s="1"/>
  <c r="Q816" i="1" s="1"/>
  <c r="N815" i="1"/>
  <c r="O815" i="1" s="1"/>
  <c r="P815" i="1" s="1"/>
  <c r="Q815" i="1" s="1"/>
  <c r="N814" i="1"/>
  <c r="O814" i="1" s="1"/>
  <c r="P814" i="1" s="1"/>
  <c r="Q814" i="1" s="1"/>
  <c r="N813" i="1"/>
  <c r="O813" i="1" s="1"/>
  <c r="P813" i="1" s="1"/>
  <c r="Q813" i="1" s="1"/>
  <c r="N812" i="1"/>
  <c r="O812" i="1" s="1"/>
  <c r="P812" i="1" s="1"/>
  <c r="Q812" i="1" s="1"/>
  <c r="N811" i="1"/>
  <c r="O811" i="1" s="1"/>
  <c r="P811" i="1" s="1"/>
  <c r="Q811" i="1" s="1"/>
  <c r="N810" i="1"/>
  <c r="O810" i="1" s="1"/>
  <c r="P810" i="1" s="1"/>
  <c r="Q810" i="1" s="1"/>
  <c r="N809" i="1"/>
  <c r="O809" i="1" s="1"/>
  <c r="P809" i="1" s="1"/>
  <c r="Q809" i="1" s="1"/>
  <c r="N808" i="1"/>
  <c r="O808" i="1" s="1"/>
  <c r="P808" i="1" s="1"/>
  <c r="Q808" i="1" s="1"/>
  <c r="N807" i="1"/>
  <c r="O807" i="1" s="1"/>
  <c r="P807" i="1" s="1"/>
  <c r="Q807" i="1" s="1"/>
  <c r="N806" i="1"/>
  <c r="O806" i="1" s="1"/>
  <c r="P806" i="1" s="1"/>
  <c r="Q806" i="1" s="1"/>
  <c r="N805" i="1"/>
  <c r="O805" i="1" s="1"/>
  <c r="P805" i="1" s="1"/>
  <c r="Q805" i="1" s="1"/>
  <c r="N804" i="1"/>
  <c r="O804" i="1" s="1"/>
  <c r="P804" i="1" s="1"/>
  <c r="Q804" i="1" s="1"/>
  <c r="N803" i="1"/>
  <c r="O803" i="1" s="1"/>
  <c r="P803" i="1" s="1"/>
  <c r="Q803" i="1" s="1"/>
  <c r="N802" i="1"/>
  <c r="O802" i="1" s="1"/>
  <c r="P802" i="1" s="1"/>
  <c r="Q802" i="1" s="1"/>
  <c r="N801" i="1"/>
  <c r="O801" i="1" s="1"/>
  <c r="P801" i="1" s="1"/>
  <c r="Q801" i="1" s="1"/>
  <c r="N800" i="1"/>
  <c r="O800" i="1" s="1"/>
  <c r="P800" i="1" s="1"/>
  <c r="Q800" i="1" s="1"/>
  <c r="N799" i="1"/>
  <c r="O799" i="1" s="1"/>
  <c r="P799" i="1" s="1"/>
  <c r="Q799" i="1" s="1"/>
  <c r="N798" i="1"/>
  <c r="O798" i="1" s="1"/>
  <c r="P798" i="1" s="1"/>
  <c r="Q798" i="1" s="1"/>
  <c r="N797" i="1"/>
  <c r="O797" i="1" s="1"/>
  <c r="P797" i="1" s="1"/>
  <c r="Q797" i="1" s="1"/>
  <c r="N796" i="1"/>
  <c r="O796" i="1" s="1"/>
  <c r="P796" i="1" s="1"/>
  <c r="Q796" i="1" s="1"/>
  <c r="N795" i="1"/>
  <c r="O795" i="1" s="1"/>
  <c r="P795" i="1" s="1"/>
  <c r="Q795" i="1" s="1"/>
  <c r="N794" i="1"/>
  <c r="O794" i="1" s="1"/>
  <c r="P794" i="1" s="1"/>
  <c r="Q794" i="1" s="1"/>
  <c r="N793" i="1"/>
  <c r="O793" i="1" s="1"/>
  <c r="P793" i="1" s="1"/>
  <c r="Q793" i="1" s="1"/>
  <c r="N792" i="1"/>
  <c r="O792" i="1" s="1"/>
  <c r="P792" i="1" s="1"/>
  <c r="Q792" i="1" s="1"/>
  <c r="N791" i="1"/>
  <c r="O791" i="1" s="1"/>
  <c r="P791" i="1" s="1"/>
  <c r="Q791" i="1" s="1"/>
  <c r="N790" i="1"/>
  <c r="O790" i="1" s="1"/>
  <c r="P790" i="1" s="1"/>
  <c r="Q790" i="1" s="1"/>
  <c r="N789" i="1"/>
  <c r="O789" i="1" s="1"/>
  <c r="P789" i="1" s="1"/>
  <c r="Q789" i="1" s="1"/>
  <c r="N788" i="1"/>
  <c r="O788" i="1" s="1"/>
  <c r="P788" i="1" s="1"/>
  <c r="Q788" i="1" s="1"/>
  <c r="N787" i="1"/>
  <c r="O787" i="1" s="1"/>
  <c r="P787" i="1" s="1"/>
  <c r="Q787" i="1" s="1"/>
  <c r="N786" i="1"/>
  <c r="O786" i="1" s="1"/>
  <c r="P786" i="1" s="1"/>
  <c r="Q786" i="1" s="1"/>
  <c r="N785" i="1"/>
  <c r="O785" i="1" s="1"/>
  <c r="P785" i="1" s="1"/>
  <c r="Q785" i="1" s="1"/>
  <c r="N784" i="1"/>
  <c r="O784" i="1" s="1"/>
  <c r="P784" i="1" s="1"/>
  <c r="Q784" i="1" s="1"/>
  <c r="N783" i="1"/>
  <c r="O783" i="1" s="1"/>
  <c r="P783" i="1" s="1"/>
  <c r="Q783" i="1" s="1"/>
  <c r="N782" i="1"/>
  <c r="O782" i="1" s="1"/>
  <c r="P782" i="1" s="1"/>
  <c r="Q782" i="1" s="1"/>
  <c r="N781" i="1"/>
  <c r="O781" i="1" s="1"/>
  <c r="P781" i="1" s="1"/>
  <c r="Q781" i="1" s="1"/>
  <c r="N780" i="1"/>
  <c r="O780" i="1" s="1"/>
  <c r="P780" i="1" s="1"/>
  <c r="Q780" i="1" s="1"/>
  <c r="N779" i="1"/>
  <c r="O779" i="1" s="1"/>
  <c r="P779" i="1" s="1"/>
  <c r="Q779" i="1" s="1"/>
  <c r="N778" i="1"/>
  <c r="O778" i="1" s="1"/>
  <c r="P778" i="1" s="1"/>
  <c r="Q778" i="1" s="1"/>
  <c r="N777" i="1"/>
  <c r="O777" i="1" s="1"/>
  <c r="P777" i="1" s="1"/>
  <c r="Q777" i="1" s="1"/>
  <c r="N776" i="1"/>
  <c r="O776" i="1" s="1"/>
  <c r="P776" i="1" s="1"/>
  <c r="Q776" i="1" s="1"/>
  <c r="N775" i="1"/>
  <c r="O775" i="1" s="1"/>
  <c r="P775" i="1" s="1"/>
  <c r="Q775" i="1" s="1"/>
  <c r="N774" i="1"/>
  <c r="O774" i="1" s="1"/>
  <c r="P774" i="1" s="1"/>
  <c r="Q774" i="1" s="1"/>
  <c r="N773" i="1"/>
  <c r="O773" i="1" s="1"/>
  <c r="P773" i="1" s="1"/>
  <c r="Q773" i="1" s="1"/>
  <c r="N772" i="1"/>
  <c r="O772" i="1" s="1"/>
  <c r="P772" i="1" s="1"/>
  <c r="Q772" i="1" s="1"/>
  <c r="N771" i="1"/>
  <c r="O771" i="1" s="1"/>
  <c r="P771" i="1" s="1"/>
  <c r="Q771" i="1" s="1"/>
  <c r="N770" i="1"/>
  <c r="O770" i="1" s="1"/>
  <c r="P770" i="1" s="1"/>
  <c r="Q770" i="1" s="1"/>
  <c r="N769" i="1"/>
  <c r="O769" i="1" s="1"/>
  <c r="P769" i="1" s="1"/>
  <c r="Q769" i="1" s="1"/>
  <c r="N768" i="1"/>
  <c r="O768" i="1" s="1"/>
  <c r="P768" i="1" s="1"/>
  <c r="Q768" i="1" s="1"/>
  <c r="N767" i="1"/>
  <c r="O767" i="1" s="1"/>
  <c r="P767" i="1" s="1"/>
  <c r="Q767" i="1" s="1"/>
  <c r="N766" i="1"/>
  <c r="O766" i="1" s="1"/>
  <c r="P766" i="1" s="1"/>
  <c r="Q766" i="1" s="1"/>
  <c r="N765" i="1"/>
  <c r="O765" i="1" s="1"/>
  <c r="P765" i="1" s="1"/>
  <c r="Q765" i="1" s="1"/>
  <c r="N764" i="1"/>
  <c r="O764" i="1" s="1"/>
  <c r="P764" i="1" s="1"/>
  <c r="Q764" i="1" s="1"/>
  <c r="N763" i="1"/>
  <c r="O763" i="1" s="1"/>
  <c r="P763" i="1" s="1"/>
  <c r="Q763" i="1" s="1"/>
  <c r="N762" i="1"/>
  <c r="O762" i="1" s="1"/>
  <c r="P762" i="1" s="1"/>
  <c r="Q762" i="1" s="1"/>
  <c r="N761" i="1"/>
  <c r="O761" i="1" s="1"/>
  <c r="P761" i="1" s="1"/>
  <c r="Q761" i="1" s="1"/>
  <c r="N760" i="1"/>
  <c r="O760" i="1" s="1"/>
  <c r="P760" i="1" s="1"/>
  <c r="Q760" i="1" s="1"/>
  <c r="N759" i="1"/>
  <c r="O759" i="1" s="1"/>
  <c r="P759" i="1" s="1"/>
  <c r="Q759" i="1" s="1"/>
  <c r="N758" i="1"/>
  <c r="O758" i="1" s="1"/>
  <c r="P758" i="1" s="1"/>
  <c r="Q758" i="1" s="1"/>
  <c r="N757" i="1"/>
  <c r="O757" i="1" s="1"/>
  <c r="P757" i="1" s="1"/>
  <c r="Q757" i="1" s="1"/>
  <c r="N756" i="1"/>
  <c r="O756" i="1" s="1"/>
  <c r="P756" i="1" s="1"/>
  <c r="Q756" i="1" s="1"/>
  <c r="N755" i="1"/>
  <c r="O755" i="1" s="1"/>
  <c r="P755" i="1" s="1"/>
  <c r="Q755" i="1" s="1"/>
  <c r="N754" i="1"/>
  <c r="O754" i="1" s="1"/>
  <c r="P754" i="1" s="1"/>
  <c r="Q754" i="1" s="1"/>
  <c r="N753" i="1"/>
  <c r="O753" i="1" s="1"/>
  <c r="P753" i="1" s="1"/>
  <c r="Q753" i="1" s="1"/>
  <c r="N752" i="1"/>
  <c r="O752" i="1" s="1"/>
  <c r="P752" i="1" s="1"/>
  <c r="Q752" i="1" s="1"/>
  <c r="N751" i="1"/>
  <c r="O751" i="1" s="1"/>
  <c r="P751" i="1" s="1"/>
  <c r="Q751" i="1" s="1"/>
  <c r="N750" i="1"/>
  <c r="O750" i="1" s="1"/>
  <c r="P750" i="1" s="1"/>
  <c r="Q750" i="1" s="1"/>
  <c r="N749" i="1"/>
  <c r="O749" i="1" s="1"/>
  <c r="P749" i="1" s="1"/>
  <c r="Q749" i="1" s="1"/>
  <c r="N748" i="1"/>
  <c r="O748" i="1" s="1"/>
  <c r="P748" i="1" s="1"/>
  <c r="Q748" i="1" s="1"/>
  <c r="N747" i="1"/>
  <c r="O747" i="1" s="1"/>
  <c r="P747" i="1" s="1"/>
  <c r="Q747" i="1" s="1"/>
  <c r="N746" i="1"/>
  <c r="O746" i="1" s="1"/>
  <c r="P746" i="1" s="1"/>
  <c r="Q746" i="1" s="1"/>
  <c r="N745" i="1"/>
  <c r="O745" i="1" s="1"/>
  <c r="P745" i="1" s="1"/>
  <c r="Q745" i="1" s="1"/>
  <c r="N744" i="1"/>
  <c r="O744" i="1" s="1"/>
  <c r="P744" i="1" s="1"/>
  <c r="Q744" i="1" s="1"/>
  <c r="N743" i="1"/>
  <c r="O743" i="1" s="1"/>
  <c r="P743" i="1" s="1"/>
  <c r="Q743" i="1" s="1"/>
  <c r="N742" i="1"/>
  <c r="O742" i="1" s="1"/>
  <c r="P742" i="1" s="1"/>
  <c r="Q742" i="1" s="1"/>
  <c r="N741" i="1"/>
  <c r="O741" i="1" s="1"/>
  <c r="P741" i="1" s="1"/>
  <c r="Q741" i="1" s="1"/>
  <c r="N740" i="1"/>
  <c r="O740" i="1" s="1"/>
  <c r="P740" i="1" s="1"/>
  <c r="Q740" i="1" s="1"/>
  <c r="N739" i="1"/>
  <c r="O739" i="1" s="1"/>
  <c r="P739" i="1" s="1"/>
  <c r="Q739" i="1" s="1"/>
  <c r="N738" i="1"/>
  <c r="O738" i="1" s="1"/>
  <c r="P738" i="1" s="1"/>
  <c r="Q738" i="1" s="1"/>
  <c r="N737" i="1"/>
  <c r="O737" i="1" s="1"/>
  <c r="P737" i="1" s="1"/>
  <c r="Q737" i="1" s="1"/>
  <c r="N736" i="1"/>
  <c r="O736" i="1" s="1"/>
  <c r="P736" i="1" s="1"/>
  <c r="Q736" i="1" s="1"/>
  <c r="N735" i="1"/>
  <c r="O735" i="1" s="1"/>
  <c r="P735" i="1" s="1"/>
  <c r="Q735" i="1" s="1"/>
  <c r="N734" i="1"/>
  <c r="O734" i="1" s="1"/>
  <c r="P734" i="1" s="1"/>
  <c r="Q734" i="1" s="1"/>
  <c r="N733" i="1"/>
  <c r="O733" i="1" s="1"/>
  <c r="P733" i="1" s="1"/>
  <c r="Q733" i="1" s="1"/>
  <c r="N732" i="1"/>
  <c r="O732" i="1" s="1"/>
  <c r="P732" i="1" s="1"/>
  <c r="Q732" i="1" s="1"/>
  <c r="N731" i="1"/>
  <c r="O731" i="1" s="1"/>
  <c r="P731" i="1" s="1"/>
  <c r="Q731" i="1" s="1"/>
  <c r="N730" i="1"/>
  <c r="O730" i="1" s="1"/>
  <c r="P730" i="1" s="1"/>
  <c r="Q730" i="1" s="1"/>
  <c r="N729" i="1"/>
  <c r="O729" i="1" s="1"/>
  <c r="P729" i="1" s="1"/>
  <c r="Q729" i="1" s="1"/>
  <c r="N728" i="1"/>
  <c r="O728" i="1" s="1"/>
  <c r="P728" i="1" s="1"/>
  <c r="Q728" i="1" s="1"/>
  <c r="N727" i="1"/>
  <c r="O727" i="1" s="1"/>
  <c r="P727" i="1" s="1"/>
  <c r="Q727" i="1" s="1"/>
  <c r="N726" i="1"/>
  <c r="O726" i="1" s="1"/>
  <c r="P726" i="1" s="1"/>
  <c r="Q726" i="1" s="1"/>
  <c r="N725" i="1"/>
  <c r="O725" i="1" s="1"/>
  <c r="P725" i="1" s="1"/>
  <c r="Q725" i="1" s="1"/>
  <c r="N724" i="1"/>
  <c r="O724" i="1" s="1"/>
  <c r="P724" i="1" s="1"/>
  <c r="Q724" i="1" s="1"/>
  <c r="N723" i="1"/>
  <c r="O723" i="1" s="1"/>
  <c r="P723" i="1" s="1"/>
  <c r="Q723" i="1" s="1"/>
  <c r="N722" i="1"/>
  <c r="O722" i="1" s="1"/>
  <c r="P722" i="1" s="1"/>
  <c r="Q722" i="1" s="1"/>
  <c r="N721" i="1"/>
  <c r="O721" i="1" s="1"/>
  <c r="P721" i="1" s="1"/>
  <c r="Q721" i="1" s="1"/>
  <c r="N720" i="1"/>
  <c r="O720" i="1" s="1"/>
  <c r="P720" i="1" s="1"/>
  <c r="Q720" i="1" s="1"/>
  <c r="N719" i="1"/>
  <c r="O719" i="1" s="1"/>
  <c r="P719" i="1" s="1"/>
  <c r="Q719" i="1" s="1"/>
  <c r="N718" i="1"/>
  <c r="O718" i="1" s="1"/>
  <c r="P718" i="1" s="1"/>
  <c r="Q718" i="1" s="1"/>
  <c r="N717" i="1"/>
  <c r="O717" i="1" s="1"/>
  <c r="P717" i="1" s="1"/>
  <c r="Q717" i="1" s="1"/>
  <c r="N716" i="1"/>
  <c r="O716" i="1" s="1"/>
  <c r="P716" i="1" s="1"/>
  <c r="Q716" i="1" s="1"/>
  <c r="N715" i="1"/>
  <c r="O715" i="1" s="1"/>
  <c r="P715" i="1" s="1"/>
  <c r="Q715" i="1" s="1"/>
  <c r="N714" i="1"/>
  <c r="O714" i="1" s="1"/>
  <c r="P714" i="1" s="1"/>
  <c r="Q714" i="1" s="1"/>
  <c r="N713" i="1"/>
  <c r="O713" i="1" s="1"/>
  <c r="P713" i="1" s="1"/>
  <c r="Q713" i="1" s="1"/>
  <c r="N712" i="1"/>
  <c r="O712" i="1" s="1"/>
  <c r="P712" i="1" s="1"/>
  <c r="Q712" i="1" s="1"/>
  <c r="N711" i="1"/>
  <c r="O711" i="1" s="1"/>
  <c r="P711" i="1" s="1"/>
  <c r="Q711" i="1" s="1"/>
  <c r="N710" i="1"/>
  <c r="O710" i="1" s="1"/>
  <c r="P710" i="1" s="1"/>
  <c r="Q710" i="1" s="1"/>
  <c r="N709" i="1"/>
  <c r="O709" i="1" s="1"/>
  <c r="P709" i="1" s="1"/>
  <c r="Q709" i="1" s="1"/>
  <c r="N708" i="1"/>
  <c r="O708" i="1" s="1"/>
  <c r="P708" i="1" s="1"/>
  <c r="Q708" i="1" s="1"/>
  <c r="N707" i="1"/>
  <c r="O707" i="1" s="1"/>
  <c r="P707" i="1" s="1"/>
  <c r="Q707" i="1" s="1"/>
  <c r="N706" i="1"/>
  <c r="O706" i="1" s="1"/>
  <c r="P706" i="1" s="1"/>
  <c r="Q706" i="1" s="1"/>
  <c r="N705" i="1"/>
  <c r="O705" i="1" s="1"/>
  <c r="P705" i="1" s="1"/>
  <c r="Q705" i="1" s="1"/>
  <c r="N704" i="1"/>
  <c r="O704" i="1" s="1"/>
  <c r="P704" i="1" s="1"/>
  <c r="Q704" i="1" s="1"/>
  <c r="N703" i="1"/>
  <c r="O703" i="1" s="1"/>
  <c r="P703" i="1" s="1"/>
  <c r="Q703" i="1" s="1"/>
  <c r="N702" i="1"/>
  <c r="O702" i="1" s="1"/>
  <c r="P702" i="1" s="1"/>
  <c r="Q702" i="1" s="1"/>
  <c r="N701" i="1"/>
  <c r="O701" i="1" s="1"/>
  <c r="P701" i="1" s="1"/>
  <c r="Q701" i="1" s="1"/>
  <c r="N700" i="1"/>
  <c r="O700" i="1" s="1"/>
  <c r="P700" i="1" s="1"/>
  <c r="Q700" i="1" s="1"/>
  <c r="N699" i="1"/>
  <c r="O699" i="1" s="1"/>
  <c r="P699" i="1" s="1"/>
  <c r="Q699" i="1" s="1"/>
  <c r="N698" i="1"/>
  <c r="O698" i="1" s="1"/>
  <c r="P698" i="1" s="1"/>
  <c r="Q698" i="1" s="1"/>
  <c r="N697" i="1"/>
  <c r="O697" i="1" s="1"/>
  <c r="P697" i="1" s="1"/>
  <c r="Q697" i="1" s="1"/>
  <c r="N696" i="1"/>
  <c r="O696" i="1" s="1"/>
  <c r="P696" i="1" s="1"/>
  <c r="Q696" i="1" s="1"/>
  <c r="N695" i="1"/>
  <c r="O695" i="1" s="1"/>
  <c r="P695" i="1" s="1"/>
  <c r="Q695" i="1" s="1"/>
  <c r="N694" i="1"/>
  <c r="O694" i="1" s="1"/>
  <c r="P694" i="1" s="1"/>
  <c r="Q694" i="1" s="1"/>
  <c r="N693" i="1"/>
  <c r="O693" i="1" s="1"/>
  <c r="P693" i="1" s="1"/>
  <c r="Q693" i="1" s="1"/>
  <c r="N692" i="1"/>
  <c r="O692" i="1" s="1"/>
  <c r="P692" i="1" s="1"/>
  <c r="Q692" i="1" s="1"/>
  <c r="N691" i="1"/>
  <c r="O691" i="1" s="1"/>
  <c r="P691" i="1" s="1"/>
  <c r="Q691" i="1" s="1"/>
  <c r="N690" i="1"/>
  <c r="O690" i="1" s="1"/>
  <c r="P690" i="1" s="1"/>
  <c r="Q690" i="1" s="1"/>
  <c r="N689" i="1"/>
  <c r="O689" i="1" s="1"/>
  <c r="P689" i="1" s="1"/>
  <c r="Q689" i="1" s="1"/>
  <c r="N688" i="1"/>
  <c r="O688" i="1" s="1"/>
  <c r="P688" i="1" s="1"/>
  <c r="Q688" i="1" s="1"/>
  <c r="N687" i="1"/>
  <c r="O687" i="1" s="1"/>
  <c r="P687" i="1" s="1"/>
  <c r="Q687" i="1" s="1"/>
  <c r="N686" i="1"/>
  <c r="O686" i="1" s="1"/>
  <c r="P686" i="1" s="1"/>
  <c r="Q686" i="1" s="1"/>
  <c r="N685" i="1"/>
  <c r="O685" i="1" s="1"/>
  <c r="P685" i="1" s="1"/>
  <c r="Q685" i="1" s="1"/>
  <c r="N684" i="1"/>
  <c r="O684" i="1" s="1"/>
  <c r="P684" i="1" s="1"/>
  <c r="Q684" i="1" s="1"/>
  <c r="N683" i="1"/>
  <c r="O683" i="1" s="1"/>
  <c r="P683" i="1" s="1"/>
  <c r="Q683" i="1" s="1"/>
  <c r="N682" i="1"/>
  <c r="O682" i="1" s="1"/>
  <c r="P682" i="1" s="1"/>
  <c r="Q682" i="1" s="1"/>
  <c r="N681" i="1"/>
  <c r="O681" i="1" s="1"/>
  <c r="P681" i="1" s="1"/>
  <c r="Q681" i="1" s="1"/>
  <c r="N680" i="1"/>
  <c r="O680" i="1" s="1"/>
  <c r="P680" i="1" s="1"/>
  <c r="Q680" i="1" s="1"/>
  <c r="N679" i="1"/>
  <c r="O679" i="1" s="1"/>
  <c r="P679" i="1" s="1"/>
  <c r="Q679" i="1" s="1"/>
  <c r="N678" i="1"/>
  <c r="O678" i="1" s="1"/>
  <c r="P678" i="1" s="1"/>
  <c r="Q678" i="1" s="1"/>
  <c r="N677" i="1"/>
  <c r="O677" i="1" s="1"/>
  <c r="P677" i="1" s="1"/>
  <c r="Q677" i="1" s="1"/>
  <c r="N676" i="1"/>
  <c r="O676" i="1" s="1"/>
  <c r="P676" i="1" s="1"/>
  <c r="Q676" i="1" s="1"/>
  <c r="N675" i="1"/>
  <c r="O675" i="1" s="1"/>
  <c r="P675" i="1" s="1"/>
  <c r="Q675" i="1" s="1"/>
  <c r="N674" i="1"/>
  <c r="O674" i="1" s="1"/>
  <c r="P674" i="1" s="1"/>
  <c r="Q674" i="1" s="1"/>
  <c r="N673" i="1"/>
  <c r="O673" i="1" s="1"/>
  <c r="P673" i="1" s="1"/>
  <c r="Q673" i="1" s="1"/>
  <c r="N672" i="1"/>
  <c r="O672" i="1" s="1"/>
  <c r="P672" i="1" s="1"/>
  <c r="Q672" i="1" s="1"/>
  <c r="N671" i="1"/>
  <c r="O671" i="1" s="1"/>
  <c r="P671" i="1" s="1"/>
  <c r="Q671" i="1" s="1"/>
  <c r="N670" i="1"/>
  <c r="O670" i="1" s="1"/>
  <c r="P670" i="1" s="1"/>
  <c r="Q670" i="1" s="1"/>
  <c r="N669" i="1"/>
  <c r="O669" i="1" s="1"/>
  <c r="P669" i="1" s="1"/>
  <c r="Q669" i="1" s="1"/>
  <c r="N668" i="1"/>
  <c r="O668" i="1" s="1"/>
  <c r="P668" i="1" s="1"/>
  <c r="Q668" i="1" s="1"/>
  <c r="N667" i="1"/>
  <c r="O667" i="1" s="1"/>
  <c r="P667" i="1" s="1"/>
  <c r="Q667" i="1" s="1"/>
  <c r="N666" i="1"/>
  <c r="O666" i="1" s="1"/>
  <c r="P666" i="1" s="1"/>
  <c r="Q666" i="1" s="1"/>
  <c r="N665" i="1"/>
  <c r="O665" i="1" s="1"/>
  <c r="P665" i="1" s="1"/>
  <c r="Q665" i="1" s="1"/>
  <c r="N664" i="1"/>
  <c r="O664" i="1" s="1"/>
  <c r="P664" i="1" s="1"/>
  <c r="Q664" i="1" s="1"/>
  <c r="N663" i="1"/>
  <c r="O663" i="1" s="1"/>
  <c r="P663" i="1" s="1"/>
  <c r="Q663" i="1" s="1"/>
  <c r="N662" i="1"/>
  <c r="O662" i="1" s="1"/>
  <c r="P662" i="1" s="1"/>
  <c r="Q662" i="1" s="1"/>
  <c r="N661" i="1"/>
  <c r="O661" i="1" s="1"/>
  <c r="P661" i="1" s="1"/>
  <c r="Q661" i="1" s="1"/>
  <c r="N660" i="1"/>
  <c r="O660" i="1" s="1"/>
  <c r="P660" i="1" s="1"/>
  <c r="Q660" i="1" s="1"/>
  <c r="N659" i="1"/>
  <c r="O659" i="1" s="1"/>
  <c r="P659" i="1" s="1"/>
  <c r="Q659" i="1" s="1"/>
  <c r="N658" i="1"/>
  <c r="O658" i="1" s="1"/>
  <c r="P658" i="1" s="1"/>
  <c r="Q658" i="1" s="1"/>
  <c r="N657" i="1"/>
  <c r="O657" i="1" s="1"/>
  <c r="P657" i="1" s="1"/>
  <c r="Q657" i="1" s="1"/>
  <c r="N656" i="1"/>
  <c r="O656" i="1" s="1"/>
  <c r="P656" i="1" s="1"/>
  <c r="Q656" i="1" s="1"/>
  <c r="N655" i="1"/>
  <c r="O655" i="1" s="1"/>
  <c r="P655" i="1" s="1"/>
  <c r="Q655" i="1" s="1"/>
  <c r="N654" i="1"/>
  <c r="O654" i="1" s="1"/>
  <c r="P654" i="1" s="1"/>
  <c r="Q654" i="1" s="1"/>
  <c r="N653" i="1"/>
  <c r="O653" i="1" s="1"/>
  <c r="P653" i="1" s="1"/>
  <c r="Q653" i="1" s="1"/>
  <c r="N652" i="1"/>
  <c r="O652" i="1" s="1"/>
  <c r="P652" i="1" s="1"/>
  <c r="Q652" i="1" s="1"/>
  <c r="N651" i="1"/>
  <c r="O651" i="1" s="1"/>
  <c r="P651" i="1" s="1"/>
  <c r="Q651" i="1" s="1"/>
  <c r="N650" i="1"/>
  <c r="O650" i="1" s="1"/>
  <c r="P650" i="1" s="1"/>
  <c r="Q650" i="1" s="1"/>
  <c r="N649" i="1"/>
  <c r="O649" i="1" s="1"/>
  <c r="P649" i="1" s="1"/>
  <c r="Q649" i="1" s="1"/>
  <c r="N648" i="1"/>
  <c r="O648" i="1" s="1"/>
  <c r="P648" i="1" s="1"/>
  <c r="Q648" i="1" s="1"/>
  <c r="N647" i="1"/>
  <c r="O647" i="1" s="1"/>
  <c r="P647" i="1" s="1"/>
  <c r="Q647" i="1" s="1"/>
  <c r="N646" i="1"/>
  <c r="O646" i="1" s="1"/>
  <c r="P646" i="1" s="1"/>
  <c r="Q646" i="1" s="1"/>
  <c r="N645" i="1"/>
  <c r="O645" i="1" s="1"/>
  <c r="P645" i="1" s="1"/>
  <c r="Q645" i="1" s="1"/>
  <c r="N644" i="1"/>
  <c r="O644" i="1" s="1"/>
  <c r="P644" i="1" s="1"/>
  <c r="Q644" i="1" s="1"/>
  <c r="N643" i="1"/>
  <c r="O643" i="1" s="1"/>
  <c r="P643" i="1" s="1"/>
  <c r="Q643" i="1" s="1"/>
  <c r="N642" i="1"/>
  <c r="O642" i="1" s="1"/>
  <c r="P642" i="1" s="1"/>
  <c r="Q642" i="1" s="1"/>
  <c r="N641" i="1"/>
  <c r="O641" i="1" s="1"/>
  <c r="P641" i="1" s="1"/>
  <c r="Q641" i="1" s="1"/>
  <c r="N640" i="1"/>
  <c r="O640" i="1" s="1"/>
  <c r="P640" i="1" s="1"/>
  <c r="Q640" i="1" s="1"/>
  <c r="N639" i="1"/>
  <c r="O639" i="1" s="1"/>
  <c r="P639" i="1" s="1"/>
  <c r="Q639" i="1" s="1"/>
  <c r="N638" i="1"/>
  <c r="O638" i="1" s="1"/>
  <c r="P638" i="1" s="1"/>
  <c r="Q638" i="1" s="1"/>
  <c r="N637" i="1"/>
  <c r="O637" i="1" s="1"/>
  <c r="P637" i="1" s="1"/>
  <c r="Q637" i="1" s="1"/>
  <c r="N636" i="1"/>
  <c r="O636" i="1" s="1"/>
  <c r="P636" i="1" s="1"/>
  <c r="Q636" i="1" s="1"/>
  <c r="N635" i="1"/>
  <c r="O635" i="1" s="1"/>
  <c r="P635" i="1" s="1"/>
  <c r="Q635" i="1" s="1"/>
  <c r="N634" i="1"/>
  <c r="O634" i="1" s="1"/>
  <c r="P634" i="1" s="1"/>
  <c r="Q634" i="1" s="1"/>
  <c r="N633" i="1"/>
  <c r="O633" i="1" s="1"/>
  <c r="P633" i="1" s="1"/>
  <c r="Q633" i="1" s="1"/>
  <c r="N632" i="1"/>
  <c r="O632" i="1" s="1"/>
  <c r="P632" i="1" s="1"/>
  <c r="Q632" i="1" s="1"/>
  <c r="N631" i="1"/>
  <c r="O631" i="1" s="1"/>
  <c r="P631" i="1" s="1"/>
  <c r="Q631" i="1" s="1"/>
  <c r="N630" i="1"/>
  <c r="O630" i="1" s="1"/>
  <c r="P630" i="1" s="1"/>
  <c r="Q630" i="1" s="1"/>
  <c r="N629" i="1"/>
  <c r="O629" i="1" s="1"/>
  <c r="P629" i="1" s="1"/>
  <c r="Q629" i="1" s="1"/>
  <c r="N628" i="1"/>
  <c r="O628" i="1" s="1"/>
  <c r="P628" i="1" s="1"/>
  <c r="Q628" i="1" s="1"/>
  <c r="N627" i="1"/>
  <c r="O627" i="1" s="1"/>
  <c r="P627" i="1" s="1"/>
  <c r="Q627" i="1" s="1"/>
  <c r="N626" i="1"/>
  <c r="O626" i="1" s="1"/>
  <c r="P626" i="1" s="1"/>
  <c r="Q626" i="1" s="1"/>
  <c r="N625" i="1"/>
  <c r="O625" i="1" s="1"/>
  <c r="P625" i="1" s="1"/>
  <c r="Q625" i="1" s="1"/>
  <c r="N624" i="1"/>
  <c r="O624" i="1" s="1"/>
  <c r="P624" i="1" s="1"/>
  <c r="Q624" i="1" s="1"/>
  <c r="N623" i="1"/>
  <c r="O623" i="1" s="1"/>
  <c r="P623" i="1" s="1"/>
  <c r="Q623" i="1" s="1"/>
  <c r="N622" i="1"/>
  <c r="O622" i="1" s="1"/>
  <c r="P622" i="1" s="1"/>
  <c r="Q622" i="1" s="1"/>
  <c r="N621" i="1"/>
  <c r="O621" i="1" s="1"/>
  <c r="P621" i="1" s="1"/>
  <c r="Q621" i="1" s="1"/>
  <c r="N620" i="1"/>
  <c r="O620" i="1" s="1"/>
  <c r="P620" i="1" s="1"/>
  <c r="Q620" i="1" s="1"/>
  <c r="N619" i="1"/>
  <c r="O619" i="1" s="1"/>
  <c r="P619" i="1" s="1"/>
  <c r="Q619" i="1" s="1"/>
  <c r="N618" i="1"/>
  <c r="O618" i="1" s="1"/>
  <c r="P618" i="1" s="1"/>
  <c r="Q618" i="1" s="1"/>
  <c r="N617" i="1"/>
  <c r="O617" i="1" s="1"/>
  <c r="P617" i="1" s="1"/>
  <c r="Q617" i="1" s="1"/>
  <c r="N616" i="1"/>
  <c r="O616" i="1" s="1"/>
  <c r="P616" i="1" s="1"/>
  <c r="Q616" i="1" s="1"/>
  <c r="N615" i="1"/>
  <c r="O615" i="1" s="1"/>
  <c r="P615" i="1" s="1"/>
  <c r="Q615" i="1" s="1"/>
  <c r="N614" i="1"/>
  <c r="O614" i="1" s="1"/>
  <c r="P614" i="1" s="1"/>
  <c r="Q614" i="1" s="1"/>
  <c r="N613" i="1"/>
  <c r="O613" i="1" s="1"/>
  <c r="P613" i="1" s="1"/>
  <c r="Q613" i="1" s="1"/>
  <c r="N612" i="1"/>
  <c r="O612" i="1" s="1"/>
  <c r="P612" i="1" s="1"/>
  <c r="Q612" i="1" s="1"/>
  <c r="N611" i="1"/>
  <c r="O611" i="1" s="1"/>
  <c r="P611" i="1" s="1"/>
  <c r="Q611" i="1" s="1"/>
  <c r="N610" i="1"/>
  <c r="O610" i="1" s="1"/>
  <c r="P610" i="1" s="1"/>
  <c r="Q610" i="1" s="1"/>
  <c r="N609" i="1"/>
  <c r="O609" i="1" s="1"/>
  <c r="P609" i="1" s="1"/>
  <c r="Q609" i="1" s="1"/>
  <c r="N608" i="1"/>
  <c r="O608" i="1" s="1"/>
  <c r="P608" i="1" s="1"/>
  <c r="Q608" i="1" s="1"/>
  <c r="N607" i="1"/>
  <c r="O607" i="1" s="1"/>
  <c r="P607" i="1" s="1"/>
  <c r="Q607" i="1" s="1"/>
  <c r="N606" i="1"/>
  <c r="O606" i="1" s="1"/>
  <c r="P606" i="1" s="1"/>
  <c r="Q606" i="1" s="1"/>
  <c r="N605" i="1"/>
  <c r="O605" i="1" s="1"/>
  <c r="P605" i="1" s="1"/>
  <c r="Q605" i="1" s="1"/>
  <c r="N604" i="1"/>
  <c r="O604" i="1" s="1"/>
  <c r="P604" i="1" s="1"/>
  <c r="Q604" i="1" s="1"/>
  <c r="N603" i="1"/>
  <c r="O603" i="1" s="1"/>
  <c r="P603" i="1" s="1"/>
  <c r="Q603" i="1" s="1"/>
  <c r="N602" i="1"/>
  <c r="O602" i="1" s="1"/>
  <c r="P602" i="1" s="1"/>
  <c r="Q602" i="1" s="1"/>
  <c r="N601" i="1"/>
  <c r="O601" i="1" s="1"/>
  <c r="P601" i="1" s="1"/>
  <c r="Q601" i="1" s="1"/>
  <c r="N600" i="1"/>
  <c r="O600" i="1" s="1"/>
  <c r="P600" i="1" s="1"/>
  <c r="Q600" i="1" s="1"/>
  <c r="N599" i="1"/>
  <c r="O599" i="1" s="1"/>
  <c r="P599" i="1" s="1"/>
  <c r="Q599" i="1" s="1"/>
  <c r="N598" i="1"/>
  <c r="O598" i="1" s="1"/>
  <c r="P598" i="1" s="1"/>
  <c r="Q598" i="1" s="1"/>
  <c r="N597" i="1"/>
  <c r="O597" i="1" s="1"/>
  <c r="P597" i="1" s="1"/>
  <c r="Q597" i="1" s="1"/>
  <c r="N596" i="1"/>
  <c r="O596" i="1" s="1"/>
  <c r="P596" i="1" s="1"/>
  <c r="Q596" i="1" s="1"/>
  <c r="N595" i="1"/>
  <c r="O595" i="1" s="1"/>
  <c r="P595" i="1" s="1"/>
  <c r="Q595" i="1" s="1"/>
  <c r="N594" i="1"/>
  <c r="O594" i="1" s="1"/>
  <c r="P594" i="1" s="1"/>
  <c r="Q594" i="1" s="1"/>
  <c r="N593" i="1"/>
  <c r="O593" i="1" s="1"/>
  <c r="P593" i="1" s="1"/>
  <c r="Q593" i="1" s="1"/>
  <c r="N592" i="1"/>
  <c r="O592" i="1" s="1"/>
  <c r="P592" i="1" s="1"/>
  <c r="Q592" i="1" s="1"/>
  <c r="N591" i="1"/>
  <c r="O591" i="1" s="1"/>
  <c r="P591" i="1" s="1"/>
  <c r="Q591" i="1" s="1"/>
  <c r="N590" i="1"/>
  <c r="O590" i="1" s="1"/>
  <c r="P590" i="1" s="1"/>
  <c r="Q590" i="1" s="1"/>
  <c r="N589" i="1"/>
  <c r="O589" i="1" s="1"/>
  <c r="P589" i="1" s="1"/>
  <c r="Q589" i="1" s="1"/>
  <c r="N588" i="1"/>
  <c r="O588" i="1" s="1"/>
  <c r="P588" i="1" s="1"/>
  <c r="Q588" i="1" s="1"/>
  <c r="N587" i="1"/>
  <c r="O587" i="1" s="1"/>
  <c r="P587" i="1" s="1"/>
  <c r="Q587" i="1" s="1"/>
  <c r="N586" i="1"/>
  <c r="O586" i="1" s="1"/>
  <c r="P586" i="1" s="1"/>
  <c r="Q586" i="1" s="1"/>
  <c r="N585" i="1"/>
  <c r="O585" i="1" s="1"/>
  <c r="P585" i="1" s="1"/>
  <c r="Q585" i="1" s="1"/>
  <c r="N584" i="1"/>
  <c r="O584" i="1" s="1"/>
  <c r="P584" i="1" s="1"/>
  <c r="Q584" i="1" s="1"/>
  <c r="N583" i="1"/>
  <c r="O583" i="1" s="1"/>
  <c r="P583" i="1" s="1"/>
  <c r="Q583" i="1" s="1"/>
  <c r="N582" i="1"/>
  <c r="O582" i="1" s="1"/>
  <c r="P582" i="1" s="1"/>
  <c r="Q582" i="1" s="1"/>
  <c r="N581" i="1"/>
  <c r="O581" i="1" s="1"/>
  <c r="P581" i="1" s="1"/>
  <c r="Q581" i="1" s="1"/>
  <c r="N580" i="1"/>
  <c r="O580" i="1" s="1"/>
  <c r="P580" i="1" s="1"/>
  <c r="Q580" i="1" s="1"/>
  <c r="N579" i="1"/>
  <c r="O579" i="1" s="1"/>
  <c r="P579" i="1" s="1"/>
  <c r="Q579" i="1" s="1"/>
  <c r="N578" i="1"/>
  <c r="O578" i="1" s="1"/>
  <c r="P578" i="1" s="1"/>
  <c r="Q578" i="1" s="1"/>
  <c r="N577" i="1"/>
  <c r="O577" i="1" s="1"/>
  <c r="P577" i="1" s="1"/>
  <c r="Q577" i="1" s="1"/>
  <c r="N576" i="1"/>
  <c r="O576" i="1" s="1"/>
  <c r="P576" i="1" s="1"/>
  <c r="Q576" i="1" s="1"/>
  <c r="N575" i="1"/>
  <c r="O575" i="1" s="1"/>
  <c r="P575" i="1" s="1"/>
  <c r="Q575" i="1" s="1"/>
  <c r="N574" i="1"/>
  <c r="O574" i="1" s="1"/>
  <c r="P574" i="1" s="1"/>
  <c r="Q574" i="1" s="1"/>
  <c r="N573" i="1"/>
  <c r="O573" i="1" s="1"/>
  <c r="P573" i="1" s="1"/>
  <c r="Q573" i="1" s="1"/>
  <c r="N572" i="1"/>
  <c r="O572" i="1" s="1"/>
  <c r="P572" i="1" s="1"/>
  <c r="Q572" i="1" s="1"/>
  <c r="N571" i="1"/>
  <c r="O571" i="1" s="1"/>
  <c r="P571" i="1" s="1"/>
  <c r="Q571" i="1" s="1"/>
  <c r="N570" i="1"/>
  <c r="O570" i="1" s="1"/>
  <c r="P570" i="1" s="1"/>
  <c r="Q570" i="1" s="1"/>
  <c r="N569" i="1"/>
  <c r="O569" i="1" s="1"/>
  <c r="P569" i="1" s="1"/>
  <c r="Q569" i="1" s="1"/>
  <c r="N568" i="1"/>
  <c r="O568" i="1" s="1"/>
  <c r="P568" i="1" s="1"/>
  <c r="Q568" i="1" s="1"/>
  <c r="N567" i="1"/>
  <c r="O567" i="1" s="1"/>
  <c r="P567" i="1" s="1"/>
  <c r="Q567" i="1" s="1"/>
  <c r="N566" i="1"/>
  <c r="O566" i="1" s="1"/>
  <c r="P566" i="1" s="1"/>
  <c r="Q566" i="1" s="1"/>
  <c r="N565" i="1"/>
  <c r="O565" i="1" s="1"/>
  <c r="P565" i="1" s="1"/>
  <c r="Q565" i="1" s="1"/>
  <c r="N564" i="1"/>
  <c r="O564" i="1" s="1"/>
  <c r="P564" i="1" s="1"/>
  <c r="Q564" i="1" s="1"/>
  <c r="N563" i="1"/>
  <c r="O563" i="1" s="1"/>
  <c r="P563" i="1" s="1"/>
  <c r="Q563" i="1" s="1"/>
  <c r="N562" i="1"/>
  <c r="O562" i="1" s="1"/>
  <c r="P562" i="1" s="1"/>
  <c r="Q562" i="1" s="1"/>
  <c r="N561" i="1"/>
  <c r="O561" i="1" s="1"/>
  <c r="P561" i="1" s="1"/>
  <c r="Q561" i="1" s="1"/>
  <c r="N560" i="1"/>
  <c r="O560" i="1" s="1"/>
  <c r="P560" i="1" s="1"/>
  <c r="Q560" i="1" s="1"/>
  <c r="N559" i="1"/>
  <c r="O559" i="1" s="1"/>
  <c r="P559" i="1" s="1"/>
  <c r="Q559" i="1" s="1"/>
  <c r="N558" i="1"/>
  <c r="O558" i="1" s="1"/>
  <c r="P558" i="1" s="1"/>
  <c r="Q558" i="1" s="1"/>
  <c r="N557" i="1"/>
  <c r="O557" i="1" s="1"/>
  <c r="P557" i="1" s="1"/>
  <c r="Q557" i="1" s="1"/>
  <c r="N556" i="1"/>
  <c r="O556" i="1" s="1"/>
  <c r="P556" i="1" s="1"/>
  <c r="Q556" i="1" s="1"/>
  <c r="N555" i="1"/>
  <c r="O555" i="1" s="1"/>
  <c r="P555" i="1" s="1"/>
  <c r="Q555" i="1" s="1"/>
  <c r="N554" i="1"/>
  <c r="O554" i="1" s="1"/>
  <c r="P554" i="1" s="1"/>
  <c r="Q554" i="1" s="1"/>
  <c r="N553" i="1"/>
  <c r="O553" i="1" s="1"/>
  <c r="P553" i="1" s="1"/>
  <c r="Q553" i="1" s="1"/>
  <c r="N552" i="1"/>
  <c r="O552" i="1" s="1"/>
  <c r="P552" i="1" s="1"/>
  <c r="Q552" i="1" s="1"/>
  <c r="N551" i="1"/>
  <c r="O551" i="1" s="1"/>
  <c r="P551" i="1" s="1"/>
  <c r="Q551" i="1" s="1"/>
  <c r="N550" i="1"/>
  <c r="O550" i="1" s="1"/>
  <c r="P550" i="1" s="1"/>
  <c r="Q550" i="1" s="1"/>
  <c r="N549" i="1"/>
  <c r="O549" i="1" s="1"/>
  <c r="P549" i="1" s="1"/>
  <c r="Q549" i="1" s="1"/>
  <c r="N548" i="1"/>
  <c r="O548" i="1" s="1"/>
  <c r="P548" i="1" s="1"/>
  <c r="Q548" i="1" s="1"/>
  <c r="N547" i="1"/>
  <c r="O547" i="1" s="1"/>
  <c r="P547" i="1" s="1"/>
  <c r="Q547" i="1" s="1"/>
  <c r="N546" i="1"/>
  <c r="O546" i="1" s="1"/>
  <c r="P546" i="1" s="1"/>
  <c r="Q546" i="1" s="1"/>
  <c r="N545" i="1"/>
  <c r="O545" i="1" s="1"/>
  <c r="P545" i="1" s="1"/>
  <c r="Q545" i="1" s="1"/>
  <c r="N544" i="1"/>
  <c r="O544" i="1" s="1"/>
  <c r="P544" i="1" s="1"/>
  <c r="Q544" i="1" s="1"/>
  <c r="N543" i="1"/>
  <c r="O543" i="1" s="1"/>
  <c r="P543" i="1" s="1"/>
  <c r="Q543" i="1" s="1"/>
  <c r="N542" i="1"/>
  <c r="O542" i="1" s="1"/>
  <c r="P542" i="1" s="1"/>
  <c r="Q542" i="1" s="1"/>
  <c r="N541" i="1"/>
  <c r="O541" i="1" s="1"/>
  <c r="P541" i="1" s="1"/>
  <c r="Q541" i="1" s="1"/>
  <c r="N540" i="1"/>
  <c r="O540" i="1" s="1"/>
  <c r="P540" i="1" s="1"/>
  <c r="Q540" i="1" s="1"/>
  <c r="N539" i="1"/>
  <c r="O539" i="1" s="1"/>
  <c r="P539" i="1" s="1"/>
  <c r="Q539" i="1" s="1"/>
  <c r="N538" i="1"/>
  <c r="O538" i="1" s="1"/>
  <c r="P538" i="1" s="1"/>
  <c r="Q538" i="1" s="1"/>
  <c r="N537" i="1"/>
  <c r="O537" i="1" s="1"/>
  <c r="P537" i="1" s="1"/>
  <c r="Q537" i="1" s="1"/>
  <c r="N536" i="1"/>
  <c r="O536" i="1" s="1"/>
  <c r="P536" i="1" s="1"/>
  <c r="Q536" i="1" s="1"/>
  <c r="N535" i="1"/>
  <c r="O535" i="1" s="1"/>
  <c r="P535" i="1" s="1"/>
  <c r="Q535" i="1" s="1"/>
  <c r="N534" i="1"/>
  <c r="O534" i="1" s="1"/>
  <c r="P534" i="1" s="1"/>
  <c r="Q534" i="1" s="1"/>
  <c r="N533" i="1"/>
  <c r="O533" i="1" s="1"/>
  <c r="P533" i="1" s="1"/>
  <c r="Q533" i="1" s="1"/>
  <c r="N532" i="1"/>
  <c r="O532" i="1" s="1"/>
  <c r="P532" i="1" s="1"/>
  <c r="Q532" i="1" s="1"/>
  <c r="N531" i="1"/>
  <c r="O531" i="1" s="1"/>
  <c r="P531" i="1" s="1"/>
  <c r="Q531" i="1" s="1"/>
  <c r="N530" i="1"/>
  <c r="O530" i="1" s="1"/>
  <c r="P530" i="1" s="1"/>
  <c r="Q530" i="1" s="1"/>
  <c r="N529" i="1"/>
  <c r="O529" i="1" s="1"/>
  <c r="P529" i="1" s="1"/>
  <c r="Q529" i="1" s="1"/>
  <c r="N528" i="1"/>
  <c r="O528" i="1" s="1"/>
  <c r="P528" i="1" s="1"/>
  <c r="Q528" i="1" s="1"/>
  <c r="N527" i="1"/>
  <c r="O527" i="1" s="1"/>
  <c r="P527" i="1" s="1"/>
  <c r="Q527" i="1" s="1"/>
  <c r="N526" i="1"/>
  <c r="O526" i="1" s="1"/>
  <c r="P526" i="1" s="1"/>
  <c r="Q526" i="1" s="1"/>
  <c r="N525" i="1"/>
  <c r="O525" i="1" s="1"/>
  <c r="P525" i="1" s="1"/>
  <c r="Q525" i="1" s="1"/>
  <c r="N524" i="1"/>
  <c r="O524" i="1" s="1"/>
  <c r="P524" i="1" s="1"/>
  <c r="Q524" i="1" s="1"/>
  <c r="N523" i="1"/>
  <c r="O523" i="1" s="1"/>
  <c r="P523" i="1" s="1"/>
  <c r="Q523" i="1" s="1"/>
  <c r="N522" i="1"/>
  <c r="O522" i="1" s="1"/>
  <c r="P522" i="1" s="1"/>
  <c r="Q522" i="1" s="1"/>
  <c r="N521" i="1"/>
  <c r="O521" i="1" s="1"/>
  <c r="P521" i="1" s="1"/>
  <c r="Q521" i="1" s="1"/>
  <c r="N520" i="1"/>
  <c r="O520" i="1" s="1"/>
  <c r="P520" i="1" s="1"/>
  <c r="Q520" i="1" s="1"/>
  <c r="N519" i="1"/>
  <c r="O519" i="1" s="1"/>
  <c r="P519" i="1" s="1"/>
  <c r="Q519" i="1" s="1"/>
  <c r="N518" i="1"/>
  <c r="O518" i="1" s="1"/>
  <c r="P518" i="1" s="1"/>
  <c r="Q518" i="1" s="1"/>
  <c r="N517" i="1"/>
  <c r="O517" i="1" s="1"/>
  <c r="P517" i="1" s="1"/>
  <c r="Q517" i="1" s="1"/>
  <c r="N516" i="1"/>
  <c r="O516" i="1" s="1"/>
  <c r="P516" i="1" s="1"/>
  <c r="Q516" i="1" s="1"/>
  <c r="N515" i="1"/>
  <c r="O515" i="1" s="1"/>
  <c r="P515" i="1" s="1"/>
  <c r="Q515" i="1" s="1"/>
  <c r="N514" i="1"/>
  <c r="O514" i="1" s="1"/>
  <c r="P514" i="1" s="1"/>
  <c r="Q514" i="1" s="1"/>
  <c r="N513" i="1"/>
  <c r="O513" i="1" s="1"/>
  <c r="P513" i="1" s="1"/>
  <c r="Q513" i="1" s="1"/>
  <c r="N512" i="1"/>
  <c r="O512" i="1" s="1"/>
  <c r="P512" i="1" s="1"/>
  <c r="Q512" i="1" s="1"/>
  <c r="N511" i="1"/>
  <c r="O511" i="1" s="1"/>
  <c r="P511" i="1" s="1"/>
  <c r="Q511" i="1" s="1"/>
  <c r="N510" i="1"/>
  <c r="O510" i="1" s="1"/>
  <c r="P510" i="1" s="1"/>
  <c r="Q510" i="1" s="1"/>
  <c r="N509" i="1"/>
  <c r="O509" i="1" s="1"/>
  <c r="P509" i="1" s="1"/>
  <c r="Q509" i="1" s="1"/>
  <c r="N508" i="1"/>
  <c r="O508" i="1" s="1"/>
  <c r="P508" i="1" s="1"/>
  <c r="Q508" i="1" s="1"/>
  <c r="N507" i="1"/>
  <c r="O507" i="1" s="1"/>
  <c r="P507" i="1" s="1"/>
  <c r="Q507" i="1" s="1"/>
  <c r="N506" i="1"/>
  <c r="O506" i="1" s="1"/>
  <c r="P506" i="1" s="1"/>
  <c r="Q506" i="1" s="1"/>
  <c r="N505" i="1"/>
  <c r="O505" i="1" s="1"/>
  <c r="P505" i="1" s="1"/>
  <c r="Q505" i="1" s="1"/>
  <c r="N504" i="1"/>
  <c r="O504" i="1" s="1"/>
  <c r="P504" i="1" s="1"/>
  <c r="Q504" i="1" s="1"/>
  <c r="N503" i="1"/>
  <c r="O503" i="1" s="1"/>
  <c r="P503" i="1" s="1"/>
  <c r="Q503" i="1" s="1"/>
  <c r="N502" i="1"/>
  <c r="O502" i="1" s="1"/>
  <c r="P502" i="1" s="1"/>
  <c r="Q502" i="1" s="1"/>
  <c r="N501" i="1"/>
  <c r="O501" i="1" s="1"/>
  <c r="P501" i="1" s="1"/>
  <c r="Q501" i="1" s="1"/>
  <c r="N500" i="1"/>
  <c r="O500" i="1" s="1"/>
  <c r="P500" i="1" s="1"/>
  <c r="Q500" i="1" s="1"/>
  <c r="N499" i="1"/>
  <c r="O499" i="1" s="1"/>
  <c r="P499" i="1" s="1"/>
  <c r="Q499" i="1" s="1"/>
  <c r="N498" i="1"/>
  <c r="O498" i="1" s="1"/>
  <c r="P498" i="1" s="1"/>
  <c r="Q498" i="1" s="1"/>
  <c r="N497" i="1"/>
  <c r="O497" i="1" s="1"/>
  <c r="P497" i="1" s="1"/>
  <c r="Q497" i="1" s="1"/>
  <c r="N496" i="1"/>
  <c r="O496" i="1" s="1"/>
  <c r="P496" i="1" s="1"/>
  <c r="Q496" i="1" s="1"/>
  <c r="N495" i="1"/>
  <c r="O495" i="1" s="1"/>
  <c r="P495" i="1" s="1"/>
  <c r="Q495" i="1" s="1"/>
  <c r="N494" i="1"/>
  <c r="O494" i="1" s="1"/>
  <c r="P494" i="1" s="1"/>
  <c r="Q494" i="1" s="1"/>
  <c r="N493" i="1"/>
  <c r="O493" i="1" s="1"/>
  <c r="P493" i="1" s="1"/>
  <c r="Q493" i="1" s="1"/>
  <c r="N492" i="1"/>
  <c r="O492" i="1" s="1"/>
  <c r="P492" i="1" s="1"/>
  <c r="Q492" i="1" s="1"/>
  <c r="N491" i="1"/>
  <c r="O491" i="1" s="1"/>
  <c r="P491" i="1" s="1"/>
  <c r="Q491" i="1" s="1"/>
  <c r="N490" i="1"/>
  <c r="O490" i="1" s="1"/>
  <c r="P490" i="1" s="1"/>
  <c r="Q490" i="1" s="1"/>
  <c r="N489" i="1"/>
  <c r="O489" i="1" s="1"/>
  <c r="P489" i="1" s="1"/>
  <c r="Q489" i="1" s="1"/>
  <c r="N488" i="1"/>
  <c r="O488" i="1" s="1"/>
  <c r="P488" i="1" s="1"/>
  <c r="Q488" i="1" s="1"/>
  <c r="N487" i="1"/>
  <c r="O487" i="1" s="1"/>
  <c r="P487" i="1" s="1"/>
  <c r="Q487" i="1" s="1"/>
  <c r="N486" i="1"/>
  <c r="O486" i="1" s="1"/>
  <c r="P486" i="1" s="1"/>
  <c r="Q486" i="1" s="1"/>
  <c r="N485" i="1"/>
  <c r="O485" i="1" s="1"/>
  <c r="P485" i="1" s="1"/>
  <c r="Q485" i="1" s="1"/>
  <c r="N484" i="1"/>
  <c r="O484" i="1" s="1"/>
  <c r="P484" i="1" s="1"/>
  <c r="Q484" i="1" s="1"/>
  <c r="N483" i="1"/>
  <c r="O483" i="1" s="1"/>
  <c r="P483" i="1" s="1"/>
  <c r="Q483" i="1" s="1"/>
  <c r="N482" i="1"/>
  <c r="O482" i="1" s="1"/>
  <c r="P482" i="1" s="1"/>
  <c r="Q482" i="1" s="1"/>
  <c r="N481" i="1"/>
  <c r="O481" i="1" s="1"/>
  <c r="P481" i="1" s="1"/>
  <c r="Q481" i="1" s="1"/>
  <c r="N480" i="1"/>
  <c r="O480" i="1" s="1"/>
  <c r="P480" i="1" s="1"/>
  <c r="Q480" i="1" s="1"/>
  <c r="N479" i="1"/>
  <c r="O479" i="1" s="1"/>
  <c r="P479" i="1" s="1"/>
  <c r="Q479" i="1" s="1"/>
  <c r="N478" i="1"/>
  <c r="O478" i="1" s="1"/>
  <c r="P478" i="1" s="1"/>
  <c r="Q478" i="1" s="1"/>
  <c r="N477" i="1"/>
  <c r="O477" i="1" s="1"/>
  <c r="P477" i="1" s="1"/>
  <c r="Q477" i="1" s="1"/>
  <c r="N476" i="1"/>
  <c r="O476" i="1" s="1"/>
  <c r="P476" i="1" s="1"/>
  <c r="Q476" i="1" s="1"/>
  <c r="N475" i="1"/>
  <c r="O475" i="1" s="1"/>
  <c r="P475" i="1" s="1"/>
  <c r="Q475" i="1" s="1"/>
  <c r="N474" i="1"/>
  <c r="O474" i="1" s="1"/>
  <c r="P474" i="1" s="1"/>
  <c r="Q474" i="1" s="1"/>
  <c r="N473" i="1"/>
  <c r="O473" i="1" s="1"/>
  <c r="P473" i="1" s="1"/>
  <c r="Q473" i="1" s="1"/>
  <c r="N472" i="1"/>
  <c r="O472" i="1" s="1"/>
  <c r="P472" i="1" s="1"/>
  <c r="Q472" i="1" s="1"/>
  <c r="N471" i="1"/>
  <c r="O471" i="1" s="1"/>
  <c r="P471" i="1" s="1"/>
  <c r="Q471" i="1" s="1"/>
  <c r="N470" i="1"/>
  <c r="O470" i="1" s="1"/>
  <c r="P470" i="1" s="1"/>
  <c r="Q470" i="1" s="1"/>
  <c r="N469" i="1"/>
  <c r="O469" i="1" s="1"/>
  <c r="P469" i="1" s="1"/>
  <c r="Q469" i="1" s="1"/>
  <c r="N468" i="1"/>
  <c r="O468" i="1" s="1"/>
  <c r="P468" i="1" s="1"/>
  <c r="Q468" i="1" s="1"/>
  <c r="N467" i="1"/>
  <c r="O467" i="1" s="1"/>
  <c r="P467" i="1" s="1"/>
  <c r="Q467" i="1" s="1"/>
  <c r="N466" i="1"/>
  <c r="O466" i="1" s="1"/>
  <c r="P466" i="1" s="1"/>
  <c r="Q466" i="1" s="1"/>
  <c r="N465" i="1"/>
  <c r="O465" i="1" s="1"/>
  <c r="P465" i="1" s="1"/>
  <c r="Q465" i="1" s="1"/>
  <c r="N464" i="1"/>
  <c r="O464" i="1" s="1"/>
  <c r="P464" i="1" s="1"/>
  <c r="Q464" i="1" s="1"/>
  <c r="N463" i="1"/>
  <c r="O463" i="1" s="1"/>
  <c r="P463" i="1" s="1"/>
  <c r="Q463" i="1" s="1"/>
  <c r="N462" i="1"/>
  <c r="O462" i="1" s="1"/>
  <c r="P462" i="1" s="1"/>
  <c r="Q462" i="1" s="1"/>
  <c r="N461" i="1"/>
  <c r="O461" i="1" s="1"/>
  <c r="P461" i="1" s="1"/>
  <c r="Q461" i="1" s="1"/>
  <c r="N460" i="1"/>
  <c r="O460" i="1" s="1"/>
  <c r="P460" i="1" s="1"/>
  <c r="Q460" i="1" s="1"/>
  <c r="N459" i="1"/>
  <c r="O459" i="1" s="1"/>
  <c r="P459" i="1" s="1"/>
  <c r="Q459" i="1" s="1"/>
  <c r="N458" i="1"/>
  <c r="O458" i="1" s="1"/>
  <c r="P458" i="1" s="1"/>
  <c r="Q458" i="1" s="1"/>
  <c r="N457" i="1"/>
  <c r="O457" i="1" s="1"/>
  <c r="P457" i="1" s="1"/>
  <c r="Q457" i="1" s="1"/>
  <c r="N456" i="1"/>
  <c r="O456" i="1" s="1"/>
  <c r="P456" i="1" s="1"/>
  <c r="Q456" i="1" s="1"/>
  <c r="N455" i="1"/>
  <c r="O455" i="1" s="1"/>
  <c r="P455" i="1" s="1"/>
  <c r="Q455" i="1" s="1"/>
  <c r="N454" i="1"/>
  <c r="O454" i="1" s="1"/>
  <c r="P454" i="1" s="1"/>
  <c r="Q454" i="1" s="1"/>
  <c r="N453" i="1"/>
  <c r="O453" i="1" s="1"/>
  <c r="P453" i="1" s="1"/>
  <c r="Q453" i="1" s="1"/>
  <c r="N452" i="1"/>
  <c r="O452" i="1" s="1"/>
  <c r="P452" i="1" s="1"/>
  <c r="Q452" i="1" s="1"/>
  <c r="N451" i="1"/>
  <c r="O451" i="1" s="1"/>
  <c r="P451" i="1" s="1"/>
  <c r="Q451" i="1" s="1"/>
  <c r="N450" i="1"/>
  <c r="O450" i="1" s="1"/>
  <c r="P450" i="1" s="1"/>
  <c r="Q450" i="1" s="1"/>
  <c r="N449" i="1"/>
  <c r="O449" i="1" s="1"/>
  <c r="P449" i="1" s="1"/>
  <c r="Q449" i="1" s="1"/>
  <c r="N448" i="1"/>
  <c r="O448" i="1" s="1"/>
  <c r="P448" i="1" s="1"/>
  <c r="Q448" i="1" s="1"/>
  <c r="N447" i="1"/>
  <c r="O447" i="1" s="1"/>
  <c r="P447" i="1" s="1"/>
  <c r="Q447" i="1" s="1"/>
  <c r="N446" i="1"/>
  <c r="O446" i="1" s="1"/>
  <c r="P446" i="1" s="1"/>
  <c r="Q446" i="1" s="1"/>
  <c r="N445" i="1"/>
  <c r="O445" i="1" s="1"/>
  <c r="P445" i="1" s="1"/>
  <c r="Q445" i="1" s="1"/>
  <c r="N444" i="1"/>
  <c r="O444" i="1" s="1"/>
  <c r="P444" i="1" s="1"/>
  <c r="Q444" i="1" s="1"/>
  <c r="N443" i="1"/>
  <c r="O443" i="1" s="1"/>
  <c r="P443" i="1" s="1"/>
  <c r="Q443" i="1" s="1"/>
  <c r="N442" i="1"/>
  <c r="O442" i="1" s="1"/>
  <c r="P442" i="1" s="1"/>
  <c r="Q442" i="1" s="1"/>
  <c r="N441" i="1"/>
  <c r="O441" i="1" s="1"/>
  <c r="P441" i="1" s="1"/>
  <c r="Q441" i="1" s="1"/>
  <c r="N440" i="1"/>
  <c r="O440" i="1" s="1"/>
  <c r="P440" i="1" s="1"/>
  <c r="Q440" i="1" s="1"/>
  <c r="N439" i="1"/>
  <c r="O439" i="1" s="1"/>
  <c r="P439" i="1" s="1"/>
  <c r="Q439" i="1" s="1"/>
  <c r="N438" i="1"/>
  <c r="O438" i="1" s="1"/>
  <c r="P438" i="1" s="1"/>
  <c r="Q438" i="1" s="1"/>
  <c r="N437" i="1"/>
  <c r="O437" i="1" s="1"/>
  <c r="P437" i="1" s="1"/>
  <c r="Q437" i="1" s="1"/>
  <c r="N436" i="1"/>
  <c r="O436" i="1" s="1"/>
  <c r="P436" i="1" s="1"/>
  <c r="Q436" i="1" s="1"/>
  <c r="N435" i="1"/>
  <c r="O435" i="1" s="1"/>
  <c r="P435" i="1" s="1"/>
  <c r="Q435" i="1" s="1"/>
  <c r="N434" i="1"/>
  <c r="O434" i="1" s="1"/>
  <c r="P434" i="1" s="1"/>
  <c r="Q434" i="1" s="1"/>
  <c r="N433" i="1"/>
  <c r="O433" i="1" s="1"/>
  <c r="P433" i="1" s="1"/>
  <c r="Q433" i="1" s="1"/>
  <c r="N432" i="1"/>
  <c r="O432" i="1" s="1"/>
  <c r="P432" i="1" s="1"/>
  <c r="Q432" i="1" s="1"/>
  <c r="N431" i="1"/>
  <c r="O431" i="1" s="1"/>
  <c r="P431" i="1" s="1"/>
  <c r="Q431" i="1" s="1"/>
  <c r="N430" i="1"/>
  <c r="O430" i="1" s="1"/>
  <c r="P430" i="1" s="1"/>
  <c r="Q430" i="1" s="1"/>
  <c r="N429" i="1"/>
  <c r="O429" i="1" s="1"/>
  <c r="P429" i="1" s="1"/>
  <c r="Q429" i="1" s="1"/>
  <c r="N428" i="1"/>
  <c r="O428" i="1" s="1"/>
  <c r="P428" i="1" s="1"/>
  <c r="Q428" i="1" s="1"/>
  <c r="N427" i="1"/>
  <c r="O427" i="1" s="1"/>
  <c r="P427" i="1" s="1"/>
  <c r="Q427" i="1" s="1"/>
  <c r="N426" i="1"/>
  <c r="O426" i="1" s="1"/>
  <c r="P426" i="1" s="1"/>
  <c r="Q426" i="1" s="1"/>
  <c r="N425" i="1"/>
  <c r="O425" i="1" s="1"/>
  <c r="P425" i="1" s="1"/>
  <c r="Q425" i="1" s="1"/>
  <c r="N424" i="1"/>
  <c r="O424" i="1" s="1"/>
  <c r="P424" i="1" s="1"/>
  <c r="Q424" i="1" s="1"/>
  <c r="N423" i="1"/>
  <c r="O423" i="1" s="1"/>
  <c r="P423" i="1" s="1"/>
  <c r="Q423" i="1" s="1"/>
  <c r="N422" i="1"/>
  <c r="O422" i="1" s="1"/>
  <c r="P422" i="1" s="1"/>
  <c r="Q422" i="1" s="1"/>
  <c r="N421" i="1"/>
  <c r="O421" i="1" s="1"/>
  <c r="P421" i="1" s="1"/>
  <c r="Q421" i="1" s="1"/>
  <c r="N420" i="1"/>
  <c r="O420" i="1" s="1"/>
  <c r="P420" i="1" s="1"/>
  <c r="Q420" i="1" s="1"/>
  <c r="N419" i="1"/>
  <c r="O419" i="1" s="1"/>
  <c r="P419" i="1" s="1"/>
  <c r="Q419" i="1" s="1"/>
  <c r="N418" i="1"/>
  <c r="O418" i="1" s="1"/>
  <c r="P418" i="1" s="1"/>
  <c r="Q418" i="1" s="1"/>
  <c r="N417" i="1"/>
  <c r="O417" i="1" s="1"/>
  <c r="P417" i="1" s="1"/>
  <c r="Q417" i="1" s="1"/>
  <c r="N416" i="1"/>
  <c r="O416" i="1" s="1"/>
  <c r="P416" i="1" s="1"/>
  <c r="Q416" i="1" s="1"/>
  <c r="N415" i="1"/>
  <c r="O415" i="1" s="1"/>
  <c r="P415" i="1" s="1"/>
  <c r="Q415" i="1" s="1"/>
  <c r="N414" i="1"/>
  <c r="O414" i="1" s="1"/>
  <c r="P414" i="1" s="1"/>
  <c r="Q414" i="1" s="1"/>
  <c r="N413" i="1"/>
  <c r="O413" i="1" s="1"/>
  <c r="P413" i="1" s="1"/>
  <c r="Q413" i="1" s="1"/>
  <c r="N412" i="1"/>
  <c r="O412" i="1" s="1"/>
  <c r="P412" i="1" s="1"/>
  <c r="Q412" i="1" s="1"/>
  <c r="N411" i="1"/>
  <c r="O411" i="1" s="1"/>
  <c r="P411" i="1" s="1"/>
  <c r="Q411" i="1" s="1"/>
  <c r="N410" i="1"/>
  <c r="O410" i="1" s="1"/>
  <c r="P410" i="1" s="1"/>
  <c r="Q410" i="1" s="1"/>
  <c r="N409" i="1"/>
  <c r="O409" i="1" s="1"/>
  <c r="P409" i="1" s="1"/>
  <c r="Q409" i="1" s="1"/>
  <c r="N408" i="1"/>
  <c r="O408" i="1" s="1"/>
  <c r="P408" i="1" s="1"/>
  <c r="Q408" i="1" s="1"/>
  <c r="N407" i="1"/>
  <c r="O407" i="1" s="1"/>
  <c r="P407" i="1" s="1"/>
  <c r="Q407" i="1" s="1"/>
  <c r="N406" i="1"/>
  <c r="O406" i="1" s="1"/>
  <c r="P406" i="1" s="1"/>
  <c r="Q406" i="1" s="1"/>
  <c r="N405" i="1"/>
  <c r="O405" i="1" s="1"/>
  <c r="P405" i="1" s="1"/>
  <c r="Q405" i="1" s="1"/>
  <c r="N404" i="1"/>
  <c r="O404" i="1" s="1"/>
  <c r="P404" i="1" s="1"/>
  <c r="Q404" i="1" s="1"/>
  <c r="N403" i="1"/>
  <c r="O403" i="1" s="1"/>
  <c r="P403" i="1" s="1"/>
  <c r="Q403" i="1" s="1"/>
  <c r="N402" i="1"/>
  <c r="O402" i="1" s="1"/>
  <c r="P402" i="1" s="1"/>
  <c r="Q402" i="1" s="1"/>
  <c r="N401" i="1"/>
  <c r="O401" i="1" s="1"/>
  <c r="P401" i="1" s="1"/>
  <c r="Q401" i="1" s="1"/>
  <c r="N400" i="1"/>
  <c r="O400" i="1" s="1"/>
  <c r="P400" i="1" s="1"/>
  <c r="Q400" i="1" s="1"/>
  <c r="N399" i="1"/>
  <c r="O399" i="1" s="1"/>
  <c r="P399" i="1" s="1"/>
  <c r="Q399" i="1" s="1"/>
  <c r="N398" i="1"/>
  <c r="O398" i="1" s="1"/>
  <c r="P398" i="1" s="1"/>
  <c r="Q398" i="1" s="1"/>
  <c r="N397" i="1"/>
  <c r="O397" i="1" s="1"/>
  <c r="P397" i="1" s="1"/>
  <c r="Q397" i="1" s="1"/>
  <c r="N396" i="1"/>
  <c r="O396" i="1" s="1"/>
  <c r="P396" i="1" s="1"/>
  <c r="Q396" i="1" s="1"/>
  <c r="N395" i="1"/>
  <c r="O395" i="1" s="1"/>
  <c r="P395" i="1" s="1"/>
  <c r="Q395" i="1" s="1"/>
  <c r="N394" i="1"/>
  <c r="O394" i="1" s="1"/>
  <c r="P394" i="1" s="1"/>
  <c r="Q394" i="1" s="1"/>
  <c r="N393" i="1"/>
  <c r="O393" i="1" s="1"/>
  <c r="P393" i="1" s="1"/>
  <c r="Q393" i="1" s="1"/>
  <c r="N392" i="1"/>
  <c r="O392" i="1" s="1"/>
  <c r="P392" i="1" s="1"/>
  <c r="Q392" i="1" s="1"/>
  <c r="N391" i="1"/>
  <c r="O391" i="1" s="1"/>
  <c r="P391" i="1" s="1"/>
  <c r="Q391" i="1" s="1"/>
  <c r="N390" i="1"/>
  <c r="O390" i="1" s="1"/>
  <c r="P390" i="1" s="1"/>
  <c r="Q390" i="1" s="1"/>
  <c r="N389" i="1"/>
  <c r="O389" i="1" s="1"/>
  <c r="P389" i="1" s="1"/>
  <c r="Q389" i="1" s="1"/>
  <c r="N388" i="1"/>
  <c r="O388" i="1" s="1"/>
  <c r="P388" i="1" s="1"/>
  <c r="Q388" i="1" s="1"/>
  <c r="N387" i="1"/>
  <c r="O387" i="1" s="1"/>
  <c r="P387" i="1" s="1"/>
  <c r="Q387" i="1" s="1"/>
  <c r="N386" i="1"/>
  <c r="O386" i="1" s="1"/>
  <c r="P386" i="1" s="1"/>
  <c r="Q386" i="1" s="1"/>
  <c r="N385" i="1"/>
  <c r="O385" i="1" s="1"/>
  <c r="P385" i="1" s="1"/>
  <c r="Q385" i="1" s="1"/>
  <c r="N384" i="1"/>
  <c r="O384" i="1" s="1"/>
  <c r="P384" i="1" s="1"/>
  <c r="Q384" i="1" s="1"/>
  <c r="N383" i="1"/>
  <c r="O383" i="1" s="1"/>
  <c r="P383" i="1" s="1"/>
  <c r="Q383" i="1" s="1"/>
  <c r="N382" i="1"/>
  <c r="O382" i="1" s="1"/>
  <c r="P382" i="1" s="1"/>
  <c r="Q382" i="1" s="1"/>
  <c r="N381" i="1"/>
  <c r="O381" i="1" s="1"/>
  <c r="P381" i="1" s="1"/>
  <c r="Q381" i="1" s="1"/>
  <c r="N380" i="1"/>
  <c r="O380" i="1" s="1"/>
  <c r="P380" i="1" s="1"/>
  <c r="Q380" i="1" s="1"/>
  <c r="N379" i="1"/>
  <c r="O379" i="1" s="1"/>
  <c r="P379" i="1" s="1"/>
  <c r="Q379" i="1" s="1"/>
  <c r="N378" i="1"/>
  <c r="O378" i="1" s="1"/>
  <c r="P378" i="1" s="1"/>
  <c r="Q378" i="1" s="1"/>
  <c r="N377" i="1"/>
  <c r="O377" i="1" s="1"/>
  <c r="P377" i="1" s="1"/>
  <c r="Q377" i="1" s="1"/>
  <c r="N376" i="1"/>
  <c r="O376" i="1" s="1"/>
  <c r="P376" i="1" s="1"/>
  <c r="Q376" i="1" s="1"/>
  <c r="N375" i="1"/>
  <c r="O375" i="1" s="1"/>
  <c r="P375" i="1" s="1"/>
  <c r="Q375" i="1" s="1"/>
  <c r="N374" i="1"/>
  <c r="O374" i="1" s="1"/>
  <c r="P374" i="1" s="1"/>
  <c r="Q374" i="1" s="1"/>
  <c r="N373" i="1"/>
  <c r="O373" i="1" s="1"/>
  <c r="P373" i="1" s="1"/>
  <c r="Q373" i="1" s="1"/>
  <c r="N372" i="1"/>
  <c r="O372" i="1" s="1"/>
  <c r="P372" i="1" s="1"/>
  <c r="Q372" i="1" s="1"/>
  <c r="N371" i="1"/>
  <c r="O371" i="1" s="1"/>
  <c r="P371" i="1" s="1"/>
  <c r="Q371" i="1" s="1"/>
  <c r="N370" i="1"/>
  <c r="O370" i="1" s="1"/>
  <c r="P370" i="1" s="1"/>
  <c r="Q370" i="1" s="1"/>
  <c r="N369" i="1"/>
  <c r="O369" i="1" s="1"/>
  <c r="P369" i="1" s="1"/>
  <c r="Q369" i="1" s="1"/>
  <c r="N368" i="1"/>
  <c r="O368" i="1" s="1"/>
  <c r="P368" i="1" s="1"/>
  <c r="Q368" i="1" s="1"/>
  <c r="N367" i="1"/>
  <c r="O367" i="1" s="1"/>
  <c r="P367" i="1" s="1"/>
  <c r="Q367" i="1" s="1"/>
  <c r="N366" i="1"/>
  <c r="O366" i="1" s="1"/>
  <c r="P366" i="1" s="1"/>
  <c r="Q366" i="1" s="1"/>
  <c r="N365" i="1"/>
  <c r="O365" i="1" s="1"/>
  <c r="P365" i="1" s="1"/>
  <c r="Q365" i="1" s="1"/>
  <c r="N364" i="1"/>
  <c r="O364" i="1" s="1"/>
  <c r="P364" i="1" s="1"/>
  <c r="Q364" i="1" s="1"/>
  <c r="N363" i="1"/>
  <c r="O363" i="1" s="1"/>
  <c r="P363" i="1" s="1"/>
  <c r="Q363" i="1" s="1"/>
  <c r="N362" i="1"/>
  <c r="O362" i="1" s="1"/>
  <c r="P362" i="1" s="1"/>
  <c r="Q362" i="1" s="1"/>
  <c r="N361" i="1"/>
  <c r="O361" i="1" s="1"/>
  <c r="P361" i="1" s="1"/>
  <c r="Q361" i="1" s="1"/>
  <c r="N360" i="1"/>
  <c r="O360" i="1" s="1"/>
  <c r="P360" i="1" s="1"/>
  <c r="Q360" i="1" s="1"/>
  <c r="N359" i="1"/>
  <c r="O359" i="1" s="1"/>
  <c r="P359" i="1" s="1"/>
  <c r="Q359" i="1" s="1"/>
  <c r="N358" i="1"/>
  <c r="O358" i="1" s="1"/>
  <c r="P358" i="1" s="1"/>
  <c r="Q358" i="1" s="1"/>
  <c r="N357" i="1"/>
  <c r="O357" i="1" s="1"/>
  <c r="P357" i="1" s="1"/>
  <c r="Q357" i="1" s="1"/>
  <c r="N356" i="1"/>
  <c r="O356" i="1" s="1"/>
  <c r="P356" i="1" s="1"/>
  <c r="Q356" i="1" s="1"/>
  <c r="N355" i="1"/>
  <c r="O355" i="1" s="1"/>
  <c r="P355" i="1" s="1"/>
  <c r="Q355" i="1" s="1"/>
  <c r="N354" i="1"/>
  <c r="O354" i="1" s="1"/>
  <c r="P354" i="1" s="1"/>
  <c r="Q354" i="1" s="1"/>
  <c r="N353" i="1"/>
  <c r="O353" i="1" s="1"/>
  <c r="P353" i="1" s="1"/>
  <c r="Q353" i="1" s="1"/>
  <c r="N352" i="1"/>
  <c r="O352" i="1" s="1"/>
  <c r="P352" i="1" s="1"/>
  <c r="Q352" i="1" s="1"/>
  <c r="N351" i="1"/>
  <c r="O351" i="1" s="1"/>
  <c r="P351" i="1" s="1"/>
  <c r="Q351" i="1" s="1"/>
  <c r="N350" i="1"/>
  <c r="O350" i="1" s="1"/>
  <c r="P350" i="1" s="1"/>
  <c r="Q350" i="1" s="1"/>
  <c r="N349" i="1"/>
  <c r="O349" i="1" s="1"/>
  <c r="P349" i="1" s="1"/>
  <c r="Q349" i="1" s="1"/>
  <c r="N348" i="1"/>
  <c r="O348" i="1" s="1"/>
  <c r="P348" i="1" s="1"/>
  <c r="Q348" i="1" s="1"/>
  <c r="N347" i="1"/>
  <c r="O347" i="1" s="1"/>
  <c r="P347" i="1" s="1"/>
  <c r="Q347" i="1" s="1"/>
  <c r="N346" i="1"/>
  <c r="O346" i="1" s="1"/>
  <c r="P346" i="1" s="1"/>
  <c r="Q346" i="1" s="1"/>
  <c r="N345" i="1"/>
  <c r="O345" i="1" s="1"/>
  <c r="P345" i="1" s="1"/>
  <c r="Q345" i="1" s="1"/>
  <c r="N344" i="1"/>
  <c r="O344" i="1" s="1"/>
  <c r="P344" i="1" s="1"/>
  <c r="Q344" i="1" s="1"/>
  <c r="N343" i="1"/>
  <c r="O343" i="1" s="1"/>
  <c r="P343" i="1" s="1"/>
  <c r="Q343" i="1" s="1"/>
  <c r="N342" i="1"/>
  <c r="O342" i="1" s="1"/>
  <c r="P342" i="1" s="1"/>
  <c r="Q342" i="1" s="1"/>
  <c r="N341" i="1"/>
  <c r="O341" i="1" s="1"/>
  <c r="P341" i="1" s="1"/>
  <c r="Q341" i="1" s="1"/>
  <c r="N340" i="1"/>
  <c r="O340" i="1" s="1"/>
  <c r="P340" i="1" s="1"/>
  <c r="Q340" i="1" s="1"/>
  <c r="N339" i="1"/>
  <c r="O339" i="1" s="1"/>
  <c r="P339" i="1" s="1"/>
  <c r="Q339" i="1" s="1"/>
  <c r="N338" i="1"/>
  <c r="O338" i="1" s="1"/>
  <c r="P338" i="1" s="1"/>
  <c r="Q338" i="1" s="1"/>
  <c r="N337" i="1"/>
  <c r="O337" i="1" s="1"/>
  <c r="P337" i="1" s="1"/>
  <c r="Q337" i="1" s="1"/>
  <c r="N336" i="1"/>
  <c r="O336" i="1" s="1"/>
  <c r="P336" i="1" s="1"/>
  <c r="Q336" i="1" s="1"/>
  <c r="N335" i="1"/>
  <c r="O335" i="1" s="1"/>
  <c r="P335" i="1" s="1"/>
  <c r="Q335" i="1" s="1"/>
  <c r="N334" i="1"/>
  <c r="O334" i="1" s="1"/>
  <c r="P334" i="1" s="1"/>
  <c r="Q334" i="1" s="1"/>
  <c r="N333" i="1"/>
  <c r="O333" i="1" s="1"/>
  <c r="P333" i="1" s="1"/>
  <c r="Q333" i="1" s="1"/>
  <c r="N332" i="1"/>
  <c r="O332" i="1" s="1"/>
  <c r="P332" i="1" s="1"/>
  <c r="Q332" i="1" s="1"/>
  <c r="N331" i="1"/>
  <c r="O331" i="1" s="1"/>
  <c r="P331" i="1" s="1"/>
  <c r="Q331" i="1" s="1"/>
  <c r="N330" i="1"/>
  <c r="O330" i="1" s="1"/>
  <c r="P330" i="1" s="1"/>
  <c r="Q330" i="1" s="1"/>
  <c r="N329" i="1"/>
  <c r="O329" i="1" s="1"/>
  <c r="P329" i="1" s="1"/>
  <c r="Q329" i="1" s="1"/>
  <c r="N328" i="1"/>
  <c r="O328" i="1" s="1"/>
  <c r="P328" i="1" s="1"/>
  <c r="Q328" i="1" s="1"/>
  <c r="N327" i="1"/>
  <c r="O327" i="1" s="1"/>
  <c r="P327" i="1" s="1"/>
  <c r="Q327" i="1" s="1"/>
  <c r="N326" i="1"/>
  <c r="O326" i="1" s="1"/>
  <c r="P326" i="1" s="1"/>
  <c r="Q326" i="1" s="1"/>
  <c r="N325" i="1"/>
  <c r="O325" i="1" s="1"/>
  <c r="P325" i="1" s="1"/>
  <c r="Q325" i="1" s="1"/>
  <c r="N324" i="1"/>
  <c r="O324" i="1" s="1"/>
  <c r="P324" i="1" s="1"/>
  <c r="Q324" i="1" s="1"/>
  <c r="N323" i="1"/>
  <c r="O323" i="1" s="1"/>
  <c r="P323" i="1" s="1"/>
  <c r="Q323" i="1" s="1"/>
  <c r="N322" i="1"/>
  <c r="O322" i="1" s="1"/>
  <c r="P322" i="1" s="1"/>
  <c r="Q322" i="1" s="1"/>
  <c r="N321" i="1"/>
  <c r="O321" i="1" s="1"/>
  <c r="P321" i="1" s="1"/>
  <c r="Q321" i="1" s="1"/>
  <c r="N320" i="1"/>
  <c r="O320" i="1" s="1"/>
  <c r="P320" i="1" s="1"/>
  <c r="Q320" i="1" s="1"/>
  <c r="N319" i="1"/>
  <c r="O319" i="1" s="1"/>
  <c r="P319" i="1" s="1"/>
  <c r="Q319" i="1" s="1"/>
  <c r="N318" i="1"/>
  <c r="O318" i="1" s="1"/>
  <c r="P318" i="1" s="1"/>
  <c r="Q318" i="1" s="1"/>
  <c r="N317" i="1"/>
  <c r="O317" i="1" s="1"/>
  <c r="P317" i="1" s="1"/>
  <c r="Q317" i="1" s="1"/>
  <c r="N316" i="1"/>
  <c r="O316" i="1" s="1"/>
  <c r="P316" i="1" s="1"/>
  <c r="Q316" i="1" s="1"/>
  <c r="N315" i="1"/>
  <c r="O315" i="1" s="1"/>
  <c r="P315" i="1" s="1"/>
  <c r="Q315" i="1" s="1"/>
  <c r="N314" i="1"/>
  <c r="O314" i="1" s="1"/>
  <c r="P314" i="1" s="1"/>
  <c r="Q314" i="1" s="1"/>
  <c r="N313" i="1"/>
  <c r="O313" i="1" s="1"/>
  <c r="P313" i="1" s="1"/>
  <c r="Q313" i="1" s="1"/>
  <c r="N312" i="1"/>
  <c r="O312" i="1" s="1"/>
  <c r="P312" i="1" s="1"/>
  <c r="Q312" i="1" s="1"/>
  <c r="N311" i="1"/>
  <c r="O311" i="1" s="1"/>
  <c r="P311" i="1" s="1"/>
  <c r="Q311" i="1" s="1"/>
  <c r="N310" i="1"/>
  <c r="O310" i="1" s="1"/>
  <c r="P310" i="1" s="1"/>
  <c r="Q310" i="1" s="1"/>
  <c r="N309" i="1"/>
  <c r="O309" i="1" s="1"/>
  <c r="P309" i="1" s="1"/>
  <c r="Q309" i="1" s="1"/>
  <c r="N308" i="1"/>
  <c r="O308" i="1" s="1"/>
  <c r="P308" i="1" s="1"/>
  <c r="Q308" i="1" s="1"/>
  <c r="N307" i="1"/>
  <c r="O307" i="1" s="1"/>
  <c r="P307" i="1" s="1"/>
  <c r="Q307" i="1" s="1"/>
  <c r="N306" i="1"/>
  <c r="O306" i="1" s="1"/>
  <c r="P306" i="1" s="1"/>
  <c r="Q306" i="1" s="1"/>
  <c r="N305" i="1"/>
  <c r="O305" i="1" s="1"/>
  <c r="P305" i="1" s="1"/>
  <c r="Q305" i="1" s="1"/>
  <c r="N304" i="1"/>
  <c r="O304" i="1" s="1"/>
  <c r="P304" i="1" s="1"/>
  <c r="Q304" i="1" s="1"/>
  <c r="N303" i="1"/>
  <c r="O303" i="1" s="1"/>
  <c r="P303" i="1" s="1"/>
  <c r="Q303" i="1" s="1"/>
  <c r="N302" i="1"/>
  <c r="O302" i="1" s="1"/>
  <c r="P302" i="1" s="1"/>
  <c r="Q302" i="1" s="1"/>
  <c r="N301" i="1"/>
  <c r="O301" i="1" s="1"/>
  <c r="P301" i="1" s="1"/>
  <c r="Q301" i="1" s="1"/>
  <c r="N300" i="1"/>
  <c r="O300" i="1" s="1"/>
  <c r="P300" i="1" s="1"/>
  <c r="Q300" i="1" s="1"/>
  <c r="N299" i="1"/>
  <c r="O299" i="1" s="1"/>
  <c r="P299" i="1" s="1"/>
  <c r="Q299" i="1" s="1"/>
  <c r="N298" i="1"/>
  <c r="O298" i="1" s="1"/>
  <c r="P298" i="1" s="1"/>
  <c r="Q298" i="1" s="1"/>
  <c r="N297" i="1"/>
  <c r="O297" i="1" s="1"/>
  <c r="P297" i="1" s="1"/>
  <c r="Q297" i="1" s="1"/>
  <c r="N296" i="1"/>
  <c r="O296" i="1" s="1"/>
  <c r="P296" i="1" s="1"/>
  <c r="Q296" i="1" s="1"/>
  <c r="N295" i="1"/>
  <c r="O295" i="1" s="1"/>
  <c r="P295" i="1" s="1"/>
  <c r="Q295" i="1" s="1"/>
  <c r="N294" i="1"/>
  <c r="O294" i="1" s="1"/>
  <c r="P294" i="1" s="1"/>
  <c r="Q294" i="1" s="1"/>
  <c r="N293" i="1"/>
  <c r="O293" i="1" s="1"/>
  <c r="P293" i="1" s="1"/>
  <c r="Q293" i="1" s="1"/>
  <c r="N292" i="1"/>
  <c r="O292" i="1" s="1"/>
  <c r="P292" i="1" s="1"/>
  <c r="Q292" i="1" s="1"/>
  <c r="N291" i="1"/>
  <c r="O291" i="1" s="1"/>
  <c r="P291" i="1" s="1"/>
  <c r="Q291" i="1" s="1"/>
  <c r="N290" i="1"/>
  <c r="O290" i="1" s="1"/>
  <c r="P290" i="1" s="1"/>
  <c r="Q290" i="1" s="1"/>
  <c r="N289" i="1"/>
  <c r="O289" i="1" s="1"/>
  <c r="P289" i="1" s="1"/>
  <c r="Q289" i="1" s="1"/>
  <c r="N288" i="1"/>
  <c r="O288" i="1" s="1"/>
  <c r="P288" i="1" s="1"/>
  <c r="Q288" i="1" s="1"/>
  <c r="N287" i="1"/>
  <c r="O287" i="1" s="1"/>
  <c r="P287" i="1" s="1"/>
  <c r="Q287" i="1" s="1"/>
  <c r="N286" i="1"/>
  <c r="O286" i="1" s="1"/>
  <c r="P286" i="1" s="1"/>
  <c r="Q286" i="1" s="1"/>
  <c r="N285" i="1"/>
  <c r="O285" i="1" s="1"/>
  <c r="P285" i="1" s="1"/>
  <c r="Q285" i="1" s="1"/>
  <c r="N284" i="1"/>
  <c r="O284" i="1" s="1"/>
  <c r="P284" i="1" s="1"/>
  <c r="Q284" i="1" s="1"/>
  <c r="N283" i="1"/>
  <c r="O283" i="1" s="1"/>
  <c r="P283" i="1" s="1"/>
  <c r="Q283" i="1" s="1"/>
  <c r="N282" i="1"/>
  <c r="O282" i="1" s="1"/>
  <c r="P282" i="1" s="1"/>
  <c r="Q282" i="1" s="1"/>
  <c r="N281" i="1"/>
  <c r="O281" i="1" s="1"/>
  <c r="P281" i="1" s="1"/>
  <c r="Q281" i="1" s="1"/>
  <c r="N280" i="1"/>
  <c r="O280" i="1" s="1"/>
  <c r="P280" i="1" s="1"/>
  <c r="Q280" i="1" s="1"/>
  <c r="N279" i="1"/>
  <c r="O279" i="1" s="1"/>
  <c r="P279" i="1" s="1"/>
  <c r="Q279" i="1" s="1"/>
  <c r="N278" i="1"/>
  <c r="O278" i="1" s="1"/>
  <c r="P278" i="1" s="1"/>
  <c r="Q278" i="1" s="1"/>
  <c r="N277" i="1"/>
  <c r="O277" i="1" s="1"/>
  <c r="P277" i="1" s="1"/>
  <c r="Q277" i="1" s="1"/>
  <c r="N276" i="1"/>
  <c r="O276" i="1" s="1"/>
  <c r="P276" i="1" s="1"/>
  <c r="Q276" i="1" s="1"/>
  <c r="N275" i="1"/>
  <c r="O275" i="1" s="1"/>
  <c r="P275" i="1" s="1"/>
  <c r="Q275" i="1" s="1"/>
  <c r="N274" i="1"/>
  <c r="O274" i="1" s="1"/>
  <c r="P274" i="1" s="1"/>
  <c r="Q274" i="1" s="1"/>
  <c r="N273" i="1"/>
  <c r="O273" i="1" s="1"/>
  <c r="P273" i="1" s="1"/>
  <c r="Q273" i="1" s="1"/>
  <c r="N272" i="1"/>
  <c r="O272" i="1" s="1"/>
  <c r="P272" i="1" s="1"/>
  <c r="Q272" i="1" s="1"/>
  <c r="N271" i="1"/>
  <c r="O271" i="1" s="1"/>
  <c r="P271" i="1" s="1"/>
  <c r="Q271" i="1" s="1"/>
  <c r="N270" i="1"/>
  <c r="O270" i="1" s="1"/>
  <c r="P270" i="1" s="1"/>
  <c r="Q270" i="1" s="1"/>
  <c r="N269" i="1"/>
  <c r="O269" i="1" s="1"/>
  <c r="P269" i="1" s="1"/>
  <c r="Q269" i="1" s="1"/>
  <c r="N268" i="1"/>
  <c r="O268" i="1" s="1"/>
  <c r="P268" i="1" s="1"/>
  <c r="Q268" i="1" s="1"/>
  <c r="N267" i="1"/>
  <c r="O267" i="1" s="1"/>
  <c r="P267" i="1" s="1"/>
  <c r="Q267" i="1" s="1"/>
  <c r="N266" i="1"/>
  <c r="O266" i="1" s="1"/>
  <c r="P266" i="1" s="1"/>
  <c r="Q266" i="1" s="1"/>
  <c r="N265" i="1"/>
  <c r="O265" i="1" s="1"/>
  <c r="P265" i="1" s="1"/>
  <c r="Q265" i="1" s="1"/>
  <c r="N264" i="1"/>
  <c r="O264" i="1" s="1"/>
  <c r="P264" i="1" s="1"/>
  <c r="Q264" i="1" s="1"/>
  <c r="N263" i="1"/>
  <c r="O263" i="1" s="1"/>
  <c r="P263" i="1" s="1"/>
  <c r="Q263" i="1" s="1"/>
  <c r="N262" i="1"/>
  <c r="O262" i="1" s="1"/>
  <c r="P262" i="1" s="1"/>
  <c r="Q262" i="1" s="1"/>
  <c r="N261" i="1"/>
  <c r="O261" i="1" s="1"/>
  <c r="P261" i="1" s="1"/>
  <c r="Q261" i="1" s="1"/>
  <c r="N260" i="1"/>
  <c r="O260" i="1" s="1"/>
  <c r="P260" i="1" s="1"/>
  <c r="Q260" i="1" s="1"/>
  <c r="N259" i="1"/>
  <c r="O259" i="1" s="1"/>
  <c r="P259" i="1" s="1"/>
  <c r="Q259" i="1" s="1"/>
  <c r="N258" i="1"/>
  <c r="O258" i="1" s="1"/>
  <c r="P258" i="1" s="1"/>
  <c r="Q258" i="1" s="1"/>
  <c r="N257" i="1"/>
  <c r="O257" i="1" s="1"/>
  <c r="P257" i="1" s="1"/>
  <c r="Q257" i="1" s="1"/>
  <c r="N256" i="1"/>
  <c r="O256" i="1" s="1"/>
  <c r="P256" i="1" s="1"/>
  <c r="Q256" i="1" s="1"/>
  <c r="N255" i="1"/>
  <c r="O255" i="1" s="1"/>
  <c r="P255" i="1" s="1"/>
  <c r="Q255" i="1" s="1"/>
  <c r="N254" i="1"/>
  <c r="O254" i="1" s="1"/>
  <c r="P254" i="1" s="1"/>
  <c r="Q254" i="1" s="1"/>
  <c r="N253" i="1"/>
  <c r="O253" i="1" s="1"/>
  <c r="P253" i="1" s="1"/>
  <c r="Q253" i="1" s="1"/>
  <c r="N252" i="1"/>
  <c r="O252" i="1" s="1"/>
  <c r="P252" i="1" s="1"/>
  <c r="Q252" i="1" s="1"/>
  <c r="N251" i="1"/>
  <c r="O251" i="1" s="1"/>
  <c r="P251" i="1" s="1"/>
  <c r="Q251" i="1" s="1"/>
  <c r="N250" i="1"/>
  <c r="O250" i="1" s="1"/>
  <c r="P250" i="1" s="1"/>
  <c r="Q250" i="1" s="1"/>
  <c r="N249" i="1"/>
  <c r="O249" i="1" s="1"/>
  <c r="P249" i="1" s="1"/>
  <c r="Q249" i="1" s="1"/>
  <c r="N248" i="1"/>
  <c r="O248" i="1" s="1"/>
  <c r="P248" i="1" s="1"/>
  <c r="Q248" i="1" s="1"/>
  <c r="N247" i="1"/>
  <c r="O247" i="1" s="1"/>
  <c r="P247" i="1" s="1"/>
  <c r="Q247" i="1" s="1"/>
  <c r="N246" i="1"/>
  <c r="O246" i="1" s="1"/>
  <c r="P246" i="1" s="1"/>
  <c r="Q246" i="1" s="1"/>
  <c r="N245" i="1"/>
  <c r="O245" i="1" s="1"/>
  <c r="P245" i="1" s="1"/>
  <c r="Q245" i="1" s="1"/>
  <c r="N244" i="1"/>
  <c r="O244" i="1" s="1"/>
  <c r="P244" i="1" s="1"/>
  <c r="Q244" i="1" s="1"/>
  <c r="N243" i="1"/>
  <c r="O243" i="1" s="1"/>
  <c r="P243" i="1" s="1"/>
  <c r="Q243" i="1" s="1"/>
  <c r="N242" i="1"/>
  <c r="O242" i="1" s="1"/>
  <c r="P242" i="1" s="1"/>
  <c r="Q242" i="1" s="1"/>
  <c r="N241" i="1"/>
  <c r="O241" i="1" s="1"/>
  <c r="P241" i="1" s="1"/>
  <c r="Q241" i="1" s="1"/>
  <c r="N240" i="1"/>
  <c r="O240" i="1" s="1"/>
  <c r="P240" i="1" s="1"/>
  <c r="Q240" i="1" s="1"/>
  <c r="N239" i="1"/>
  <c r="O239" i="1" s="1"/>
  <c r="P239" i="1" s="1"/>
  <c r="Q239" i="1" s="1"/>
  <c r="N238" i="1"/>
  <c r="O238" i="1" s="1"/>
  <c r="P238" i="1" s="1"/>
  <c r="Q238" i="1" s="1"/>
  <c r="N237" i="1"/>
  <c r="O237" i="1" s="1"/>
  <c r="P237" i="1" s="1"/>
  <c r="Q237" i="1" s="1"/>
  <c r="N236" i="1"/>
  <c r="O236" i="1" s="1"/>
  <c r="P236" i="1" s="1"/>
  <c r="Q236" i="1" s="1"/>
  <c r="N235" i="1"/>
  <c r="O235" i="1" s="1"/>
  <c r="P235" i="1" s="1"/>
  <c r="Q235" i="1" s="1"/>
  <c r="N234" i="1"/>
  <c r="O234" i="1" s="1"/>
  <c r="P234" i="1" s="1"/>
  <c r="Q234" i="1" s="1"/>
  <c r="N233" i="1"/>
  <c r="O233" i="1" s="1"/>
  <c r="P233" i="1" s="1"/>
  <c r="Q233" i="1" s="1"/>
  <c r="N232" i="1"/>
  <c r="O232" i="1" s="1"/>
  <c r="P232" i="1" s="1"/>
  <c r="Q232" i="1" s="1"/>
  <c r="N231" i="1"/>
  <c r="O231" i="1" s="1"/>
  <c r="P231" i="1" s="1"/>
  <c r="Q231" i="1" s="1"/>
  <c r="N230" i="1"/>
  <c r="O230" i="1" s="1"/>
  <c r="P230" i="1" s="1"/>
  <c r="Q230" i="1" s="1"/>
  <c r="N229" i="1"/>
  <c r="O229" i="1" s="1"/>
  <c r="P229" i="1" s="1"/>
  <c r="Q229" i="1" s="1"/>
  <c r="N228" i="1"/>
  <c r="O228" i="1" s="1"/>
  <c r="P228" i="1" s="1"/>
  <c r="Q228" i="1" s="1"/>
  <c r="N227" i="1"/>
  <c r="O227" i="1" s="1"/>
  <c r="P227" i="1" s="1"/>
  <c r="Q227" i="1" s="1"/>
  <c r="N226" i="1"/>
  <c r="O226" i="1" s="1"/>
  <c r="P226" i="1" s="1"/>
  <c r="Q226" i="1" s="1"/>
  <c r="N225" i="1"/>
  <c r="O225" i="1" s="1"/>
  <c r="P225" i="1" s="1"/>
  <c r="Q225" i="1" s="1"/>
  <c r="N224" i="1"/>
  <c r="O224" i="1" s="1"/>
  <c r="P224" i="1" s="1"/>
  <c r="Q224" i="1" s="1"/>
  <c r="N223" i="1"/>
  <c r="O223" i="1" s="1"/>
  <c r="P223" i="1" s="1"/>
  <c r="Q223" i="1" s="1"/>
  <c r="N222" i="1"/>
  <c r="O222" i="1" s="1"/>
  <c r="P222" i="1" s="1"/>
  <c r="Q222" i="1" s="1"/>
  <c r="N221" i="1"/>
  <c r="O221" i="1" s="1"/>
  <c r="P221" i="1" s="1"/>
  <c r="Q221" i="1" s="1"/>
  <c r="N220" i="1"/>
  <c r="O220" i="1" s="1"/>
  <c r="P220" i="1" s="1"/>
  <c r="Q220" i="1" s="1"/>
  <c r="N219" i="1"/>
  <c r="O219" i="1" s="1"/>
  <c r="P219" i="1" s="1"/>
  <c r="Q219" i="1" s="1"/>
  <c r="N218" i="1"/>
  <c r="O218" i="1" s="1"/>
  <c r="P218" i="1" s="1"/>
  <c r="Q218" i="1" s="1"/>
  <c r="N217" i="1"/>
  <c r="O217" i="1" s="1"/>
  <c r="P217" i="1" s="1"/>
  <c r="Q217" i="1" s="1"/>
  <c r="N216" i="1"/>
  <c r="O216" i="1" s="1"/>
  <c r="P216" i="1" s="1"/>
  <c r="Q216" i="1" s="1"/>
  <c r="N215" i="1"/>
  <c r="O215" i="1" s="1"/>
  <c r="P215" i="1" s="1"/>
  <c r="Q215" i="1" s="1"/>
  <c r="N214" i="1"/>
  <c r="O214" i="1" s="1"/>
  <c r="P214" i="1" s="1"/>
  <c r="Q214" i="1" s="1"/>
  <c r="N213" i="1"/>
  <c r="O213" i="1" s="1"/>
  <c r="P213" i="1" s="1"/>
  <c r="Q213" i="1" s="1"/>
  <c r="N212" i="1"/>
  <c r="O212" i="1" s="1"/>
  <c r="P212" i="1" s="1"/>
  <c r="Q212" i="1" s="1"/>
  <c r="N211" i="1"/>
  <c r="O211" i="1" s="1"/>
  <c r="P211" i="1" s="1"/>
  <c r="Q211" i="1" s="1"/>
  <c r="N210" i="1"/>
  <c r="O210" i="1" s="1"/>
  <c r="P210" i="1" s="1"/>
  <c r="Q210" i="1" s="1"/>
  <c r="N209" i="1"/>
  <c r="O209" i="1" s="1"/>
  <c r="P209" i="1" s="1"/>
  <c r="Q209" i="1" s="1"/>
  <c r="N208" i="1"/>
  <c r="O208" i="1" s="1"/>
  <c r="P208" i="1" s="1"/>
  <c r="Q208" i="1" s="1"/>
  <c r="N207" i="1"/>
  <c r="O207" i="1" s="1"/>
  <c r="P207" i="1" s="1"/>
  <c r="Q207" i="1" s="1"/>
  <c r="N206" i="1"/>
  <c r="O206" i="1" s="1"/>
  <c r="P206" i="1" s="1"/>
  <c r="Q206" i="1" s="1"/>
  <c r="N205" i="1"/>
  <c r="O205" i="1" s="1"/>
  <c r="P205" i="1" s="1"/>
  <c r="Q205" i="1" s="1"/>
  <c r="N204" i="1"/>
  <c r="O204" i="1" s="1"/>
  <c r="P204" i="1" s="1"/>
  <c r="Q204" i="1" s="1"/>
  <c r="N203" i="1"/>
  <c r="O203" i="1" s="1"/>
  <c r="P203" i="1" s="1"/>
  <c r="Q203" i="1" s="1"/>
  <c r="N202" i="1"/>
  <c r="O202" i="1" s="1"/>
  <c r="P202" i="1" s="1"/>
  <c r="Q202" i="1" s="1"/>
  <c r="N201" i="1"/>
  <c r="O201" i="1" s="1"/>
  <c r="P201" i="1" s="1"/>
  <c r="Q201" i="1" s="1"/>
  <c r="N200" i="1"/>
  <c r="O200" i="1" s="1"/>
  <c r="P200" i="1" s="1"/>
  <c r="Q200" i="1" s="1"/>
  <c r="N199" i="1"/>
  <c r="O199" i="1" s="1"/>
  <c r="P199" i="1" s="1"/>
  <c r="Q199" i="1" s="1"/>
  <c r="N198" i="1"/>
  <c r="O198" i="1" s="1"/>
  <c r="P198" i="1" s="1"/>
  <c r="Q198" i="1" s="1"/>
  <c r="N197" i="1"/>
  <c r="O197" i="1" s="1"/>
  <c r="P197" i="1" s="1"/>
  <c r="Q197" i="1" s="1"/>
  <c r="N196" i="1"/>
  <c r="O196" i="1" s="1"/>
  <c r="P196" i="1" s="1"/>
  <c r="Q196" i="1" s="1"/>
  <c r="N195" i="1"/>
  <c r="O195" i="1" s="1"/>
  <c r="P195" i="1" s="1"/>
  <c r="Q195" i="1" s="1"/>
  <c r="N194" i="1"/>
  <c r="O194" i="1" s="1"/>
  <c r="P194" i="1" s="1"/>
  <c r="Q194" i="1" s="1"/>
  <c r="N193" i="1"/>
  <c r="O193" i="1" s="1"/>
  <c r="P193" i="1" s="1"/>
  <c r="Q193" i="1" s="1"/>
  <c r="N192" i="1"/>
  <c r="O192" i="1" s="1"/>
  <c r="P192" i="1" s="1"/>
  <c r="Q192" i="1" s="1"/>
  <c r="N191" i="1"/>
  <c r="O191" i="1" s="1"/>
  <c r="P191" i="1" s="1"/>
  <c r="Q191" i="1" s="1"/>
  <c r="N190" i="1"/>
  <c r="O190" i="1" s="1"/>
  <c r="P190" i="1" s="1"/>
  <c r="Q190" i="1" s="1"/>
  <c r="N189" i="1"/>
  <c r="O189" i="1" s="1"/>
  <c r="P189" i="1" s="1"/>
  <c r="Q189" i="1" s="1"/>
  <c r="N188" i="1"/>
  <c r="O188" i="1" s="1"/>
  <c r="P188" i="1" s="1"/>
  <c r="Q188" i="1" s="1"/>
  <c r="N187" i="1"/>
  <c r="O187" i="1" s="1"/>
  <c r="P187" i="1" s="1"/>
  <c r="Q187" i="1" s="1"/>
  <c r="N186" i="1"/>
  <c r="O186" i="1" s="1"/>
  <c r="P186" i="1" s="1"/>
  <c r="Q186" i="1" s="1"/>
  <c r="N185" i="1"/>
  <c r="O185" i="1" s="1"/>
  <c r="P185" i="1" s="1"/>
  <c r="Q185" i="1" s="1"/>
  <c r="N184" i="1"/>
  <c r="O184" i="1" s="1"/>
  <c r="P184" i="1" s="1"/>
  <c r="Q184" i="1" s="1"/>
  <c r="N183" i="1"/>
  <c r="O183" i="1" s="1"/>
  <c r="P183" i="1" s="1"/>
  <c r="Q183" i="1" s="1"/>
  <c r="N182" i="1"/>
  <c r="O182" i="1" s="1"/>
  <c r="P182" i="1" s="1"/>
  <c r="Q182" i="1" s="1"/>
  <c r="N181" i="1"/>
  <c r="O181" i="1" s="1"/>
  <c r="P181" i="1" s="1"/>
  <c r="Q181" i="1" s="1"/>
  <c r="N180" i="1"/>
  <c r="O180" i="1" s="1"/>
  <c r="P180" i="1" s="1"/>
  <c r="Q180" i="1" s="1"/>
  <c r="N179" i="1"/>
  <c r="O179" i="1" s="1"/>
  <c r="P179" i="1" s="1"/>
  <c r="Q179" i="1" s="1"/>
  <c r="N178" i="1"/>
  <c r="O178" i="1" s="1"/>
  <c r="P178" i="1" s="1"/>
  <c r="Q178" i="1" s="1"/>
  <c r="N177" i="1"/>
  <c r="O177" i="1" s="1"/>
  <c r="P177" i="1" s="1"/>
  <c r="Q177" i="1" s="1"/>
  <c r="N176" i="1"/>
  <c r="O176" i="1" s="1"/>
  <c r="P176" i="1" s="1"/>
  <c r="Q176" i="1" s="1"/>
  <c r="N175" i="1"/>
  <c r="O175" i="1" s="1"/>
  <c r="P175" i="1" s="1"/>
  <c r="Q175" i="1" s="1"/>
  <c r="N174" i="1"/>
  <c r="O174" i="1" s="1"/>
  <c r="P174" i="1" s="1"/>
  <c r="Q174" i="1" s="1"/>
  <c r="N173" i="1"/>
  <c r="O173" i="1" s="1"/>
  <c r="P173" i="1" s="1"/>
  <c r="Q173" i="1" s="1"/>
  <c r="N172" i="1"/>
  <c r="O172" i="1" s="1"/>
  <c r="P172" i="1" s="1"/>
  <c r="Q172" i="1" s="1"/>
  <c r="N171" i="1"/>
  <c r="O171" i="1" s="1"/>
  <c r="P171" i="1" s="1"/>
  <c r="Q171" i="1" s="1"/>
  <c r="N170" i="1"/>
  <c r="O170" i="1" s="1"/>
  <c r="P170" i="1" s="1"/>
  <c r="Q170" i="1" s="1"/>
  <c r="N169" i="1"/>
  <c r="O169" i="1" s="1"/>
  <c r="P169" i="1" s="1"/>
  <c r="Q169" i="1" s="1"/>
  <c r="N168" i="1"/>
  <c r="O168" i="1" s="1"/>
  <c r="P168" i="1" s="1"/>
  <c r="Q168" i="1" s="1"/>
  <c r="N167" i="1"/>
  <c r="O167" i="1" s="1"/>
  <c r="P167" i="1" s="1"/>
  <c r="Q167" i="1" s="1"/>
  <c r="N166" i="1"/>
  <c r="O166" i="1" s="1"/>
  <c r="P166" i="1" s="1"/>
  <c r="Q166" i="1" s="1"/>
  <c r="N165" i="1"/>
  <c r="O165" i="1" s="1"/>
  <c r="P165" i="1" s="1"/>
  <c r="Q165" i="1" s="1"/>
  <c r="N164" i="1"/>
  <c r="O164" i="1" s="1"/>
  <c r="P164" i="1" s="1"/>
  <c r="Q164" i="1" s="1"/>
  <c r="N163" i="1"/>
  <c r="O163" i="1" s="1"/>
  <c r="P163" i="1" s="1"/>
  <c r="Q163" i="1" s="1"/>
  <c r="N162" i="1"/>
  <c r="O162" i="1" s="1"/>
  <c r="P162" i="1" s="1"/>
  <c r="Q162" i="1" s="1"/>
  <c r="N161" i="1"/>
  <c r="O161" i="1" s="1"/>
  <c r="P161" i="1" s="1"/>
  <c r="Q161" i="1" s="1"/>
  <c r="N160" i="1"/>
  <c r="O160" i="1" s="1"/>
  <c r="P160" i="1" s="1"/>
  <c r="Q160" i="1" s="1"/>
  <c r="N159" i="1"/>
  <c r="O159" i="1" s="1"/>
  <c r="P159" i="1" s="1"/>
  <c r="Q159" i="1" s="1"/>
  <c r="N158" i="1"/>
  <c r="O158" i="1" s="1"/>
  <c r="P158" i="1" s="1"/>
  <c r="Q158" i="1" s="1"/>
  <c r="N157" i="1"/>
  <c r="O157" i="1" s="1"/>
  <c r="P157" i="1" s="1"/>
  <c r="Q157" i="1" s="1"/>
  <c r="N156" i="1"/>
  <c r="O156" i="1" s="1"/>
  <c r="P156" i="1" s="1"/>
  <c r="Q156" i="1" s="1"/>
  <c r="N155" i="1"/>
  <c r="O155" i="1" s="1"/>
  <c r="P155" i="1" s="1"/>
  <c r="Q155" i="1" s="1"/>
  <c r="N154" i="1"/>
  <c r="O154" i="1" s="1"/>
  <c r="P154" i="1" s="1"/>
  <c r="Q154" i="1" s="1"/>
  <c r="N153" i="1"/>
  <c r="O153" i="1" s="1"/>
  <c r="P153" i="1" s="1"/>
  <c r="Q153" i="1" s="1"/>
  <c r="N152" i="1"/>
  <c r="O152" i="1" s="1"/>
  <c r="P152" i="1" s="1"/>
  <c r="Q152" i="1" s="1"/>
  <c r="N151" i="1"/>
  <c r="O151" i="1" s="1"/>
  <c r="P151" i="1" s="1"/>
  <c r="Q151" i="1" s="1"/>
  <c r="N150" i="1"/>
  <c r="O150" i="1" s="1"/>
  <c r="P150" i="1" s="1"/>
  <c r="Q150" i="1" s="1"/>
  <c r="N149" i="1"/>
  <c r="O149" i="1" s="1"/>
  <c r="P149" i="1" s="1"/>
  <c r="Q149" i="1" s="1"/>
  <c r="N148" i="1"/>
  <c r="O148" i="1" s="1"/>
  <c r="P148" i="1" s="1"/>
  <c r="Q148" i="1" s="1"/>
  <c r="N147" i="1"/>
  <c r="O147" i="1" s="1"/>
  <c r="P147" i="1" s="1"/>
  <c r="Q147" i="1" s="1"/>
  <c r="N146" i="1"/>
  <c r="O146" i="1" s="1"/>
  <c r="P146" i="1" s="1"/>
  <c r="Q146" i="1" s="1"/>
  <c r="N145" i="1"/>
  <c r="O145" i="1" s="1"/>
  <c r="P145" i="1" s="1"/>
  <c r="Q145" i="1" s="1"/>
  <c r="N144" i="1"/>
  <c r="O144" i="1" s="1"/>
  <c r="P144" i="1" s="1"/>
  <c r="Q144" i="1" s="1"/>
  <c r="N143" i="1"/>
  <c r="O143" i="1" s="1"/>
  <c r="P143" i="1" s="1"/>
  <c r="Q143" i="1" s="1"/>
  <c r="N142" i="1"/>
  <c r="O142" i="1" s="1"/>
  <c r="P142" i="1" s="1"/>
  <c r="Q142" i="1" s="1"/>
  <c r="N141" i="1"/>
  <c r="O141" i="1" s="1"/>
  <c r="P141" i="1" s="1"/>
  <c r="Q141" i="1" s="1"/>
  <c r="N140" i="1"/>
  <c r="O140" i="1" s="1"/>
  <c r="P140" i="1" s="1"/>
  <c r="Q140" i="1" s="1"/>
  <c r="N139" i="1"/>
  <c r="O139" i="1" s="1"/>
  <c r="P139" i="1" s="1"/>
  <c r="Q139" i="1" s="1"/>
  <c r="N138" i="1"/>
  <c r="O138" i="1" s="1"/>
  <c r="P138" i="1" s="1"/>
  <c r="Q138" i="1" s="1"/>
  <c r="N137" i="1"/>
  <c r="O137" i="1" s="1"/>
  <c r="P137" i="1" s="1"/>
  <c r="Q137" i="1" s="1"/>
  <c r="N136" i="1"/>
  <c r="O136" i="1" s="1"/>
  <c r="P136" i="1" s="1"/>
  <c r="Q136" i="1" s="1"/>
  <c r="N135" i="1"/>
  <c r="O135" i="1" s="1"/>
  <c r="P135" i="1" s="1"/>
  <c r="Q135" i="1" s="1"/>
  <c r="N134" i="1"/>
  <c r="O134" i="1" s="1"/>
  <c r="P134" i="1" s="1"/>
  <c r="Q134" i="1" s="1"/>
  <c r="N133" i="1"/>
  <c r="O133" i="1" s="1"/>
  <c r="P133" i="1" s="1"/>
  <c r="Q133" i="1" s="1"/>
  <c r="N132" i="1"/>
  <c r="O132" i="1" s="1"/>
  <c r="P132" i="1" s="1"/>
  <c r="Q132" i="1" s="1"/>
  <c r="N131" i="1"/>
  <c r="O131" i="1" s="1"/>
  <c r="P131" i="1" s="1"/>
  <c r="Q131" i="1" s="1"/>
  <c r="N130" i="1"/>
  <c r="O130" i="1" s="1"/>
  <c r="P130" i="1" s="1"/>
  <c r="Q130" i="1" s="1"/>
  <c r="N129" i="1"/>
  <c r="O129" i="1" s="1"/>
  <c r="P129" i="1" s="1"/>
  <c r="Q129" i="1" s="1"/>
  <c r="N128" i="1"/>
  <c r="O128" i="1" s="1"/>
  <c r="P128" i="1" s="1"/>
  <c r="Q128" i="1" s="1"/>
  <c r="N127" i="1"/>
  <c r="O127" i="1" s="1"/>
  <c r="P127" i="1" s="1"/>
  <c r="Q127" i="1" s="1"/>
  <c r="N126" i="1"/>
  <c r="O126" i="1" s="1"/>
  <c r="P126" i="1" s="1"/>
  <c r="Q126" i="1" s="1"/>
  <c r="N125" i="1"/>
  <c r="O125" i="1" s="1"/>
  <c r="P125" i="1" s="1"/>
  <c r="Q125" i="1" s="1"/>
  <c r="N124" i="1"/>
  <c r="O124" i="1" s="1"/>
  <c r="P124" i="1" s="1"/>
  <c r="Q124" i="1" s="1"/>
  <c r="N123" i="1"/>
  <c r="O123" i="1" s="1"/>
  <c r="P123" i="1" s="1"/>
  <c r="Q123" i="1" s="1"/>
  <c r="N122" i="1"/>
  <c r="O122" i="1" s="1"/>
  <c r="P122" i="1" s="1"/>
  <c r="Q122" i="1" s="1"/>
  <c r="N121" i="1"/>
  <c r="O121" i="1" s="1"/>
  <c r="P121" i="1" s="1"/>
  <c r="Q121" i="1" s="1"/>
  <c r="N120" i="1"/>
  <c r="O120" i="1" s="1"/>
  <c r="P120" i="1" s="1"/>
  <c r="Q120" i="1" s="1"/>
  <c r="N119" i="1"/>
  <c r="O119" i="1" s="1"/>
  <c r="P119" i="1" s="1"/>
  <c r="Q119" i="1" s="1"/>
  <c r="N118" i="1"/>
  <c r="O118" i="1" s="1"/>
  <c r="P118" i="1" s="1"/>
  <c r="Q118" i="1" s="1"/>
  <c r="N117" i="1"/>
  <c r="O117" i="1" s="1"/>
  <c r="P117" i="1" s="1"/>
  <c r="Q117" i="1" s="1"/>
  <c r="N116" i="1"/>
  <c r="O116" i="1" s="1"/>
  <c r="P116" i="1" s="1"/>
  <c r="Q116" i="1" s="1"/>
  <c r="N115" i="1"/>
  <c r="O115" i="1" s="1"/>
  <c r="P115" i="1" s="1"/>
  <c r="Q115" i="1" s="1"/>
  <c r="N114" i="1"/>
  <c r="O114" i="1" s="1"/>
  <c r="P114" i="1" s="1"/>
  <c r="Q114" i="1" s="1"/>
  <c r="N113" i="1"/>
  <c r="O113" i="1" s="1"/>
  <c r="P113" i="1" s="1"/>
  <c r="Q113" i="1" s="1"/>
  <c r="N112" i="1"/>
  <c r="O112" i="1" s="1"/>
  <c r="P112" i="1" s="1"/>
  <c r="Q112" i="1" s="1"/>
  <c r="N111" i="1"/>
  <c r="O111" i="1" s="1"/>
  <c r="P111" i="1" s="1"/>
  <c r="Q111" i="1" s="1"/>
  <c r="N110" i="1"/>
  <c r="O110" i="1" s="1"/>
  <c r="P110" i="1" s="1"/>
  <c r="Q110" i="1" s="1"/>
  <c r="N109" i="1"/>
  <c r="O109" i="1" s="1"/>
  <c r="P109" i="1" s="1"/>
  <c r="Q109" i="1" s="1"/>
  <c r="N108" i="1"/>
  <c r="O108" i="1" s="1"/>
  <c r="P108" i="1" s="1"/>
  <c r="Q108" i="1" s="1"/>
  <c r="N107" i="1"/>
  <c r="O107" i="1" s="1"/>
  <c r="P107" i="1" s="1"/>
  <c r="Q107" i="1" s="1"/>
  <c r="N106" i="1"/>
  <c r="O106" i="1" s="1"/>
  <c r="P106" i="1" s="1"/>
  <c r="Q106" i="1" s="1"/>
  <c r="N105" i="1"/>
  <c r="O105" i="1" s="1"/>
  <c r="P105" i="1" s="1"/>
  <c r="Q105" i="1" s="1"/>
  <c r="N104" i="1"/>
  <c r="O104" i="1" s="1"/>
  <c r="P104" i="1" s="1"/>
  <c r="Q104" i="1" s="1"/>
  <c r="N103" i="1"/>
  <c r="O103" i="1" s="1"/>
  <c r="P103" i="1" s="1"/>
  <c r="Q103" i="1" s="1"/>
  <c r="N102" i="1"/>
  <c r="O102" i="1" s="1"/>
  <c r="P102" i="1" s="1"/>
  <c r="Q102" i="1" s="1"/>
  <c r="N101" i="1"/>
  <c r="O101" i="1" s="1"/>
  <c r="P101" i="1" s="1"/>
  <c r="Q101" i="1" s="1"/>
  <c r="N100" i="1"/>
  <c r="O100" i="1" s="1"/>
  <c r="P100" i="1" s="1"/>
  <c r="Q100" i="1" s="1"/>
  <c r="N99" i="1"/>
  <c r="O99" i="1" s="1"/>
  <c r="P99" i="1" s="1"/>
  <c r="Q99" i="1" s="1"/>
  <c r="N98" i="1"/>
  <c r="O98" i="1" s="1"/>
  <c r="P98" i="1" s="1"/>
  <c r="Q98" i="1" s="1"/>
  <c r="N97" i="1"/>
  <c r="O97" i="1" s="1"/>
  <c r="P97" i="1" s="1"/>
  <c r="Q97" i="1" s="1"/>
  <c r="N96" i="1"/>
  <c r="O96" i="1" s="1"/>
  <c r="P96" i="1" s="1"/>
  <c r="Q96" i="1" s="1"/>
  <c r="N95" i="1"/>
  <c r="O95" i="1" s="1"/>
  <c r="P95" i="1" s="1"/>
  <c r="Q95" i="1" s="1"/>
  <c r="N94" i="1"/>
  <c r="O94" i="1" s="1"/>
  <c r="P94" i="1" s="1"/>
  <c r="Q94" i="1" s="1"/>
  <c r="N93" i="1"/>
  <c r="O93" i="1" s="1"/>
  <c r="P93" i="1" s="1"/>
  <c r="Q93" i="1" s="1"/>
  <c r="N92" i="1"/>
  <c r="O92" i="1" s="1"/>
  <c r="P92" i="1" s="1"/>
  <c r="Q92" i="1" s="1"/>
  <c r="N91" i="1"/>
  <c r="O91" i="1" s="1"/>
  <c r="P91" i="1" s="1"/>
  <c r="Q91" i="1" s="1"/>
  <c r="N90" i="1"/>
  <c r="O90" i="1" s="1"/>
  <c r="P90" i="1" s="1"/>
  <c r="Q90" i="1" s="1"/>
  <c r="N89" i="1"/>
  <c r="O89" i="1" s="1"/>
  <c r="P89" i="1" s="1"/>
  <c r="Q89" i="1" s="1"/>
  <c r="N88" i="1"/>
  <c r="O88" i="1" s="1"/>
  <c r="P88" i="1" s="1"/>
  <c r="Q88" i="1" s="1"/>
  <c r="N87" i="1"/>
  <c r="O87" i="1" s="1"/>
  <c r="P87" i="1" s="1"/>
  <c r="Q87" i="1" s="1"/>
  <c r="N86" i="1"/>
  <c r="O86" i="1" s="1"/>
  <c r="P86" i="1" s="1"/>
  <c r="Q86" i="1" s="1"/>
  <c r="N85" i="1"/>
  <c r="O85" i="1" s="1"/>
  <c r="P85" i="1" s="1"/>
  <c r="Q85" i="1" s="1"/>
  <c r="N84" i="1"/>
  <c r="O84" i="1" s="1"/>
  <c r="P84" i="1" s="1"/>
  <c r="Q84" i="1" s="1"/>
  <c r="N83" i="1"/>
  <c r="O83" i="1" s="1"/>
  <c r="P83" i="1" s="1"/>
  <c r="Q83" i="1" s="1"/>
  <c r="N82" i="1"/>
  <c r="O82" i="1" s="1"/>
  <c r="P82" i="1" s="1"/>
  <c r="Q82" i="1" s="1"/>
  <c r="N81" i="1"/>
  <c r="O81" i="1" s="1"/>
  <c r="P81" i="1" s="1"/>
  <c r="Q81" i="1" s="1"/>
  <c r="N80" i="1"/>
  <c r="O80" i="1" s="1"/>
  <c r="P80" i="1" s="1"/>
  <c r="Q80" i="1" s="1"/>
  <c r="N79" i="1"/>
  <c r="O79" i="1" s="1"/>
  <c r="P79" i="1" s="1"/>
  <c r="Q79" i="1" s="1"/>
  <c r="N78" i="1"/>
  <c r="O78" i="1" s="1"/>
  <c r="P78" i="1" s="1"/>
  <c r="Q78" i="1" s="1"/>
  <c r="N77" i="1"/>
  <c r="O77" i="1" s="1"/>
  <c r="P77" i="1" s="1"/>
  <c r="Q77" i="1" s="1"/>
  <c r="N76" i="1"/>
  <c r="O76" i="1" s="1"/>
  <c r="P76" i="1" s="1"/>
  <c r="Q76" i="1" s="1"/>
  <c r="N75" i="1"/>
  <c r="O75" i="1" s="1"/>
  <c r="P75" i="1" s="1"/>
  <c r="Q75" i="1" s="1"/>
  <c r="N74" i="1"/>
  <c r="O74" i="1" s="1"/>
  <c r="P74" i="1" s="1"/>
  <c r="Q74" i="1" s="1"/>
  <c r="N73" i="1"/>
  <c r="O73" i="1" s="1"/>
  <c r="P73" i="1" s="1"/>
  <c r="Q73" i="1" s="1"/>
  <c r="N72" i="1"/>
  <c r="O72" i="1" s="1"/>
  <c r="P72" i="1" s="1"/>
  <c r="Q72" i="1" s="1"/>
  <c r="N71" i="1"/>
  <c r="O71" i="1" s="1"/>
  <c r="P71" i="1" s="1"/>
  <c r="Q71" i="1" s="1"/>
  <c r="N70" i="1"/>
  <c r="O70" i="1" s="1"/>
  <c r="P70" i="1" s="1"/>
  <c r="Q70" i="1" s="1"/>
  <c r="N69" i="1"/>
  <c r="O69" i="1" s="1"/>
  <c r="P69" i="1" s="1"/>
  <c r="Q69" i="1" s="1"/>
  <c r="N68" i="1"/>
  <c r="O68" i="1" s="1"/>
  <c r="P68" i="1" s="1"/>
  <c r="Q68" i="1" s="1"/>
  <c r="N67" i="1"/>
  <c r="O67" i="1" s="1"/>
  <c r="P67" i="1" s="1"/>
  <c r="Q67" i="1" s="1"/>
  <c r="N66" i="1"/>
  <c r="O66" i="1" s="1"/>
  <c r="P66" i="1" s="1"/>
  <c r="Q66" i="1" s="1"/>
  <c r="N65" i="1"/>
  <c r="O65" i="1" s="1"/>
  <c r="P65" i="1" s="1"/>
  <c r="Q65" i="1" s="1"/>
  <c r="N64" i="1"/>
  <c r="O64" i="1" s="1"/>
  <c r="P64" i="1" s="1"/>
  <c r="Q64" i="1" s="1"/>
  <c r="N63" i="1"/>
  <c r="O63" i="1" s="1"/>
  <c r="P63" i="1" s="1"/>
  <c r="Q63" i="1" s="1"/>
  <c r="N62" i="1"/>
  <c r="O62" i="1" s="1"/>
  <c r="P62" i="1" s="1"/>
  <c r="Q62" i="1" s="1"/>
  <c r="N61" i="1"/>
  <c r="O61" i="1" s="1"/>
  <c r="P61" i="1" s="1"/>
  <c r="Q61" i="1" s="1"/>
  <c r="N60" i="1"/>
  <c r="O60" i="1" s="1"/>
  <c r="P60" i="1" s="1"/>
  <c r="Q60" i="1" s="1"/>
  <c r="N59" i="1"/>
  <c r="O59" i="1" s="1"/>
  <c r="P59" i="1" s="1"/>
  <c r="Q59" i="1" s="1"/>
  <c r="N58" i="1"/>
  <c r="O58" i="1" s="1"/>
  <c r="P58" i="1" s="1"/>
  <c r="Q58" i="1" s="1"/>
  <c r="N57" i="1"/>
  <c r="O57" i="1" s="1"/>
  <c r="P57" i="1" s="1"/>
  <c r="Q57" i="1" s="1"/>
  <c r="N56" i="1"/>
  <c r="O56" i="1" s="1"/>
  <c r="P56" i="1" s="1"/>
  <c r="Q56" i="1" s="1"/>
  <c r="N55" i="1"/>
  <c r="O55" i="1" s="1"/>
  <c r="P55" i="1" s="1"/>
  <c r="Q55" i="1" s="1"/>
  <c r="N54" i="1"/>
  <c r="O54" i="1" s="1"/>
  <c r="P54" i="1" s="1"/>
  <c r="Q54" i="1" s="1"/>
  <c r="N53" i="1"/>
  <c r="O53" i="1" s="1"/>
  <c r="P53" i="1" s="1"/>
  <c r="Q53" i="1" s="1"/>
  <c r="N52" i="1"/>
  <c r="O52" i="1" s="1"/>
  <c r="P52" i="1" s="1"/>
  <c r="Q52" i="1" s="1"/>
  <c r="N51" i="1"/>
  <c r="O51" i="1" s="1"/>
  <c r="P51" i="1" s="1"/>
  <c r="Q51" i="1" s="1"/>
  <c r="N50" i="1"/>
  <c r="O50" i="1" s="1"/>
  <c r="P50" i="1" s="1"/>
  <c r="Q50" i="1" s="1"/>
  <c r="N49" i="1"/>
  <c r="O49" i="1" s="1"/>
  <c r="P49" i="1" s="1"/>
  <c r="Q49" i="1" s="1"/>
  <c r="N48" i="1"/>
  <c r="O48" i="1" s="1"/>
  <c r="P48" i="1" s="1"/>
  <c r="Q48" i="1" s="1"/>
  <c r="N47" i="1"/>
  <c r="O47" i="1" s="1"/>
  <c r="P47" i="1" s="1"/>
  <c r="Q47" i="1" s="1"/>
  <c r="N46" i="1"/>
  <c r="O46" i="1" s="1"/>
  <c r="P46" i="1" s="1"/>
  <c r="Q46" i="1" s="1"/>
  <c r="N45" i="1"/>
  <c r="O45" i="1" s="1"/>
  <c r="P45" i="1" s="1"/>
  <c r="Q45" i="1" s="1"/>
  <c r="N44" i="1"/>
  <c r="O44" i="1" s="1"/>
  <c r="P44" i="1" s="1"/>
  <c r="Q44" i="1" s="1"/>
  <c r="N43" i="1"/>
  <c r="O43" i="1" s="1"/>
  <c r="P43" i="1" s="1"/>
  <c r="Q43" i="1" s="1"/>
  <c r="N42" i="1"/>
  <c r="O42" i="1" s="1"/>
  <c r="P42" i="1" s="1"/>
  <c r="Q42" i="1" s="1"/>
  <c r="N41" i="1"/>
  <c r="O41" i="1" s="1"/>
  <c r="P41" i="1" s="1"/>
  <c r="Q41" i="1" s="1"/>
  <c r="N40" i="1"/>
  <c r="O40" i="1" s="1"/>
  <c r="P40" i="1" s="1"/>
  <c r="Q40" i="1" s="1"/>
  <c r="N39" i="1"/>
  <c r="O39" i="1" s="1"/>
  <c r="P39" i="1" s="1"/>
  <c r="Q39" i="1" s="1"/>
  <c r="N38" i="1"/>
  <c r="O38" i="1" s="1"/>
  <c r="P38" i="1" s="1"/>
  <c r="Q38" i="1" s="1"/>
  <c r="N37" i="1"/>
  <c r="O37" i="1" s="1"/>
  <c r="P37" i="1" s="1"/>
  <c r="Q37" i="1" s="1"/>
  <c r="N36" i="1"/>
  <c r="O36" i="1" s="1"/>
  <c r="P36" i="1" s="1"/>
  <c r="Q36" i="1" s="1"/>
  <c r="N35" i="1"/>
  <c r="O35" i="1" s="1"/>
  <c r="P35" i="1" s="1"/>
  <c r="Q35" i="1" s="1"/>
  <c r="N34" i="1"/>
  <c r="O34" i="1" s="1"/>
  <c r="P34" i="1" s="1"/>
  <c r="Q34" i="1" s="1"/>
  <c r="N33" i="1"/>
  <c r="O33" i="1" s="1"/>
  <c r="P33" i="1" s="1"/>
  <c r="Q33" i="1" s="1"/>
  <c r="N32" i="1"/>
  <c r="O32" i="1" s="1"/>
  <c r="P32" i="1" s="1"/>
  <c r="Q32" i="1" s="1"/>
  <c r="N31" i="1"/>
  <c r="O31" i="1" s="1"/>
  <c r="P31" i="1" s="1"/>
  <c r="Q31" i="1" s="1"/>
  <c r="N30" i="1"/>
  <c r="O30" i="1" s="1"/>
  <c r="P30" i="1" s="1"/>
  <c r="Q30" i="1" s="1"/>
  <c r="N29" i="1"/>
  <c r="O29" i="1" s="1"/>
  <c r="P29" i="1" s="1"/>
  <c r="Q29" i="1" s="1"/>
  <c r="N28" i="1"/>
  <c r="O28" i="1" s="1"/>
  <c r="P28" i="1" s="1"/>
  <c r="Q28" i="1" s="1"/>
  <c r="N27" i="1"/>
  <c r="O27" i="1" s="1"/>
  <c r="P27" i="1" s="1"/>
  <c r="Q27" i="1" s="1"/>
  <c r="N26" i="1"/>
  <c r="O26" i="1" s="1"/>
  <c r="P26" i="1" s="1"/>
  <c r="Q26" i="1" s="1"/>
  <c r="N25" i="1"/>
  <c r="O25" i="1" s="1"/>
  <c r="P25" i="1" s="1"/>
  <c r="Q25" i="1" s="1"/>
  <c r="N24" i="1"/>
  <c r="O24" i="1" s="1"/>
  <c r="P24" i="1" s="1"/>
  <c r="Q24" i="1" s="1"/>
  <c r="N23" i="1"/>
  <c r="O23" i="1" s="1"/>
  <c r="P23" i="1" s="1"/>
  <c r="Q23" i="1" s="1"/>
  <c r="N22" i="1"/>
  <c r="O22" i="1" s="1"/>
  <c r="P22" i="1" s="1"/>
  <c r="Q22" i="1" s="1"/>
  <c r="N21" i="1"/>
  <c r="O21" i="1" s="1"/>
  <c r="P21" i="1" s="1"/>
  <c r="Q21" i="1" s="1"/>
  <c r="N20" i="1"/>
  <c r="O20" i="1" s="1"/>
  <c r="P20" i="1" s="1"/>
  <c r="Q20" i="1" s="1"/>
  <c r="N19" i="1"/>
  <c r="O19" i="1" s="1"/>
  <c r="P19" i="1" s="1"/>
  <c r="Q19" i="1" s="1"/>
  <c r="N18" i="1"/>
  <c r="O18" i="1" s="1"/>
  <c r="P18" i="1" s="1"/>
  <c r="Q18" i="1" s="1"/>
  <c r="N17" i="1"/>
  <c r="O17" i="1" s="1"/>
  <c r="P17" i="1" s="1"/>
  <c r="Q17" i="1" s="1"/>
  <c r="N16" i="1"/>
  <c r="O16" i="1" s="1"/>
  <c r="P16" i="1" s="1"/>
  <c r="Q16" i="1" s="1"/>
  <c r="N15" i="1"/>
  <c r="O15" i="1" s="1"/>
  <c r="P15" i="1" s="1"/>
  <c r="Q15" i="1" s="1"/>
  <c r="N14" i="1"/>
  <c r="O14" i="1" s="1"/>
  <c r="P14" i="1" s="1"/>
  <c r="Q14" i="1" s="1"/>
  <c r="N13" i="1"/>
  <c r="O13" i="1" s="1"/>
  <c r="P13" i="1" s="1"/>
  <c r="Q13" i="1" s="1"/>
  <c r="N12" i="1"/>
  <c r="O12" i="1" s="1"/>
  <c r="P12" i="1" s="1"/>
  <c r="Q12" i="1" s="1"/>
  <c r="N11" i="1"/>
  <c r="O11" i="1" s="1"/>
  <c r="P11" i="1" s="1"/>
  <c r="Q11" i="1" s="1"/>
  <c r="N10" i="1"/>
  <c r="O10" i="1" s="1"/>
  <c r="P10" i="1" s="1"/>
  <c r="Q10" i="1" s="1"/>
  <c r="N9" i="1"/>
  <c r="O9" i="1" s="1"/>
  <c r="P9" i="1" s="1"/>
  <c r="Q9" i="1" s="1"/>
  <c r="N8" i="1"/>
  <c r="O8" i="1" s="1"/>
  <c r="P8" i="1" s="1"/>
  <c r="Q8" i="1" s="1"/>
  <c r="N7" i="1"/>
  <c r="O7" i="1" s="1"/>
  <c r="P7" i="1" s="1"/>
  <c r="Q7" i="1" s="1"/>
  <c r="N6" i="1"/>
  <c r="O6" i="1" s="1"/>
  <c r="P6" i="1" s="1"/>
  <c r="Q6" i="1" s="1"/>
  <c r="N5" i="1"/>
  <c r="O5" i="1" s="1"/>
  <c r="P5" i="1" s="1"/>
  <c r="Q5" i="1" s="1"/>
  <c r="N4" i="1"/>
  <c r="O4" i="1" s="1"/>
  <c r="P4" i="1" s="1"/>
  <c r="Q4" i="1" s="1"/>
  <c r="N3" i="1"/>
  <c r="O3" i="1" s="1"/>
  <c r="P3" i="1" s="1"/>
  <c r="Q3" i="1" s="1"/>
  <c r="H3" i="1"/>
  <c r="R2" i="1"/>
  <c r="N2" i="1"/>
  <c r="O2" i="1" s="1"/>
  <c r="P2" i="1" s="1"/>
  <c r="Q2" i="1" s="1"/>
  <c r="K2" i="1"/>
  <c r="J2" i="1"/>
  <c r="L2" i="1" s="1"/>
  <c r="I2" i="1"/>
  <c r="F2" i="1"/>
  <c r="E2" i="1"/>
  <c r="T1" i="1"/>
  <c r="G3" i="1" l="1"/>
  <c r="G2" i="1"/>
  <c r="H4" i="1"/>
  <c r="I3" i="1"/>
  <c r="H5" i="1" l="1"/>
  <c r="I4" i="1"/>
  <c r="G4" i="1"/>
  <c r="H6" i="1" l="1"/>
  <c r="I5" i="1"/>
  <c r="G5" i="1"/>
  <c r="H7" i="1" l="1"/>
  <c r="I6" i="1"/>
  <c r="G6" i="1"/>
  <c r="H8" i="1" l="1"/>
  <c r="I7" i="1"/>
  <c r="G7" i="1"/>
  <c r="H9" i="1" l="1"/>
  <c r="I8" i="1"/>
  <c r="G8" i="1"/>
  <c r="H10" i="1" l="1"/>
  <c r="I9" i="1"/>
  <c r="G9" i="1"/>
  <c r="H11" i="1" l="1"/>
  <c r="I10" i="1"/>
  <c r="G10" i="1"/>
  <c r="H12" i="1" l="1"/>
  <c r="I11" i="1"/>
  <c r="G11" i="1"/>
  <c r="H13" i="1" l="1"/>
  <c r="I12" i="1"/>
  <c r="G12" i="1"/>
  <c r="H14" i="1" l="1"/>
  <c r="I13" i="1"/>
  <c r="G13" i="1"/>
  <c r="H15" i="1" l="1"/>
  <c r="I14" i="1"/>
  <c r="G14" i="1"/>
  <c r="H16" i="1" l="1"/>
  <c r="I15" i="1"/>
  <c r="G15" i="1"/>
  <c r="H17" i="1" l="1"/>
  <c r="I16" i="1"/>
  <c r="G16" i="1"/>
  <c r="H18" i="1" l="1"/>
  <c r="I17" i="1"/>
  <c r="G17" i="1"/>
  <c r="H19" i="1" l="1"/>
  <c r="I18" i="1"/>
  <c r="G18" i="1"/>
  <c r="H20" i="1" l="1"/>
  <c r="I19" i="1"/>
  <c r="G19" i="1"/>
  <c r="H21" i="1" l="1"/>
  <c r="I20" i="1"/>
  <c r="G20" i="1"/>
  <c r="H22" i="1" l="1"/>
  <c r="I21" i="1"/>
  <c r="G21" i="1"/>
  <c r="H23" i="1" l="1"/>
  <c r="I22" i="1"/>
  <c r="G22" i="1"/>
  <c r="H24" i="1" l="1"/>
  <c r="I23" i="1"/>
  <c r="G23" i="1"/>
  <c r="H25" i="1" l="1"/>
  <c r="I24" i="1"/>
  <c r="G24" i="1"/>
  <c r="H26" i="1" l="1"/>
  <c r="I25" i="1"/>
  <c r="G25" i="1"/>
  <c r="H27" i="1" l="1"/>
  <c r="I26" i="1"/>
  <c r="G26" i="1"/>
  <c r="H28" i="1" l="1"/>
  <c r="I27" i="1"/>
  <c r="G27" i="1"/>
  <c r="H29" i="1" l="1"/>
  <c r="I28" i="1"/>
  <c r="G28" i="1"/>
  <c r="H30" i="1" l="1"/>
  <c r="I29" i="1"/>
  <c r="G29" i="1"/>
  <c r="H31" i="1" l="1"/>
  <c r="I30" i="1"/>
  <c r="G30" i="1"/>
  <c r="H32" i="1" l="1"/>
  <c r="I31" i="1"/>
  <c r="G31" i="1"/>
  <c r="H33" i="1" l="1"/>
  <c r="I32" i="1"/>
  <c r="G32" i="1"/>
  <c r="H34" i="1" l="1"/>
  <c r="I33" i="1"/>
  <c r="G33" i="1"/>
  <c r="H35" i="1" l="1"/>
  <c r="I34" i="1"/>
  <c r="G34" i="1"/>
  <c r="H36" i="1" l="1"/>
  <c r="I35" i="1"/>
  <c r="G35" i="1"/>
  <c r="H37" i="1" l="1"/>
  <c r="I36" i="1"/>
  <c r="G36" i="1"/>
  <c r="H38" i="1" l="1"/>
  <c r="I37" i="1"/>
  <c r="G37" i="1"/>
  <c r="H39" i="1" l="1"/>
  <c r="I38" i="1"/>
  <c r="G38" i="1"/>
  <c r="H40" i="1" l="1"/>
  <c r="I39" i="1"/>
  <c r="G39" i="1"/>
  <c r="H41" i="1" l="1"/>
  <c r="I40" i="1"/>
  <c r="G40" i="1"/>
  <c r="H42" i="1" l="1"/>
  <c r="I41" i="1"/>
  <c r="G41" i="1"/>
  <c r="H43" i="1" l="1"/>
  <c r="I42" i="1"/>
  <c r="G42" i="1"/>
  <c r="H44" i="1" l="1"/>
  <c r="I43" i="1"/>
  <c r="G43" i="1"/>
  <c r="H45" i="1" l="1"/>
  <c r="I44" i="1"/>
  <c r="G44" i="1"/>
  <c r="H46" i="1" l="1"/>
  <c r="I45" i="1"/>
  <c r="G45" i="1"/>
  <c r="H47" i="1" l="1"/>
  <c r="I46" i="1"/>
  <c r="G46" i="1"/>
  <c r="H48" i="1" l="1"/>
  <c r="I47" i="1"/>
  <c r="G47" i="1"/>
  <c r="H49" i="1" l="1"/>
  <c r="I48" i="1"/>
  <c r="G48" i="1"/>
  <c r="H50" i="1" l="1"/>
  <c r="I49" i="1"/>
  <c r="G49" i="1"/>
  <c r="H51" i="1" l="1"/>
  <c r="I50" i="1"/>
  <c r="G50" i="1"/>
  <c r="H52" i="1" l="1"/>
  <c r="I51" i="1"/>
  <c r="G51" i="1"/>
  <c r="H53" i="1" l="1"/>
  <c r="I52" i="1"/>
  <c r="G52" i="1"/>
  <c r="H54" i="1" l="1"/>
  <c r="I53" i="1"/>
  <c r="G53" i="1"/>
  <c r="H55" i="1" l="1"/>
  <c r="I54" i="1"/>
  <c r="G54" i="1"/>
  <c r="H56" i="1" l="1"/>
  <c r="I55" i="1"/>
  <c r="G55" i="1"/>
  <c r="H57" i="1" l="1"/>
  <c r="I56" i="1"/>
  <c r="G56" i="1"/>
  <c r="H58" i="1" l="1"/>
  <c r="I57" i="1"/>
  <c r="G57" i="1"/>
  <c r="H59" i="1" l="1"/>
  <c r="I58" i="1"/>
  <c r="G58" i="1"/>
  <c r="H60" i="1" l="1"/>
  <c r="I59" i="1"/>
  <c r="G59" i="1"/>
  <c r="H61" i="1" l="1"/>
  <c r="I60" i="1"/>
  <c r="G60" i="1"/>
  <c r="H62" i="1" l="1"/>
  <c r="I61" i="1"/>
  <c r="G61" i="1"/>
  <c r="H63" i="1" l="1"/>
  <c r="I62" i="1"/>
  <c r="G62" i="1"/>
  <c r="H64" i="1" l="1"/>
  <c r="I63" i="1"/>
  <c r="G63" i="1"/>
  <c r="H65" i="1" l="1"/>
  <c r="I64" i="1"/>
  <c r="G64" i="1"/>
  <c r="H66" i="1" l="1"/>
  <c r="I65" i="1"/>
  <c r="G65" i="1"/>
  <c r="H67" i="1" l="1"/>
  <c r="I66" i="1"/>
  <c r="G66" i="1"/>
  <c r="H68" i="1" l="1"/>
  <c r="I67" i="1"/>
  <c r="G67" i="1"/>
  <c r="H69" i="1" l="1"/>
  <c r="I68" i="1"/>
  <c r="G68" i="1"/>
  <c r="H70" i="1" l="1"/>
  <c r="I69" i="1"/>
  <c r="G69" i="1"/>
  <c r="H71" i="1" l="1"/>
  <c r="I70" i="1"/>
  <c r="G70" i="1"/>
  <c r="H72" i="1" l="1"/>
  <c r="I71" i="1"/>
  <c r="G71" i="1"/>
  <c r="H73" i="1" l="1"/>
  <c r="I72" i="1"/>
  <c r="G72" i="1"/>
  <c r="H74" i="1" l="1"/>
  <c r="I73" i="1"/>
  <c r="G73" i="1"/>
  <c r="H75" i="1" l="1"/>
  <c r="I74" i="1"/>
  <c r="G74" i="1"/>
  <c r="H76" i="1" l="1"/>
  <c r="I75" i="1"/>
  <c r="G75" i="1"/>
  <c r="H77" i="1" l="1"/>
  <c r="I76" i="1"/>
  <c r="G76" i="1"/>
  <c r="H78" i="1" l="1"/>
  <c r="I77" i="1"/>
  <c r="G77" i="1"/>
  <c r="H79" i="1" l="1"/>
  <c r="I78" i="1"/>
  <c r="G78" i="1"/>
  <c r="H80" i="1" l="1"/>
  <c r="I79" i="1"/>
  <c r="G79" i="1"/>
  <c r="H81" i="1" l="1"/>
  <c r="I80" i="1"/>
  <c r="G80" i="1"/>
  <c r="H82" i="1" l="1"/>
  <c r="I81" i="1"/>
  <c r="G81" i="1"/>
  <c r="H83" i="1" l="1"/>
  <c r="I82" i="1"/>
  <c r="G82" i="1"/>
  <c r="H84" i="1" l="1"/>
  <c r="I83" i="1"/>
  <c r="G83" i="1"/>
  <c r="H85" i="1" l="1"/>
  <c r="I84" i="1"/>
  <c r="G84" i="1"/>
  <c r="H86" i="1" l="1"/>
  <c r="I85" i="1"/>
  <c r="G85" i="1"/>
  <c r="H87" i="1" l="1"/>
  <c r="I86" i="1"/>
  <c r="G86" i="1"/>
  <c r="H88" i="1" l="1"/>
  <c r="I87" i="1"/>
  <c r="G87" i="1"/>
  <c r="H89" i="1" l="1"/>
  <c r="I88" i="1"/>
  <c r="G88" i="1"/>
  <c r="H90" i="1" l="1"/>
  <c r="I89" i="1"/>
  <c r="G89" i="1"/>
  <c r="H91" i="1" l="1"/>
  <c r="I90" i="1"/>
  <c r="G90" i="1"/>
  <c r="H92" i="1" l="1"/>
  <c r="I91" i="1"/>
  <c r="G91" i="1"/>
  <c r="H93" i="1" l="1"/>
  <c r="I92" i="1"/>
  <c r="G92" i="1"/>
  <c r="H94" i="1" l="1"/>
  <c r="I93" i="1"/>
  <c r="G93" i="1"/>
  <c r="H95" i="1" l="1"/>
  <c r="I94" i="1"/>
  <c r="G94" i="1"/>
  <c r="H96" i="1" l="1"/>
  <c r="I95" i="1"/>
  <c r="G95" i="1"/>
  <c r="H97" i="1" l="1"/>
  <c r="I96" i="1"/>
  <c r="G96" i="1"/>
  <c r="H98" i="1" l="1"/>
  <c r="I97" i="1"/>
  <c r="G97" i="1"/>
  <c r="H99" i="1" l="1"/>
  <c r="I98" i="1"/>
  <c r="G98" i="1"/>
  <c r="H100" i="1" l="1"/>
  <c r="I99" i="1"/>
  <c r="G99" i="1"/>
  <c r="H101" i="1" l="1"/>
  <c r="I100" i="1"/>
  <c r="G100" i="1"/>
  <c r="H102" i="1" l="1"/>
  <c r="I101" i="1"/>
  <c r="G101" i="1"/>
  <c r="H103" i="1" l="1"/>
  <c r="I102" i="1"/>
  <c r="G102" i="1"/>
  <c r="H104" i="1" l="1"/>
  <c r="I103" i="1"/>
  <c r="G103" i="1"/>
  <c r="H105" i="1" l="1"/>
  <c r="I104" i="1"/>
  <c r="G104" i="1"/>
  <c r="H106" i="1" l="1"/>
  <c r="I105" i="1"/>
  <c r="G105" i="1"/>
  <c r="H107" i="1" l="1"/>
  <c r="I106" i="1"/>
  <c r="G106" i="1"/>
  <c r="H108" i="1" l="1"/>
  <c r="I107" i="1"/>
  <c r="G107" i="1"/>
  <c r="H109" i="1" l="1"/>
  <c r="I108" i="1"/>
  <c r="G108" i="1"/>
  <c r="H110" i="1" l="1"/>
  <c r="I109" i="1"/>
  <c r="G109" i="1"/>
  <c r="H111" i="1" l="1"/>
  <c r="I110" i="1"/>
  <c r="G110" i="1"/>
  <c r="H112" i="1" l="1"/>
  <c r="I111" i="1"/>
  <c r="G111" i="1"/>
  <c r="H113" i="1" l="1"/>
  <c r="I112" i="1"/>
  <c r="G112" i="1"/>
  <c r="H114" i="1" l="1"/>
  <c r="I113" i="1"/>
  <c r="G113" i="1"/>
  <c r="H115" i="1" l="1"/>
  <c r="I114" i="1"/>
  <c r="G114" i="1"/>
  <c r="H116" i="1" l="1"/>
  <c r="I115" i="1"/>
  <c r="G115" i="1"/>
  <c r="H117" i="1" l="1"/>
  <c r="I116" i="1"/>
  <c r="G116" i="1"/>
  <c r="H118" i="1" l="1"/>
  <c r="I117" i="1"/>
  <c r="G117" i="1"/>
  <c r="H119" i="1" l="1"/>
  <c r="I118" i="1"/>
  <c r="G118" i="1"/>
  <c r="H120" i="1" l="1"/>
  <c r="I119" i="1"/>
  <c r="G119" i="1"/>
  <c r="H121" i="1" l="1"/>
  <c r="I120" i="1"/>
  <c r="G120" i="1"/>
  <c r="H122" i="1" l="1"/>
  <c r="I121" i="1"/>
  <c r="G121" i="1"/>
  <c r="H123" i="1" l="1"/>
  <c r="I122" i="1"/>
  <c r="G122" i="1"/>
  <c r="H124" i="1" l="1"/>
  <c r="I123" i="1"/>
  <c r="G123" i="1"/>
  <c r="H125" i="1" l="1"/>
  <c r="I124" i="1"/>
  <c r="G124" i="1"/>
  <c r="H126" i="1" l="1"/>
  <c r="I125" i="1"/>
  <c r="G125" i="1"/>
  <c r="H127" i="1" l="1"/>
  <c r="I126" i="1"/>
  <c r="G126" i="1"/>
  <c r="H128" i="1" l="1"/>
  <c r="I127" i="1"/>
  <c r="G127" i="1"/>
  <c r="H129" i="1" l="1"/>
  <c r="I128" i="1"/>
  <c r="G128" i="1"/>
  <c r="H130" i="1" l="1"/>
  <c r="I129" i="1"/>
  <c r="G129" i="1"/>
  <c r="H131" i="1" l="1"/>
  <c r="I130" i="1"/>
  <c r="G130" i="1"/>
  <c r="H132" i="1" l="1"/>
  <c r="I131" i="1"/>
  <c r="G131" i="1"/>
  <c r="H133" i="1" l="1"/>
  <c r="I132" i="1"/>
  <c r="G132" i="1"/>
  <c r="H134" i="1" l="1"/>
  <c r="I133" i="1"/>
  <c r="G133" i="1"/>
  <c r="H135" i="1" l="1"/>
  <c r="I134" i="1"/>
  <c r="G134" i="1"/>
  <c r="H136" i="1" l="1"/>
  <c r="I135" i="1"/>
  <c r="G135" i="1"/>
  <c r="H137" i="1" l="1"/>
  <c r="I136" i="1"/>
  <c r="G136" i="1"/>
  <c r="H138" i="1" l="1"/>
  <c r="I137" i="1"/>
  <c r="G137" i="1"/>
  <c r="H139" i="1" l="1"/>
  <c r="I138" i="1"/>
  <c r="G138" i="1"/>
  <c r="H140" i="1" l="1"/>
  <c r="I139" i="1"/>
  <c r="G139" i="1"/>
  <c r="H141" i="1" l="1"/>
  <c r="I140" i="1"/>
  <c r="G140" i="1"/>
  <c r="H142" i="1" l="1"/>
  <c r="I141" i="1"/>
  <c r="G141" i="1"/>
  <c r="H143" i="1" l="1"/>
  <c r="I142" i="1"/>
  <c r="G142" i="1"/>
  <c r="H144" i="1" l="1"/>
  <c r="I143" i="1"/>
  <c r="G143" i="1"/>
  <c r="H145" i="1" l="1"/>
  <c r="I144" i="1"/>
  <c r="G144" i="1"/>
  <c r="H146" i="1" l="1"/>
  <c r="I145" i="1"/>
  <c r="G145" i="1"/>
  <c r="H147" i="1" l="1"/>
  <c r="I146" i="1"/>
  <c r="G146" i="1"/>
  <c r="H148" i="1" l="1"/>
  <c r="I147" i="1"/>
  <c r="G147" i="1"/>
  <c r="H149" i="1" l="1"/>
  <c r="I148" i="1"/>
  <c r="G148" i="1"/>
  <c r="H150" i="1" l="1"/>
  <c r="I149" i="1"/>
  <c r="G149" i="1"/>
  <c r="H151" i="1" l="1"/>
  <c r="I150" i="1"/>
  <c r="G150" i="1"/>
  <c r="H152" i="1" l="1"/>
  <c r="I151" i="1"/>
  <c r="G151" i="1"/>
  <c r="H153" i="1" l="1"/>
  <c r="I152" i="1"/>
  <c r="G152" i="1"/>
  <c r="H154" i="1" l="1"/>
  <c r="I153" i="1"/>
  <c r="G153" i="1"/>
  <c r="H155" i="1" l="1"/>
  <c r="I154" i="1"/>
  <c r="G154" i="1"/>
  <c r="H156" i="1" l="1"/>
  <c r="I155" i="1"/>
  <c r="G155" i="1"/>
  <c r="H157" i="1" l="1"/>
  <c r="I156" i="1"/>
  <c r="G156" i="1"/>
  <c r="H158" i="1" l="1"/>
  <c r="I157" i="1"/>
  <c r="G157" i="1"/>
  <c r="H159" i="1" l="1"/>
  <c r="I158" i="1"/>
  <c r="G158" i="1"/>
  <c r="H160" i="1" l="1"/>
  <c r="I159" i="1"/>
  <c r="G159" i="1"/>
  <c r="H161" i="1" l="1"/>
  <c r="I160" i="1"/>
  <c r="G160" i="1"/>
  <c r="H162" i="1" l="1"/>
  <c r="I161" i="1"/>
  <c r="G161" i="1"/>
  <c r="H163" i="1" l="1"/>
  <c r="I162" i="1"/>
  <c r="G162" i="1"/>
  <c r="H164" i="1" l="1"/>
  <c r="I163" i="1"/>
  <c r="G163" i="1"/>
  <c r="H165" i="1" l="1"/>
  <c r="I164" i="1"/>
  <c r="G164" i="1"/>
  <c r="H166" i="1" l="1"/>
  <c r="I165" i="1"/>
  <c r="G165" i="1"/>
  <c r="H167" i="1" l="1"/>
  <c r="I166" i="1"/>
  <c r="G166" i="1"/>
  <c r="H168" i="1" l="1"/>
  <c r="I167" i="1"/>
  <c r="G167" i="1"/>
  <c r="H169" i="1" l="1"/>
  <c r="I168" i="1"/>
  <c r="G168" i="1"/>
  <c r="H170" i="1" l="1"/>
  <c r="I169" i="1"/>
  <c r="G169" i="1"/>
  <c r="H171" i="1" l="1"/>
  <c r="I170" i="1"/>
  <c r="G170" i="1"/>
  <c r="H172" i="1" l="1"/>
  <c r="I171" i="1"/>
  <c r="G171" i="1"/>
  <c r="H173" i="1" l="1"/>
  <c r="I172" i="1"/>
  <c r="G172" i="1"/>
  <c r="H174" i="1" l="1"/>
  <c r="I173" i="1"/>
  <c r="G173" i="1"/>
  <c r="H175" i="1" l="1"/>
  <c r="I174" i="1"/>
  <c r="G174" i="1"/>
  <c r="H176" i="1" l="1"/>
  <c r="I175" i="1"/>
  <c r="G175" i="1"/>
  <c r="H177" i="1" l="1"/>
  <c r="I176" i="1"/>
  <c r="G176" i="1"/>
  <c r="H178" i="1" l="1"/>
  <c r="I177" i="1"/>
  <c r="G177" i="1"/>
  <c r="H179" i="1" l="1"/>
  <c r="I178" i="1"/>
  <c r="G178" i="1"/>
  <c r="H180" i="1" l="1"/>
  <c r="I179" i="1"/>
  <c r="G179" i="1"/>
  <c r="H181" i="1" l="1"/>
  <c r="I180" i="1"/>
  <c r="G180" i="1"/>
  <c r="H182" i="1" l="1"/>
  <c r="I181" i="1"/>
  <c r="G181" i="1"/>
  <c r="H183" i="1" l="1"/>
  <c r="I182" i="1"/>
  <c r="G182" i="1"/>
  <c r="H184" i="1" l="1"/>
  <c r="I183" i="1"/>
  <c r="G183" i="1"/>
  <c r="H185" i="1" l="1"/>
  <c r="I184" i="1"/>
  <c r="G184" i="1"/>
  <c r="H186" i="1" l="1"/>
  <c r="I185" i="1"/>
  <c r="G185" i="1"/>
  <c r="H187" i="1" l="1"/>
  <c r="I186" i="1"/>
  <c r="G186" i="1"/>
  <c r="H188" i="1" l="1"/>
  <c r="I187" i="1"/>
  <c r="G187" i="1"/>
  <c r="H189" i="1" l="1"/>
  <c r="I188" i="1"/>
  <c r="G188" i="1"/>
  <c r="H190" i="1" l="1"/>
  <c r="I189" i="1"/>
  <c r="G189" i="1"/>
  <c r="H191" i="1" l="1"/>
  <c r="I190" i="1"/>
  <c r="G190" i="1"/>
  <c r="H192" i="1" l="1"/>
  <c r="I191" i="1"/>
  <c r="G191" i="1"/>
  <c r="H193" i="1" l="1"/>
  <c r="I192" i="1"/>
  <c r="G192" i="1"/>
  <c r="H194" i="1" l="1"/>
  <c r="I193" i="1"/>
  <c r="G193" i="1"/>
  <c r="H195" i="1" l="1"/>
  <c r="I194" i="1"/>
  <c r="G194" i="1"/>
  <c r="H196" i="1" l="1"/>
  <c r="I195" i="1"/>
  <c r="G195" i="1"/>
  <c r="H197" i="1" l="1"/>
  <c r="I196" i="1"/>
  <c r="G196" i="1"/>
  <c r="H198" i="1" l="1"/>
  <c r="I197" i="1"/>
  <c r="G197" i="1"/>
  <c r="H199" i="1" l="1"/>
  <c r="I198" i="1"/>
  <c r="G198" i="1"/>
  <c r="H200" i="1" l="1"/>
  <c r="I199" i="1"/>
  <c r="G199" i="1"/>
  <c r="H201" i="1" l="1"/>
  <c r="I200" i="1"/>
  <c r="G200" i="1"/>
  <c r="H202" i="1" l="1"/>
  <c r="I201" i="1"/>
  <c r="G201" i="1"/>
  <c r="H203" i="1" l="1"/>
  <c r="I202" i="1"/>
  <c r="G202" i="1"/>
  <c r="H204" i="1" l="1"/>
  <c r="I203" i="1"/>
  <c r="G203" i="1"/>
  <c r="H205" i="1" l="1"/>
  <c r="I204" i="1"/>
  <c r="G204" i="1"/>
  <c r="H206" i="1" l="1"/>
  <c r="I205" i="1"/>
  <c r="G205" i="1"/>
  <c r="H207" i="1" l="1"/>
  <c r="I206" i="1"/>
  <c r="G206" i="1"/>
  <c r="H208" i="1" l="1"/>
  <c r="I207" i="1"/>
  <c r="G207" i="1"/>
  <c r="H209" i="1" l="1"/>
  <c r="I208" i="1"/>
  <c r="G208" i="1"/>
  <c r="H210" i="1" l="1"/>
  <c r="I209" i="1"/>
  <c r="G209" i="1"/>
  <c r="H211" i="1" l="1"/>
  <c r="I210" i="1"/>
  <c r="G210" i="1"/>
  <c r="H212" i="1" l="1"/>
  <c r="I211" i="1"/>
  <c r="G211" i="1"/>
  <c r="H213" i="1" l="1"/>
  <c r="I212" i="1"/>
  <c r="G212" i="1"/>
  <c r="H214" i="1" l="1"/>
  <c r="I213" i="1"/>
  <c r="G213" i="1"/>
  <c r="H215" i="1" l="1"/>
  <c r="I214" i="1"/>
  <c r="G214" i="1"/>
  <c r="H216" i="1" l="1"/>
  <c r="I215" i="1"/>
  <c r="G215" i="1"/>
  <c r="H217" i="1" l="1"/>
  <c r="I216" i="1"/>
  <c r="G216" i="1"/>
  <c r="H218" i="1" l="1"/>
  <c r="I217" i="1"/>
  <c r="G217" i="1"/>
  <c r="H219" i="1" l="1"/>
  <c r="I218" i="1"/>
  <c r="G218" i="1"/>
  <c r="H220" i="1" l="1"/>
  <c r="I219" i="1"/>
  <c r="G219" i="1"/>
  <c r="H221" i="1" l="1"/>
  <c r="I220" i="1"/>
  <c r="G220" i="1"/>
  <c r="H222" i="1" l="1"/>
  <c r="I221" i="1"/>
  <c r="G221" i="1"/>
  <c r="H223" i="1" l="1"/>
  <c r="I222" i="1"/>
  <c r="G222" i="1"/>
  <c r="H224" i="1" l="1"/>
  <c r="I223" i="1"/>
  <c r="G223" i="1"/>
  <c r="H225" i="1" l="1"/>
  <c r="I224" i="1"/>
  <c r="G224" i="1"/>
  <c r="H226" i="1" l="1"/>
  <c r="I225" i="1"/>
  <c r="G225" i="1"/>
  <c r="H227" i="1" l="1"/>
  <c r="I226" i="1"/>
  <c r="G226" i="1"/>
  <c r="H228" i="1" l="1"/>
  <c r="I227" i="1"/>
  <c r="G227" i="1"/>
  <c r="H229" i="1" l="1"/>
  <c r="I228" i="1"/>
  <c r="G228" i="1"/>
  <c r="H230" i="1" l="1"/>
  <c r="I229" i="1"/>
  <c r="G229" i="1"/>
  <c r="H231" i="1" l="1"/>
  <c r="I230" i="1"/>
  <c r="G230" i="1"/>
  <c r="H232" i="1" l="1"/>
  <c r="I231" i="1"/>
  <c r="G231" i="1"/>
  <c r="H233" i="1" l="1"/>
  <c r="I232" i="1"/>
  <c r="G232" i="1"/>
  <c r="H234" i="1" l="1"/>
  <c r="I233" i="1"/>
  <c r="G233" i="1"/>
  <c r="H235" i="1" l="1"/>
  <c r="I234" i="1"/>
  <c r="G234" i="1"/>
  <c r="H236" i="1" l="1"/>
  <c r="I235" i="1"/>
  <c r="G235" i="1"/>
  <c r="H237" i="1" l="1"/>
  <c r="I236" i="1"/>
  <c r="G236" i="1"/>
  <c r="H238" i="1" l="1"/>
  <c r="I237" i="1"/>
  <c r="G237" i="1"/>
  <c r="H239" i="1" l="1"/>
  <c r="I238" i="1"/>
  <c r="G238" i="1"/>
  <c r="H240" i="1" l="1"/>
  <c r="I239" i="1"/>
  <c r="G239" i="1"/>
  <c r="H241" i="1" l="1"/>
  <c r="I240" i="1"/>
  <c r="G240" i="1"/>
  <c r="H242" i="1" l="1"/>
  <c r="I241" i="1"/>
  <c r="G241" i="1"/>
  <c r="H243" i="1" l="1"/>
  <c r="I242" i="1"/>
  <c r="G242" i="1"/>
  <c r="H244" i="1" l="1"/>
  <c r="I243" i="1"/>
  <c r="G243" i="1"/>
  <c r="H245" i="1" l="1"/>
  <c r="I244" i="1"/>
  <c r="G244" i="1"/>
  <c r="H246" i="1" l="1"/>
  <c r="I245" i="1"/>
  <c r="G245" i="1"/>
  <c r="H247" i="1" l="1"/>
  <c r="I246" i="1"/>
  <c r="G246" i="1"/>
  <c r="H248" i="1" l="1"/>
  <c r="I247" i="1"/>
  <c r="G247" i="1"/>
  <c r="H249" i="1" l="1"/>
  <c r="I248" i="1"/>
  <c r="G248" i="1"/>
  <c r="H250" i="1" l="1"/>
  <c r="I249" i="1"/>
  <c r="G249" i="1"/>
  <c r="H251" i="1" l="1"/>
  <c r="I250" i="1"/>
  <c r="G250" i="1"/>
  <c r="H252" i="1" l="1"/>
  <c r="I251" i="1"/>
  <c r="G251" i="1"/>
  <c r="H253" i="1" l="1"/>
  <c r="I252" i="1"/>
  <c r="G252" i="1"/>
  <c r="H254" i="1" l="1"/>
  <c r="I253" i="1"/>
  <c r="G253" i="1"/>
  <c r="H255" i="1" l="1"/>
  <c r="I254" i="1"/>
  <c r="G254" i="1"/>
  <c r="H256" i="1" l="1"/>
  <c r="I255" i="1"/>
  <c r="G255" i="1"/>
  <c r="H257" i="1" l="1"/>
  <c r="I256" i="1"/>
  <c r="G256" i="1"/>
  <c r="H258" i="1" l="1"/>
  <c r="I257" i="1"/>
  <c r="G257" i="1"/>
  <c r="H259" i="1" l="1"/>
  <c r="I258" i="1"/>
  <c r="G258" i="1"/>
  <c r="H260" i="1" l="1"/>
  <c r="I259" i="1"/>
  <c r="G259" i="1"/>
  <c r="H261" i="1" l="1"/>
  <c r="I260" i="1"/>
  <c r="G260" i="1"/>
  <c r="H262" i="1" l="1"/>
  <c r="I261" i="1"/>
  <c r="G261" i="1"/>
  <c r="H263" i="1" l="1"/>
  <c r="I262" i="1"/>
  <c r="G262" i="1"/>
  <c r="H264" i="1" l="1"/>
  <c r="I263" i="1"/>
  <c r="G263" i="1"/>
  <c r="H265" i="1" l="1"/>
  <c r="I264" i="1"/>
  <c r="G264" i="1"/>
  <c r="H266" i="1" l="1"/>
  <c r="I265" i="1"/>
  <c r="G265" i="1"/>
  <c r="H267" i="1" l="1"/>
  <c r="I266" i="1"/>
  <c r="G266" i="1"/>
  <c r="H268" i="1" l="1"/>
  <c r="I267" i="1"/>
  <c r="G267" i="1"/>
  <c r="H269" i="1" l="1"/>
  <c r="I268" i="1"/>
  <c r="G268" i="1"/>
  <c r="H270" i="1" l="1"/>
  <c r="I269" i="1"/>
  <c r="G269" i="1"/>
  <c r="H271" i="1" l="1"/>
  <c r="I270" i="1"/>
  <c r="G270" i="1"/>
  <c r="H272" i="1" l="1"/>
  <c r="I271" i="1"/>
  <c r="G271" i="1"/>
  <c r="H273" i="1" l="1"/>
  <c r="I272" i="1"/>
  <c r="G272" i="1"/>
  <c r="H274" i="1" l="1"/>
  <c r="I273" i="1"/>
  <c r="G273" i="1"/>
  <c r="H275" i="1" l="1"/>
  <c r="I274" i="1"/>
  <c r="G274" i="1"/>
  <c r="H276" i="1" l="1"/>
  <c r="I275" i="1"/>
  <c r="G275" i="1"/>
  <c r="H277" i="1" l="1"/>
  <c r="I276" i="1"/>
  <c r="G276" i="1"/>
  <c r="H278" i="1" l="1"/>
  <c r="I277" i="1"/>
  <c r="G277" i="1"/>
  <c r="H279" i="1" l="1"/>
  <c r="I278" i="1"/>
  <c r="G278" i="1"/>
  <c r="H280" i="1" l="1"/>
  <c r="I279" i="1"/>
  <c r="G279" i="1"/>
  <c r="H281" i="1" l="1"/>
  <c r="I280" i="1"/>
  <c r="G280" i="1"/>
  <c r="H282" i="1" l="1"/>
  <c r="I281" i="1"/>
  <c r="G281" i="1"/>
  <c r="H283" i="1" l="1"/>
  <c r="I282" i="1"/>
  <c r="G282" i="1"/>
  <c r="H284" i="1" l="1"/>
  <c r="I283" i="1"/>
  <c r="G283" i="1"/>
  <c r="H285" i="1" l="1"/>
  <c r="I284" i="1"/>
  <c r="G284" i="1"/>
  <c r="H286" i="1" l="1"/>
  <c r="I285" i="1"/>
  <c r="G285" i="1"/>
  <c r="H287" i="1" l="1"/>
  <c r="I286" i="1"/>
  <c r="G286" i="1"/>
  <c r="H288" i="1" l="1"/>
  <c r="I287" i="1"/>
  <c r="G287" i="1"/>
  <c r="H289" i="1" l="1"/>
  <c r="I288" i="1"/>
  <c r="G288" i="1"/>
  <c r="H290" i="1" l="1"/>
  <c r="I289" i="1"/>
  <c r="G289" i="1"/>
  <c r="H291" i="1" l="1"/>
  <c r="I290" i="1"/>
  <c r="G290" i="1"/>
  <c r="H292" i="1" l="1"/>
  <c r="I291" i="1"/>
  <c r="G291" i="1"/>
  <c r="H293" i="1" l="1"/>
  <c r="I292" i="1"/>
  <c r="G292" i="1"/>
  <c r="H294" i="1" l="1"/>
  <c r="I293" i="1"/>
  <c r="G293" i="1"/>
  <c r="H295" i="1" l="1"/>
  <c r="I294" i="1"/>
  <c r="G294" i="1"/>
  <c r="H296" i="1" l="1"/>
  <c r="I295" i="1"/>
  <c r="G295" i="1"/>
  <c r="H297" i="1" l="1"/>
  <c r="I296" i="1"/>
  <c r="G296" i="1"/>
  <c r="H298" i="1" l="1"/>
  <c r="I297" i="1"/>
  <c r="G297" i="1"/>
  <c r="H299" i="1" l="1"/>
  <c r="I298" i="1"/>
  <c r="G298" i="1"/>
  <c r="H300" i="1" l="1"/>
  <c r="I299" i="1"/>
  <c r="G299" i="1"/>
  <c r="H301" i="1" l="1"/>
  <c r="I300" i="1"/>
  <c r="G300" i="1"/>
  <c r="H302" i="1" l="1"/>
  <c r="I301" i="1"/>
  <c r="G301" i="1"/>
  <c r="H303" i="1" l="1"/>
  <c r="I302" i="1"/>
  <c r="G302" i="1"/>
  <c r="H304" i="1" l="1"/>
  <c r="I303" i="1"/>
  <c r="G303" i="1"/>
  <c r="H305" i="1" l="1"/>
  <c r="I304" i="1"/>
  <c r="G304" i="1"/>
  <c r="H306" i="1" l="1"/>
  <c r="I305" i="1"/>
  <c r="G305" i="1"/>
  <c r="H307" i="1" l="1"/>
  <c r="I306" i="1"/>
  <c r="G306" i="1"/>
  <c r="H308" i="1" l="1"/>
  <c r="I307" i="1"/>
  <c r="G307" i="1"/>
  <c r="H309" i="1" l="1"/>
  <c r="I308" i="1"/>
  <c r="G308" i="1"/>
  <c r="H310" i="1" l="1"/>
  <c r="I309" i="1"/>
  <c r="G309" i="1"/>
  <c r="H311" i="1" l="1"/>
  <c r="I310" i="1"/>
  <c r="G310" i="1"/>
  <c r="H312" i="1" l="1"/>
  <c r="I311" i="1"/>
  <c r="G311" i="1"/>
  <c r="H313" i="1" l="1"/>
  <c r="I312" i="1"/>
  <c r="G312" i="1"/>
  <c r="H314" i="1" l="1"/>
  <c r="I313" i="1"/>
  <c r="G313" i="1"/>
  <c r="H315" i="1" l="1"/>
  <c r="I314" i="1"/>
  <c r="G314" i="1"/>
  <c r="H316" i="1" l="1"/>
  <c r="I315" i="1"/>
  <c r="G315" i="1"/>
  <c r="H317" i="1" l="1"/>
  <c r="I316" i="1"/>
  <c r="G316" i="1"/>
  <c r="H318" i="1" l="1"/>
  <c r="I317" i="1"/>
  <c r="G317" i="1"/>
  <c r="H319" i="1" l="1"/>
  <c r="I318" i="1"/>
  <c r="G318" i="1"/>
  <c r="H320" i="1" l="1"/>
  <c r="I319" i="1"/>
  <c r="G319" i="1"/>
  <c r="H321" i="1" l="1"/>
  <c r="I320" i="1"/>
  <c r="G320" i="1"/>
  <c r="H322" i="1" l="1"/>
  <c r="I321" i="1"/>
  <c r="G321" i="1"/>
  <c r="H323" i="1" l="1"/>
  <c r="I322" i="1"/>
  <c r="G322" i="1"/>
  <c r="H324" i="1" l="1"/>
  <c r="I323" i="1"/>
  <c r="G323" i="1"/>
  <c r="H325" i="1" l="1"/>
  <c r="I324" i="1"/>
  <c r="G324" i="1"/>
  <c r="H326" i="1" l="1"/>
  <c r="I325" i="1"/>
  <c r="G325" i="1"/>
  <c r="H327" i="1" l="1"/>
  <c r="I326" i="1"/>
  <c r="G326" i="1"/>
  <c r="H328" i="1" l="1"/>
  <c r="I327" i="1"/>
  <c r="G327" i="1"/>
  <c r="H329" i="1" l="1"/>
  <c r="I328" i="1"/>
  <c r="G328" i="1"/>
  <c r="H330" i="1" l="1"/>
  <c r="I329" i="1"/>
  <c r="G329" i="1"/>
  <c r="H331" i="1" l="1"/>
  <c r="I330" i="1"/>
  <c r="G330" i="1"/>
  <c r="H332" i="1" l="1"/>
  <c r="I331" i="1"/>
  <c r="G331" i="1"/>
  <c r="H333" i="1" l="1"/>
  <c r="I332" i="1"/>
  <c r="G332" i="1"/>
  <c r="H334" i="1" l="1"/>
  <c r="I333" i="1"/>
  <c r="G333" i="1"/>
  <c r="H335" i="1" l="1"/>
  <c r="I334" i="1"/>
  <c r="G334" i="1"/>
  <c r="H336" i="1" l="1"/>
  <c r="I335" i="1"/>
  <c r="G335" i="1"/>
  <c r="H337" i="1" l="1"/>
  <c r="I336" i="1"/>
  <c r="G336" i="1"/>
  <c r="H338" i="1" l="1"/>
  <c r="I337" i="1"/>
  <c r="G337" i="1"/>
  <c r="H339" i="1" l="1"/>
  <c r="I338" i="1"/>
  <c r="G338" i="1"/>
  <c r="H340" i="1" l="1"/>
  <c r="I339" i="1"/>
  <c r="G339" i="1"/>
  <c r="H341" i="1" l="1"/>
  <c r="I340" i="1"/>
  <c r="G340" i="1"/>
  <c r="H342" i="1" l="1"/>
  <c r="I341" i="1"/>
  <c r="G341" i="1"/>
  <c r="H343" i="1" l="1"/>
  <c r="I342" i="1"/>
  <c r="G342" i="1"/>
  <c r="H344" i="1" l="1"/>
  <c r="I343" i="1"/>
  <c r="G343" i="1"/>
  <c r="H345" i="1" l="1"/>
  <c r="I344" i="1"/>
  <c r="G344" i="1"/>
  <c r="H346" i="1" l="1"/>
  <c r="I345" i="1"/>
  <c r="G345" i="1"/>
  <c r="H347" i="1" l="1"/>
  <c r="I346" i="1"/>
  <c r="G346" i="1"/>
  <c r="H348" i="1" l="1"/>
  <c r="I347" i="1"/>
  <c r="G347" i="1"/>
  <c r="H349" i="1" l="1"/>
  <c r="I348" i="1"/>
  <c r="G348" i="1"/>
  <c r="H350" i="1" l="1"/>
  <c r="I349" i="1"/>
  <c r="G349" i="1"/>
  <c r="H351" i="1" l="1"/>
  <c r="I350" i="1"/>
  <c r="G350" i="1"/>
  <c r="H352" i="1" l="1"/>
  <c r="I351" i="1"/>
  <c r="G351" i="1"/>
  <c r="H353" i="1" l="1"/>
  <c r="I352" i="1"/>
  <c r="G352" i="1"/>
  <c r="H354" i="1" l="1"/>
  <c r="I353" i="1"/>
  <c r="G353" i="1"/>
  <c r="H355" i="1" l="1"/>
  <c r="I354" i="1"/>
  <c r="G354" i="1"/>
  <c r="H356" i="1" l="1"/>
  <c r="I355" i="1"/>
  <c r="G355" i="1"/>
  <c r="H357" i="1" l="1"/>
  <c r="I356" i="1"/>
  <c r="G356" i="1"/>
  <c r="H358" i="1" l="1"/>
  <c r="I357" i="1"/>
  <c r="G357" i="1"/>
  <c r="H359" i="1" l="1"/>
  <c r="I358" i="1"/>
  <c r="G358" i="1"/>
  <c r="H360" i="1" l="1"/>
  <c r="I359" i="1"/>
  <c r="G359" i="1"/>
  <c r="H361" i="1" l="1"/>
  <c r="I360" i="1"/>
  <c r="G360" i="1"/>
  <c r="H362" i="1" l="1"/>
  <c r="I361" i="1"/>
  <c r="G361" i="1"/>
  <c r="H363" i="1" l="1"/>
  <c r="I362" i="1"/>
  <c r="G362" i="1"/>
  <c r="H364" i="1" l="1"/>
  <c r="I363" i="1"/>
  <c r="G363" i="1"/>
  <c r="H365" i="1" l="1"/>
  <c r="I364" i="1"/>
  <c r="G364" i="1"/>
  <c r="H366" i="1" l="1"/>
  <c r="I365" i="1"/>
  <c r="G365" i="1"/>
  <c r="H367" i="1" l="1"/>
  <c r="I366" i="1"/>
  <c r="G366" i="1"/>
  <c r="H368" i="1" l="1"/>
  <c r="I367" i="1"/>
  <c r="G367" i="1"/>
  <c r="H369" i="1" l="1"/>
  <c r="I368" i="1"/>
  <c r="G368" i="1"/>
  <c r="H370" i="1" l="1"/>
  <c r="I369" i="1"/>
  <c r="G369" i="1"/>
  <c r="H371" i="1" l="1"/>
  <c r="I370" i="1"/>
  <c r="G370" i="1"/>
  <c r="H372" i="1" l="1"/>
  <c r="I371" i="1"/>
  <c r="G371" i="1"/>
  <c r="H373" i="1" l="1"/>
  <c r="I372" i="1"/>
  <c r="G372" i="1"/>
  <c r="H374" i="1" l="1"/>
  <c r="I373" i="1"/>
  <c r="G373" i="1"/>
  <c r="H375" i="1" l="1"/>
  <c r="I374" i="1"/>
  <c r="G374" i="1"/>
  <c r="H376" i="1" l="1"/>
  <c r="I375" i="1"/>
  <c r="G375" i="1"/>
  <c r="H377" i="1" l="1"/>
  <c r="I376" i="1"/>
  <c r="G376" i="1"/>
  <c r="H378" i="1" l="1"/>
  <c r="I377" i="1"/>
  <c r="G377" i="1"/>
  <c r="H379" i="1" l="1"/>
  <c r="I378" i="1"/>
  <c r="G378" i="1"/>
  <c r="H380" i="1" l="1"/>
  <c r="I379" i="1"/>
  <c r="G379" i="1"/>
  <c r="H381" i="1" l="1"/>
  <c r="I380" i="1"/>
  <c r="G380" i="1"/>
  <c r="H382" i="1" l="1"/>
  <c r="I381" i="1"/>
  <c r="G381" i="1"/>
  <c r="H383" i="1" l="1"/>
  <c r="I382" i="1"/>
  <c r="G382" i="1"/>
  <c r="H384" i="1" l="1"/>
  <c r="I383" i="1"/>
  <c r="G383" i="1"/>
  <c r="H385" i="1" l="1"/>
  <c r="I384" i="1"/>
  <c r="G384" i="1"/>
  <c r="H386" i="1" l="1"/>
  <c r="I385" i="1"/>
  <c r="G385" i="1"/>
  <c r="H387" i="1" l="1"/>
  <c r="I386" i="1"/>
  <c r="G386" i="1"/>
  <c r="H388" i="1" l="1"/>
  <c r="I387" i="1"/>
  <c r="G387" i="1"/>
  <c r="H389" i="1" l="1"/>
  <c r="I388" i="1"/>
  <c r="G388" i="1"/>
  <c r="H390" i="1" l="1"/>
  <c r="I389" i="1"/>
  <c r="G389" i="1"/>
  <c r="H391" i="1" l="1"/>
  <c r="I390" i="1"/>
  <c r="G390" i="1"/>
  <c r="H392" i="1" l="1"/>
  <c r="I391" i="1"/>
  <c r="G391" i="1"/>
  <c r="H393" i="1" l="1"/>
  <c r="I392" i="1"/>
  <c r="G392" i="1"/>
  <c r="H394" i="1" l="1"/>
  <c r="I393" i="1"/>
  <c r="G393" i="1"/>
  <c r="H395" i="1" l="1"/>
  <c r="I394" i="1"/>
  <c r="G394" i="1"/>
  <c r="H396" i="1" l="1"/>
  <c r="I395" i="1"/>
  <c r="G395" i="1"/>
  <c r="H397" i="1" l="1"/>
  <c r="I396" i="1"/>
  <c r="G396" i="1"/>
  <c r="H398" i="1" l="1"/>
  <c r="I397" i="1"/>
  <c r="G397" i="1"/>
  <c r="H399" i="1" l="1"/>
  <c r="I398" i="1"/>
  <c r="G398" i="1"/>
  <c r="H400" i="1" l="1"/>
  <c r="I399" i="1"/>
  <c r="G399" i="1"/>
  <c r="H401" i="1" l="1"/>
  <c r="I400" i="1"/>
  <c r="G400" i="1"/>
  <c r="H402" i="1" l="1"/>
  <c r="I401" i="1"/>
  <c r="G401" i="1"/>
  <c r="H403" i="1" l="1"/>
  <c r="I402" i="1"/>
  <c r="G402" i="1"/>
  <c r="H404" i="1" l="1"/>
  <c r="I403" i="1"/>
  <c r="G403" i="1"/>
  <c r="H405" i="1" l="1"/>
  <c r="I404" i="1"/>
  <c r="G404" i="1"/>
  <c r="H406" i="1" l="1"/>
  <c r="I405" i="1"/>
  <c r="G405" i="1"/>
  <c r="H407" i="1" l="1"/>
  <c r="I406" i="1"/>
  <c r="G406" i="1"/>
  <c r="H408" i="1" l="1"/>
  <c r="I407" i="1"/>
  <c r="G407" i="1"/>
  <c r="H409" i="1" l="1"/>
  <c r="I408" i="1"/>
  <c r="G408" i="1"/>
  <c r="H410" i="1" l="1"/>
  <c r="I409" i="1"/>
  <c r="G409" i="1"/>
  <c r="H411" i="1" l="1"/>
  <c r="I410" i="1"/>
  <c r="G410" i="1"/>
  <c r="H412" i="1" l="1"/>
  <c r="I411" i="1"/>
  <c r="G411" i="1"/>
  <c r="H413" i="1" l="1"/>
  <c r="I412" i="1"/>
  <c r="G412" i="1"/>
  <c r="H414" i="1" l="1"/>
  <c r="I413" i="1"/>
  <c r="G413" i="1"/>
  <c r="H415" i="1" l="1"/>
  <c r="I414" i="1"/>
  <c r="G414" i="1"/>
  <c r="H416" i="1" l="1"/>
  <c r="I415" i="1"/>
  <c r="G415" i="1"/>
  <c r="H417" i="1" l="1"/>
  <c r="I416" i="1"/>
  <c r="G416" i="1"/>
  <c r="H418" i="1" l="1"/>
  <c r="I417" i="1"/>
  <c r="G417" i="1"/>
  <c r="H419" i="1" l="1"/>
  <c r="I418" i="1"/>
  <c r="G418" i="1"/>
  <c r="H420" i="1" l="1"/>
  <c r="I419" i="1"/>
  <c r="G419" i="1"/>
  <c r="H421" i="1" l="1"/>
  <c r="I420" i="1"/>
  <c r="G420" i="1"/>
  <c r="H422" i="1" l="1"/>
  <c r="I421" i="1"/>
  <c r="G421" i="1"/>
  <c r="H423" i="1" l="1"/>
  <c r="I422" i="1"/>
  <c r="G422" i="1"/>
  <c r="H424" i="1" l="1"/>
  <c r="I423" i="1"/>
  <c r="G423" i="1"/>
  <c r="H425" i="1" l="1"/>
  <c r="I424" i="1"/>
  <c r="G424" i="1"/>
  <c r="H426" i="1" l="1"/>
  <c r="I425" i="1"/>
  <c r="G425" i="1"/>
  <c r="H427" i="1" l="1"/>
  <c r="I426" i="1"/>
  <c r="G426" i="1"/>
  <c r="H428" i="1" l="1"/>
  <c r="I427" i="1"/>
  <c r="G427" i="1"/>
  <c r="H429" i="1" l="1"/>
  <c r="I428" i="1"/>
  <c r="G428" i="1"/>
  <c r="H430" i="1" l="1"/>
  <c r="I429" i="1"/>
  <c r="G429" i="1"/>
  <c r="H431" i="1" l="1"/>
  <c r="I430" i="1"/>
  <c r="G430" i="1"/>
  <c r="H432" i="1" l="1"/>
  <c r="I431" i="1"/>
  <c r="G431" i="1"/>
  <c r="H433" i="1" l="1"/>
  <c r="I432" i="1"/>
  <c r="G432" i="1"/>
  <c r="H434" i="1" l="1"/>
  <c r="I433" i="1"/>
  <c r="G433" i="1"/>
  <c r="H435" i="1" l="1"/>
  <c r="I434" i="1"/>
  <c r="G434" i="1"/>
  <c r="H436" i="1" l="1"/>
  <c r="I435" i="1"/>
  <c r="G435" i="1"/>
  <c r="H437" i="1" l="1"/>
  <c r="I436" i="1"/>
  <c r="G436" i="1"/>
  <c r="H438" i="1" l="1"/>
  <c r="I437" i="1"/>
  <c r="G437" i="1"/>
  <c r="H439" i="1" l="1"/>
  <c r="I438" i="1"/>
  <c r="G438" i="1"/>
  <c r="H440" i="1" l="1"/>
  <c r="I439" i="1"/>
  <c r="G439" i="1"/>
  <c r="H441" i="1" l="1"/>
  <c r="I440" i="1"/>
  <c r="G440" i="1"/>
  <c r="H442" i="1" l="1"/>
  <c r="I441" i="1"/>
  <c r="G441" i="1"/>
  <c r="H443" i="1" l="1"/>
  <c r="I442" i="1"/>
  <c r="G442" i="1"/>
  <c r="H444" i="1" l="1"/>
  <c r="I443" i="1"/>
  <c r="G443" i="1"/>
  <c r="H445" i="1" l="1"/>
  <c r="I444" i="1"/>
  <c r="G444" i="1"/>
  <c r="H446" i="1" l="1"/>
  <c r="I445" i="1"/>
  <c r="G445" i="1"/>
  <c r="H447" i="1" l="1"/>
  <c r="I446" i="1"/>
  <c r="G446" i="1"/>
  <c r="H448" i="1" l="1"/>
  <c r="I447" i="1"/>
  <c r="G447" i="1"/>
  <c r="H449" i="1" l="1"/>
  <c r="I448" i="1"/>
  <c r="G448" i="1"/>
  <c r="H450" i="1" l="1"/>
  <c r="I449" i="1"/>
  <c r="G449" i="1"/>
  <c r="H451" i="1" l="1"/>
  <c r="I450" i="1"/>
  <c r="G450" i="1"/>
  <c r="H452" i="1" l="1"/>
  <c r="I451" i="1"/>
  <c r="G451" i="1"/>
  <c r="H453" i="1" l="1"/>
  <c r="I452" i="1"/>
  <c r="G452" i="1"/>
  <c r="H454" i="1" l="1"/>
  <c r="I453" i="1"/>
  <c r="G453" i="1"/>
  <c r="H455" i="1" l="1"/>
  <c r="I454" i="1"/>
  <c r="G454" i="1"/>
  <c r="H456" i="1" l="1"/>
  <c r="I455" i="1"/>
  <c r="G455" i="1"/>
  <c r="H457" i="1" l="1"/>
  <c r="I456" i="1"/>
  <c r="G456" i="1"/>
  <c r="H458" i="1" l="1"/>
  <c r="I457" i="1"/>
  <c r="G457" i="1"/>
  <c r="H459" i="1" l="1"/>
  <c r="I458" i="1"/>
  <c r="G458" i="1"/>
  <c r="H460" i="1" l="1"/>
  <c r="I459" i="1"/>
  <c r="G459" i="1"/>
  <c r="H461" i="1" l="1"/>
  <c r="I460" i="1"/>
  <c r="G460" i="1"/>
  <c r="H462" i="1" l="1"/>
  <c r="I461" i="1"/>
  <c r="G461" i="1"/>
  <c r="H463" i="1" l="1"/>
  <c r="I462" i="1"/>
  <c r="G462" i="1"/>
  <c r="H464" i="1" l="1"/>
  <c r="I463" i="1"/>
  <c r="G463" i="1"/>
  <c r="H465" i="1" l="1"/>
  <c r="I464" i="1"/>
  <c r="G464" i="1"/>
  <c r="H466" i="1" l="1"/>
  <c r="I465" i="1"/>
  <c r="G465" i="1"/>
  <c r="H467" i="1" l="1"/>
  <c r="I466" i="1"/>
  <c r="G466" i="1"/>
  <c r="H468" i="1" l="1"/>
  <c r="I467" i="1"/>
  <c r="G467" i="1"/>
  <c r="H469" i="1" l="1"/>
  <c r="I468" i="1"/>
  <c r="G468" i="1"/>
  <c r="H470" i="1" l="1"/>
  <c r="I469" i="1"/>
  <c r="G469" i="1"/>
  <c r="H471" i="1" l="1"/>
  <c r="I470" i="1"/>
  <c r="G470" i="1"/>
  <c r="H472" i="1" l="1"/>
  <c r="I471" i="1"/>
  <c r="G471" i="1"/>
  <c r="H473" i="1" l="1"/>
  <c r="I472" i="1"/>
  <c r="G472" i="1"/>
  <c r="H474" i="1" l="1"/>
  <c r="I473" i="1"/>
  <c r="G473" i="1"/>
  <c r="H475" i="1" l="1"/>
  <c r="I474" i="1"/>
  <c r="G474" i="1"/>
  <c r="H476" i="1" l="1"/>
  <c r="I475" i="1"/>
  <c r="G475" i="1"/>
  <c r="H477" i="1" l="1"/>
  <c r="I476" i="1"/>
  <c r="G476" i="1"/>
  <c r="H478" i="1" l="1"/>
  <c r="I477" i="1"/>
  <c r="G477" i="1"/>
  <c r="H479" i="1" l="1"/>
  <c r="I478" i="1"/>
  <c r="G478" i="1"/>
  <c r="H480" i="1" l="1"/>
  <c r="I479" i="1"/>
  <c r="G479" i="1"/>
  <c r="H481" i="1" l="1"/>
  <c r="I480" i="1"/>
  <c r="G480" i="1"/>
  <c r="H482" i="1" l="1"/>
  <c r="I481" i="1"/>
  <c r="G481" i="1"/>
  <c r="H483" i="1" l="1"/>
  <c r="I482" i="1"/>
  <c r="G482" i="1"/>
  <c r="H484" i="1" l="1"/>
  <c r="I483" i="1"/>
  <c r="G483" i="1"/>
  <c r="H485" i="1" l="1"/>
  <c r="I484" i="1"/>
  <c r="G484" i="1"/>
  <c r="H486" i="1" l="1"/>
  <c r="I485" i="1"/>
  <c r="G485" i="1"/>
  <c r="H487" i="1" l="1"/>
  <c r="I486" i="1"/>
  <c r="G486" i="1"/>
  <c r="H488" i="1" l="1"/>
  <c r="I487" i="1"/>
  <c r="G487" i="1"/>
  <c r="H489" i="1" l="1"/>
  <c r="I488" i="1"/>
  <c r="G488" i="1"/>
  <c r="H490" i="1" l="1"/>
  <c r="I489" i="1"/>
  <c r="G489" i="1"/>
  <c r="H491" i="1" l="1"/>
  <c r="I490" i="1"/>
  <c r="G490" i="1"/>
  <c r="H492" i="1" l="1"/>
  <c r="I491" i="1"/>
  <c r="G491" i="1"/>
  <c r="H493" i="1" l="1"/>
  <c r="I492" i="1"/>
  <c r="G492" i="1"/>
  <c r="H494" i="1" l="1"/>
  <c r="I493" i="1"/>
  <c r="G493" i="1"/>
  <c r="H495" i="1" l="1"/>
  <c r="I494" i="1"/>
  <c r="G494" i="1"/>
  <c r="H496" i="1" l="1"/>
  <c r="I495" i="1"/>
  <c r="G495" i="1"/>
  <c r="H497" i="1" l="1"/>
  <c r="I496" i="1"/>
  <c r="G496" i="1"/>
  <c r="H498" i="1" l="1"/>
  <c r="I497" i="1"/>
  <c r="G497" i="1"/>
  <c r="H499" i="1" l="1"/>
  <c r="I498" i="1"/>
  <c r="G498" i="1"/>
  <c r="H500" i="1" l="1"/>
  <c r="I499" i="1"/>
  <c r="G499" i="1"/>
  <c r="H501" i="1" l="1"/>
  <c r="I500" i="1"/>
  <c r="G500" i="1"/>
  <c r="H502" i="1" l="1"/>
  <c r="I501" i="1"/>
  <c r="G501" i="1"/>
  <c r="H503" i="1" l="1"/>
  <c r="I502" i="1"/>
  <c r="G502" i="1"/>
  <c r="H504" i="1" l="1"/>
  <c r="I503" i="1"/>
  <c r="G503" i="1"/>
  <c r="H505" i="1" l="1"/>
  <c r="I504" i="1"/>
  <c r="G504" i="1"/>
  <c r="H506" i="1" l="1"/>
  <c r="I505" i="1"/>
  <c r="G505" i="1"/>
  <c r="H507" i="1" l="1"/>
  <c r="I506" i="1"/>
  <c r="G506" i="1"/>
  <c r="H508" i="1" l="1"/>
  <c r="I507" i="1"/>
  <c r="G507" i="1"/>
  <c r="H509" i="1" l="1"/>
  <c r="I508" i="1"/>
  <c r="G508" i="1"/>
  <c r="H510" i="1" l="1"/>
  <c r="I509" i="1"/>
  <c r="G509" i="1"/>
  <c r="H511" i="1" l="1"/>
  <c r="I510" i="1"/>
  <c r="G510" i="1"/>
  <c r="H512" i="1" l="1"/>
  <c r="I511" i="1"/>
  <c r="G511" i="1"/>
  <c r="H513" i="1" l="1"/>
  <c r="I512" i="1"/>
  <c r="G512" i="1"/>
  <c r="H514" i="1" l="1"/>
  <c r="I513" i="1"/>
  <c r="G513" i="1"/>
  <c r="H515" i="1" l="1"/>
  <c r="I514" i="1"/>
  <c r="G514" i="1"/>
  <c r="H516" i="1" l="1"/>
  <c r="I515" i="1"/>
  <c r="G515" i="1"/>
  <c r="H517" i="1" l="1"/>
  <c r="I516" i="1"/>
  <c r="G516" i="1"/>
  <c r="H518" i="1" l="1"/>
  <c r="I517" i="1"/>
  <c r="G517" i="1"/>
  <c r="H519" i="1" l="1"/>
  <c r="I518" i="1"/>
  <c r="G518" i="1"/>
  <c r="H520" i="1" l="1"/>
  <c r="I519" i="1"/>
  <c r="G519" i="1"/>
  <c r="H521" i="1" l="1"/>
  <c r="I520" i="1"/>
  <c r="G520" i="1"/>
  <c r="H522" i="1" l="1"/>
  <c r="I521" i="1"/>
  <c r="G521" i="1"/>
  <c r="H523" i="1" l="1"/>
  <c r="I522" i="1"/>
  <c r="G522" i="1"/>
  <c r="H524" i="1" l="1"/>
  <c r="I523" i="1"/>
  <c r="G523" i="1"/>
  <c r="H525" i="1" l="1"/>
  <c r="I524" i="1"/>
  <c r="G524" i="1"/>
  <c r="H526" i="1" l="1"/>
  <c r="I525" i="1"/>
  <c r="G525" i="1"/>
  <c r="H527" i="1" l="1"/>
  <c r="I526" i="1"/>
  <c r="G526" i="1"/>
  <c r="H528" i="1" l="1"/>
  <c r="I527" i="1"/>
  <c r="G527" i="1"/>
  <c r="H529" i="1" l="1"/>
  <c r="I528" i="1"/>
  <c r="G528" i="1"/>
  <c r="H530" i="1" l="1"/>
  <c r="I529" i="1"/>
  <c r="G529" i="1"/>
  <c r="H531" i="1" l="1"/>
  <c r="I530" i="1"/>
  <c r="G530" i="1"/>
  <c r="H532" i="1" l="1"/>
  <c r="I531" i="1"/>
  <c r="G531" i="1"/>
  <c r="H533" i="1" l="1"/>
  <c r="I532" i="1"/>
  <c r="G532" i="1"/>
  <c r="H534" i="1" l="1"/>
  <c r="I533" i="1"/>
  <c r="G533" i="1"/>
  <c r="H535" i="1" l="1"/>
  <c r="I534" i="1"/>
  <c r="G534" i="1"/>
  <c r="H536" i="1" l="1"/>
  <c r="I535" i="1"/>
  <c r="G535" i="1"/>
  <c r="H537" i="1" l="1"/>
  <c r="I536" i="1"/>
  <c r="G536" i="1"/>
  <c r="H538" i="1" l="1"/>
  <c r="I537" i="1"/>
  <c r="G537" i="1"/>
  <c r="H539" i="1" l="1"/>
  <c r="I538" i="1"/>
  <c r="G538" i="1"/>
  <c r="H540" i="1" l="1"/>
  <c r="I539" i="1"/>
  <c r="G539" i="1"/>
  <c r="H541" i="1" l="1"/>
  <c r="I540" i="1"/>
  <c r="G540" i="1"/>
  <c r="H542" i="1" l="1"/>
  <c r="I541" i="1"/>
  <c r="G541" i="1"/>
  <c r="H543" i="1" l="1"/>
  <c r="I542" i="1"/>
  <c r="G542" i="1"/>
  <c r="H544" i="1" l="1"/>
  <c r="I543" i="1"/>
  <c r="G543" i="1"/>
  <c r="H545" i="1" l="1"/>
  <c r="I544" i="1"/>
  <c r="G544" i="1"/>
  <c r="H546" i="1" l="1"/>
  <c r="I545" i="1"/>
  <c r="G545" i="1"/>
  <c r="H547" i="1" l="1"/>
  <c r="I546" i="1"/>
  <c r="G546" i="1"/>
  <c r="H548" i="1" l="1"/>
  <c r="I547" i="1"/>
  <c r="G547" i="1"/>
  <c r="H549" i="1" l="1"/>
  <c r="I548" i="1"/>
  <c r="G548" i="1"/>
  <c r="H550" i="1" l="1"/>
  <c r="I549" i="1"/>
  <c r="G549" i="1"/>
  <c r="H551" i="1" l="1"/>
  <c r="I550" i="1"/>
  <c r="G550" i="1"/>
  <c r="H552" i="1" l="1"/>
  <c r="I551" i="1"/>
  <c r="G551" i="1"/>
  <c r="H553" i="1" l="1"/>
  <c r="I552" i="1"/>
  <c r="G552" i="1"/>
  <c r="H554" i="1" l="1"/>
  <c r="I553" i="1"/>
  <c r="G553" i="1"/>
  <c r="H555" i="1" l="1"/>
  <c r="I554" i="1"/>
  <c r="G554" i="1"/>
  <c r="H556" i="1" l="1"/>
  <c r="I555" i="1"/>
  <c r="G555" i="1"/>
  <c r="H557" i="1" l="1"/>
  <c r="I556" i="1"/>
  <c r="G556" i="1"/>
  <c r="H558" i="1" l="1"/>
  <c r="I557" i="1"/>
  <c r="G557" i="1"/>
  <c r="H559" i="1" l="1"/>
  <c r="I558" i="1"/>
  <c r="G558" i="1"/>
  <c r="H560" i="1" l="1"/>
  <c r="I559" i="1"/>
  <c r="G559" i="1"/>
  <c r="H561" i="1" l="1"/>
  <c r="I560" i="1"/>
  <c r="G560" i="1"/>
  <c r="H562" i="1" l="1"/>
  <c r="I561" i="1"/>
  <c r="G561" i="1"/>
  <c r="H563" i="1" l="1"/>
  <c r="I562" i="1"/>
  <c r="G562" i="1"/>
  <c r="H564" i="1" l="1"/>
  <c r="I563" i="1"/>
  <c r="G563" i="1"/>
  <c r="H565" i="1" l="1"/>
  <c r="I564" i="1"/>
  <c r="G564" i="1"/>
  <c r="H566" i="1" l="1"/>
  <c r="I565" i="1"/>
  <c r="G565" i="1"/>
  <c r="H567" i="1" l="1"/>
  <c r="I566" i="1"/>
  <c r="G566" i="1"/>
  <c r="H568" i="1" l="1"/>
  <c r="I567" i="1"/>
  <c r="G567" i="1"/>
  <c r="H569" i="1" l="1"/>
  <c r="I568" i="1"/>
  <c r="G568" i="1"/>
  <c r="H570" i="1" l="1"/>
  <c r="I569" i="1"/>
  <c r="G569" i="1"/>
  <c r="H571" i="1" l="1"/>
  <c r="I570" i="1"/>
  <c r="G570" i="1"/>
  <c r="H572" i="1" l="1"/>
  <c r="I571" i="1"/>
  <c r="G571" i="1"/>
  <c r="H573" i="1" l="1"/>
  <c r="I572" i="1"/>
  <c r="G572" i="1"/>
  <c r="H574" i="1" l="1"/>
  <c r="I573" i="1"/>
  <c r="G573" i="1"/>
  <c r="H575" i="1" l="1"/>
  <c r="I574" i="1"/>
  <c r="G574" i="1"/>
  <c r="H576" i="1" l="1"/>
  <c r="I575" i="1"/>
  <c r="G575" i="1"/>
  <c r="H577" i="1" l="1"/>
  <c r="I576" i="1"/>
  <c r="G576" i="1"/>
  <c r="H578" i="1" l="1"/>
  <c r="I577" i="1"/>
  <c r="G577" i="1"/>
  <c r="H579" i="1" l="1"/>
  <c r="I578" i="1"/>
  <c r="G578" i="1"/>
  <c r="H580" i="1" l="1"/>
  <c r="I579" i="1"/>
  <c r="G579" i="1"/>
  <c r="H581" i="1" l="1"/>
  <c r="I580" i="1"/>
  <c r="G580" i="1"/>
  <c r="H582" i="1" l="1"/>
  <c r="I581" i="1"/>
  <c r="G581" i="1"/>
  <c r="H583" i="1" l="1"/>
  <c r="I582" i="1"/>
  <c r="G582" i="1"/>
  <c r="H584" i="1" l="1"/>
  <c r="I583" i="1"/>
  <c r="G583" i="1"/>
  <c r="H585" i="1" l="1"/>
  <c r="I584" i="1"/>
  <c r="G584" i="1"/>
  <c r="H586" i="1" l="1"/>
  <c r="I585" i="1"/>
  <c r="G585" i="1"/>
  <c r="H587" i="1" l="1"/>
  <c r="I586" i="1"/>
  <c r="G586" i="1"/>
  <c r="H588" i="1" l="1"/>
  <c r="I587" i="1"/>
  <c r="G587" i="1"/>
  <c r="H589" i="1" l="1"/>
  <c r="I588" i="1"/>
  <c r="G588" i="1"/>
  <c r="H590" i="1" l="1"/>
  <c r="I589" i="1"/>
  <c r="G589" i="1"/>
  <c r="H591" i="1" l="1"/>
  <c r="I590" i="1"/>
  <c r="G590" i="1"/>
  <c r="H592" i="1" l="1"/>
  <c r="I591" i="1"/>
  <c r="G591" i="1"/>
  <c r="H593" i="1" l="1"/>
  <c r="I592" i="1"/>
  <c r="G592" i="1"/>
  <c r="H594" i="1" l="1"/>
  <c r="I593" i="1"/>
  <c r="G593" i="1"/>
  <c r="H595" i="1" l="1"/>
  <c r="I594" i="1"/>
  <c r="G594" i="1"/>
  <c r="H596" i="1" l="1"/>
  <c r="I595" i="1"/>
  <c r="G595" i="1"/>
  <c r="H597" i="1" l="1"/>
  <c r="I596" i="1"/>
  <c r="G596" i="1"/>
  <c r="H598" i="1" l="1"/>
  <c r="I597" i="1"/>
  <c r="G597" i="1"/>
  <c r="H599" i="1" l="1"/>
  <c r="I598" i="1"/>
  <c r="G598" i="1"/>
  <c r="H600" i="1" l="1"/>
  <c r="I599" i="1"/>
  <c r="G599" i="1"/>
  <c r="H601" i="1" l="1"/>
  <c r="I600" i="1"/>
  <c r="G600" i="1"/>
  <c r="H602" i="1" l="1"/>
  <c r="I601" i="1"/>
  <c r="G601" i="1"/>
  <c r="H603" i="1" l="1"/>
  <c r="I602" i="1"/>
  <c r="G602" i="1"/>
  <c r="H604" i="1" l="1"/>
  <c r="I603" i="1"/>
  <c r="G603" i="1"/>
  <c r="H605" i="1" l="1"/>
  <c r="I604" i="1"/>
  <c r="G604" i="1"/>
  <c r="H606" i="1" l="1"/>
  <c r="I605" i="1"/>
  <c r="G605" i="1"/>
  <c r="H607" i="1" l="1"/>
  <c r="I606" i="1"/>
  <c r="G606" i="1"/>
  <c r="H608" i="1" l="1"/>
  <c r="I607" i="1"/>
  <c r="G607" i="1"/>
  <c r="H609" i="1" l="1"/>
  <c r="I608" i="1"/>
  <c r="G608" i="1"/>
  <c r="H610" i="1" l="1"/>
  <c r="I609" i="1"/>
  <c r="G609" i="1"/>
  <c r="H611" i="1" l="1"/>
  <c r="I610" i="1"/>
  <c r="G610" i="1"/>
  <c r="H612" i="1" l="1"/>
  <c r="I611" i="1"/>
  <c r="G611" i="1"/>
  <c r="H613" i="1" l="1"/>
  <c r="I612" i="1"/>
  <c r="G612" i="1"/>
  <c r="H614" i="1" l="1"/>
  <c r="I613" i="1"/>
  <c r="G613" i="1"/>
  <c r="H615" i="1" l="1"/>
  <c r="I614" i="1"/>
  <c r="G614" i="1"/>
  <c r="H616" i="1" l="1"/>
  <c r="I615" i="1"/>
  <c r="G615" i="1"/>
  <c r="H617" i="1" l="1"/>
  <c r="I616" i="1"/>
  <c r="G616" i="1"/>
  <c r="H618" i="1" l="1"/>
  <c r="I617" i="1"/>
  <c r="G617" i="1"/>
  <c r="H619" i="1" l="1"/>
  <c r="I618" i="1"/>
  <c r="G618" i="1"/>
  <c r="H620" i="1" l="1"/>
  <c r="I619" i="1"/>
  <c r="G619" i="1"/>
  <c r="H621" i="1" l="1"/>
  <c r="I620" i="1"/>
  <c r="G620" i="1"/>
  <c r="H622" i="1" l="1"/>
  <c r="I621" i="1"/>
  <c r="G621" i="1"/>
  <c r="H623" i="1" l="1"/>
  <c r="I622" i="1"/>
  <c r="G622" i="1"/>
  <c r="H624" i="1" l="1"/>
  <c r="I623" i="1"/>
  <c r="G623" i="1"/>
  <c r="H625" i="1" l="1"/>
  <c r="I624" i="1"/>
  <c r="G624" i="1"/>
  <c r="H626" i="1" l="1"/>
  <c r="I625" i="1"/>
  <c r="G625" i="1"/>
  <c r="H627" i="1" l="1"/>
  <c r="I626" i="1"/>
  <c r="G626" i="1"/>
  <c r="H628" i="1" l="1"/>
  <c r="I627" i="1"/>
  <c r="G627" i="1"/>
  <c r="H629" i="1" l="1"/>
  <c r="I628" i="1"/>
  <c r="G628" i="1"/>
  <c r="H630" i="1" l="1"/>
  <c r="I629" i="1"/>
  <c r="G629" i="1"/>
  <c r="H631" i="1" l="1"/>
  <c r="I630" i="1"/>
  <c r="G630" i="1"/>
  <c r="H632" i="1" l="1"/>
  <c r="I631" i="1"/>
  <c r="G631" i="1"/>
  <c r="H633" i="1" l="1"/>
  <c r="I632" i="1"/>
  <c r="G632" i="1"/>
  <c r="H634" i="1" l="1"/>
  <c r="I633" i="1"/>
  <c r="G633" i="1"/>
  <c r="H635" i="1" l="1"/>
  <c r="I634" i="1"/>
  <c r="G634" i="1"/>
  <c r="H636" i="1" l="1"/>
  <c r="I635" i="1"/>
  <c r="G635" i="1"/>
  <c r="H637" i="1" l="1"/>
  <c r="I636" i="1"/>
  <c r="G636" i="1"/>
  <c r="H638" i="1" l="1"/>
  <c r="I637" i="1"/>
  <c r="G637" i="1"/>
  <c r="H639" i="1" l="1"/>
  <c r="I638" i="1"/>
  <c r="G638" i="1"/>
  <c r="H640" i="1" l="1"/>
  <c r="I639" i="1"/>
  <c r="G639" i="1"/>
  <c r="H641" i="1" l="1"/>
  <c r="I640" i="1"/>
  <c r="G640" i="1"/>
  <c r="H642" i="1" l="1"/>
  <c r="I641" i="1"/>
  <c r="G641" i="1"/>
  <c r="H643" i="1" l="1"/>
  <c r="I642" i="1"/>
  <c r="G642" i="1"/>
  <c r="H644" i="1" l="1"/>
  <c r="I643" i="1"/>
  <c r="G643" i="1"/>
  <c r="H645" i="1" l="1"/>
  <c r="I644" i="1"/>
  <c r="G644" i="1"/>
  <c r="H646" i="1" l="1"/>
  <c r="I645" i="1"/>
  <c r="G645" i="1"/>
  <c r="H647" i="1" l="1"/>
  <c r="I646" i="1"/>
  <c r="G646" i="1"/>
  <c r="H648" i="1" l="1"/>
  <c r="I647" i="1"/>
  <c r="G647" i="1"/>
  <c r="H649" i="1" l="1"/>
  <c r="I648" i="1"/>
  <c r="G648" i="1"/>
  <c r="H650" i="1" l="1"/>
  <c r="I649" i="1"/>
  <c r="G649" i="1"/>
  <c r="H651" i="1" l="1"/>
  <c r="I650" i="1"/>
  <c r="G650" i="1"/>
  <c r="H652" i="1" l="1"/>
  <c r="I651" i="1"/>
  <c r="G651" i="1"/>
  <c r="H653" i="1" l="1"/>
  <c r="I652" i="1"/>
  <c r="G652" i="1"/>
  <c r="H654" i="1" l="1"/>
  <c r="I653" i="1"/>
  <c r="G653" i="1"/>
  <c r="H655" i="1" l="1"/>
  <c r="I654" i="1"/>
  <c r="G654" i="1"/>
  <c r="H656" i="1" l="1"/>
  <c r="I655" i="1"/>
  <c r="G655" i="1"/>
  <c r="H657" i="1" l="1"/>
  <c r="I656" i="1"/>
  <c r="G656" i="1"/>
  <c r="H658" i="1" l="1"/>
  <c r="I657" i="1"/>
  <c r="G657" i="1"/>
  <c r="H659" i="1" l="1"/>
  <c r="I658" i="1"/>
  <c r="G658" i="1"/>
  <c r="H660" i="1" l="1"/>
  <c r="I659" i="1"/>
  <c r="G659" i="1"/>
  <c r="H661" i="1" l="1"/>
  <c r="I660" i="1"/>
  <c r="G660" i="1"/>
  <c r="H662" i="1" l="1"/>
  <c r="I661" i="1"/>
  <c r="G661" i="1"/>
  <c r="H663" i="1" l="1"/>
  <c r="I662" i="1"/>
  <c r="G662" i="1"/>
  <c r="H664" i="1" l="1"/>
  <c r="I663" i="1"/>
  <c r="G663" i="1"/>
  <c r="H665" i="1" l="1"/>
  <c r="I664" i="1"/>
  <c r="G664" i="1"/>
  <c r="H666" i="1" l="1"/>
  <c r="I665" i="1"/>
  <c r="G665" i="1"/>
  <c r="H667" i="1" l="1"/>
  <c r="I666" i="1"/>
  <c r="G666" i="1"/>
  <c r="H668" i="1" l="1"/>
  <c r="I667" i="1"/>
  <c r="G667" i="1"/>
  <c r="H669" i="1" l="1"/>
  <c r="I668" i="1"/>
  <c r="G668" i="1"/>
  <c r="H670" i="1" l="1"/>
  <c r="I669" i="1"/>
  <c r="G669" i="1"/>
  <c r="H671" i="1" l="1"/>
  <c r="I670" i="1"/>
  <c r="G670" i="1"/>
  <c r="H672" i="1" l="1"/>
  <c r="I671" i="1"/>
  <c r="G671" i="1"/>
  <c r="H673" i="1" l="1"/>
  <c r="I672" i="1"/>
  <c r="G672" i="1"/>
  <c r="H674" i="1" l="1"/>
  <c r="I673" i="1"/>
  <c r="G673" i="1"/>
  <c r="H675" i="1" l="1"/>
  <c r="I674" i="1"/>
  <c r="G674" i="1"/>
  <c r="H676" i="1" l="1"/>
  <c r="I675" i="1"/>
  <c r="G675" i="1"/>
  <c r="H677" i="1" l="1"/>
  <c r="I676" i="1"/>
  <c r="G676" i="1"/>
  <c r="H678" i="1" l="1"/>
  <c r="I677" i="1"/>
  <c r="G677" i="1"/>
  <c r="H679" i="1" l="1"/>
  <c r="I678" i="1"/>
  <c r="G678" i="1"/>
  <c r="H680" i="1" l="1"/>
  <c r="I679" i="1"/>
  <c r="G679" i="1"/>
  <c r="H681" i="1" l="1"/>
  <c r="I680" i="1"/>
  <c r="G680" i="1"/>
  <c r="H682" i="1" l="1"/>
  <c r="I681" i="1"/>
  <c r="G681" i="1"/>
  <c r="H683" i="1" l="1"/>
  <c r="I682" i="1"/>
  <c r="G682" i="1"/>
  <c r="H684" i="1" l="1"/>
  <c r="I683" i="1"/>
  <c r="G683" i="1"/>
  <c r="H685" i="1" l="1"/>
  <c r="I684" i="1"/>
  <c r="G684" i="1"/>
  <c r="H686" i="1" l="1"/>
  <c r="I685" i="1"/>
  <c r="G685" i="1"/>
  <c r="H687" i="1" l="1"/>
  <c r="I686" i="1"/>
  <c r="G686" i="1"/>
  <c r="H688" i="1" l="1"/>
  <c r="I687" i="1"/>
  <c r="G687" i="1"/>
  <c r="H689" i="1" l="1"/>
  <c r="I688" i="1"/>
  <c r="G688" i="1"/>
  <c r="H690" i="1" l="1"/>
  <c r="I689" i="1"/>
  <c r="G689" i="1"/>
  <c r="H691" i="1" l="1"/>
  <c r="I690" i="1"/>
  <c r="G690" i="1"/>
  <c r="H692" i="1" l="1"/>
  <c r="I691" i="1"/>
  <c r="G691" i="1"/>
  <c r="H693" i="1" l="1"/>
  <c r="I692" i="1"/>
  <c r="G692" i="1"/>
  <c r="H694" i="1" l="1"/>
  <c r="I693" i="1"/>
  <c r="G693" i="1"/>
  <c r="H695" i="1" l="1"/>
  <c r="I694" i="1"/>
  <c r="G694" i="1"/>
  <c r="H696" i="1" l="1"/>
  <c r="I695" i="1"/>
  <c r="G695" i="1"/>
  <c r="H697" i="1" l="1"/>
  <c r="I696" i="1"/>
  <c r="G696" i="1"/>
  <c r="H698" i="1" l="1"/>
  <c r="I697" i="1"/>
  <c r="G697" i="1"/>
  <c r="H699" i="1" l="1"/>
  <c r="I698" i="1"/>
  <c r="G698" i="1"/>
  <c r="H700" i="1" l="1"/>
  <c r="I699" i="1"/>
  <c r="G699" i="1"/>
  <c r="H701" i="1" l="1"/>
  <c r="I700" i="1"/>
  <c r="G700" i="1"/>
  <c r="H702" i="1" l="1"/>
  <c r="I701" i="1"/>
  <c r="G701" i="1"/>
  <c r="H703" i="1" l="1"/>
  <c r="I702" i="1"/>
  <c r="G702" i="1"/>
  <c r="H704" i="1" l="1"/>
  <c r="I703" i="1"/>
  <c r="G703" i="1"/>
  <c r="H705" i="1" l="1"/>
  <c r="I704" i="1"/>
  <c r="G704" i="1"/>
  <c r="H706" i="1" l="1"/>
  <c r="I705" i="1"/>
  <c r="G705" i="1"/>
  <c r="H707" i="1" l="1"/>
  <c r="I706" i="1"/>
  <c r="G706" i="1"/>
  <c r="H708" i="1" l="1"/>
  <c r="I707" i="1"/>
  <c r="G707" i="1"/>
  <c r="H709" i="1" l="1"/>
  <c r="I708" i="1"/>
  <c r="G708" i="1"/>
  <c r="H710" i="1" l="1"/>
  <c r="I709" i="1"/>
  <c r="G709" i="1"/>
  <c r="H711" i="1" l="1"/>
  <c r="I710" i="1"/>
  <c r="G710" i="1"/>
  <c r="H712" i="1" l="1"/>
  <c r="I711" i="1"/>
  <c r="G711" i="1"/>
  <c r="H713" i="1" l="1"/>
  <c r="I712" i="1"/>
  <c r="G712" i="1"/>
  <c r="H714" i="1" l="1"/>
  <c r="I713" i="1"/>
  <c r="G713" i="1"/>
  <c r="H715" i="1" l="1"/>
  <c r="I714" i="1"/>
  <c r="G714" i="1"/>
  <c r="H716" i="1" l="1"/>
  <c r="I715" i="1"/>
  <c r="G715" i="1"/>
  <c r="H717" i="1" l="1"/>
  <c r="I716" i="1"/>
  <c r="G716" i="1"/>
  <c r="H718" i="1" l="1"/>
  <c r="I717" i="1"/>
  <c r="G717" i="1"/>
  <c r="H719" i="1" l="1"/>
  <c r="I718" i="1"/>
  <c r="G718" i="1"/>
  <c r="H720" i="1" l="1"/>
  <c r="I719" i="1"/>
  <c r="G719" i="1"/>
  <c r="H721" i="1" l="1"/>
  <c r="I720" i="1"/>
  <c r="G720" i="1"/>
  <c r="H722" i="1" l="1"/>
  <c r="I721" i="1"/>
  <c r="G721" i="1"/>
  <c r="H723" i="1" l="1"/>
  <c r="I722" i="1"/>
  <c r="G722" i="1"/>
  <c r="H724" i="1" l="1"/>
  <c r="I723" i="1"/>
  <c r="G723" i="1"/>
  <c r="H725" i="1" l="1"/>
  <c r="I724" i="1"/>
  <c r="G724" i="1"/>
  <c r="H726" i="1" l="1"/>
  <c r="I725" i="1"/>
  <c r="G725" i="1"/>
  <c r="H727" i="1" l="1"/>
  <c r="I726" i="1"/>
  <c r="G726" i="1"/>
  <c r="H728" i="1" l="1"/>
  <c r="I727" i="1"/>
  <c r="G727" i="1"/>
  <c r="H729" i="1" l="1"/>
  <c r="I728" i="1"/>
  <c r="G728" i="1"/>
  <c r="H730" i="1" l="1"/>
  <c r="I729" i="1"/>
  <c r="G729" i="1"/>
  <c r="H731" i="1" l="1"/>
  <c r="I730" i="1"/>
  <c r="G730" i="1"/>
  <c r="H732" i="1" l="1"/>
  <c r="I731" i="1"/>
  <c r="G731" i="1"/>
  <c r="H733" i="1" l="1"/>
  <c r="I732" i="1"/>
  <c r="G732" i="1"/>
  <c r="H734" i="1" l="1"/>
  <c r="I733" i="1"/>
  <c r="G733" i="1"/>
  <c r="H735" i="1" l="1"/>
  <c r="I734" i="1"/>
  <c r="G734" i="1"/>
  <c r="H736" i="1" l="1"/>
  <c r="I735" i="1"/>
  <c r="G735" i="1"/>
  <c r="H737" i="1" l="1"/>
  <c r="I736" i="1"/>
  <c r="G736" i="1"/>
  <c r="H738" i="1" l="1"/>
  <c r="I737" i="1"/>
  <c r="G737" i="1"/>
  <c r="H739" i="1" l="1"/>
  <c r="I738" i="1"/>
  <c r="G738" i="1"/>
  <c r="H740" i="1" l="1"/>
  <c r="I739" i="1"/>
  <c r="G739" i="1"/>
  <c r="H741" i="1" l="1"/>
  <c r="I740" i="1"/>
  <c r="G740" i="1"/>
  <c r="H742" i="1" l="1"/>
  <c r="I741" i="1"/>
  <c r="G741" i="1"/>
  <c r="H743" i="1" l="1"/>
  <c r="I742" i="1"/>
  <c r="G742" i="1"/>
  <c r="H744" i="1" l="1"/>
  <c r="I743" i="1"/>
  <c r="G743" i="1"/>
  <c r="H745" i="1" l="1"/>
  <c r="I744" i="1"/>
  <c r="G744" i="1"/>
  <c r="H746" i="1" l="1"/>
  <c r="I745" i="1"/>
  <c r="G745" i="1"/>
  <c r="H747" i="1" l="1"/>
  <c r="I746" i="1"/>
  <c r="G746" i="1"/>
  <c r="H748" i="1" l="1"/>
  <c r="I747" i="1"/>
  <c r="G747" i="1"/>
  <c r="H749" i="1" l="1"/>
  <c r="I748" i="1"/>
  <c r="G748" i="1"/>
  <c r="H750" i="1" l="1"/>
  <c r="I749" i="1"/>
  <c r="G749" i="1"/>
  <c r="H751" i="1" l="1"/>
  <c r="I750" i="1"/>
  <c r="G750" i="1"/>
  <c r="H752" i="1" l="1"/>
  <c r="I751" i="1"/>
  <c r="G751" i="1"/>
  <c r="H753" i="1" l="1"/>
  <c r="I752" i="1"/>
  <c r="G752" i="1"/>
  <c r="H754" i="1" l="1"/>
  <c r="I753" i="1"/>
  <c r="G753" i="1"/>
  <c r="H755" i="1" l="1"/>
  <c r="I754" i="1"/>
  <c r="G754" i="1"/>
  <c r="H756" i="1" l="1"/>
  <c r="I755" i="1"/>
  <c r="G755" i="1"/>
  <c r="H757" i="1" l="1"/>
  <c r="I756" i="1"/>
  <c r="G756" i="1"/>
  <c r="H758" i="1" l="1"/>
  <c r="I757" i="1"/>
  <c r="G757" i="1"/>
  <c r="H759" i="1" l="1"/>
  <c r="I758" i="1"/>
  <c r="G758" i="1"/>
  <c r="H760" i="1" l="1"/>
  <c r="I759" i="1"/>
  <c r="G759" i="1"/>
  <c r="H761" i="1" l="1"/>
  <c r="I760" i="1"/>
  <c r="G760" i="1"/>
  <c r="H762" i="1" l="1"/>
  <c r="I761" i="1"/>
  <c r="G761" i="1"/>
  <c r="H763" i="1" l="1"/>
  <c r="I762" i="1"/>
  <c r="G762" i="1"/>
  <c r="H764" i="1" l="1"/>
  <c r="I763" i="1"/>
  <c r="G763" i="1"/>
  <c r="H765" i="1" l="1"/>
  <c r="I764" i="1"/>
  <c r="G764" i="1"/>
  <c r="H766" i="1" l="1"/>
  <c r="I765" i="1"/>
  <c r="G765" i="1"/>
  <c r="H767" i="1" l="1"/>
  <c r="I766" i="1"/>
  <c r="G766" i="1"/>
  <c r="H768" i="1" l="1"/>
  <c r="I767" i="1"/>
  <c r="G767" i="1"/>
  <c r="H769" i="1" l="1"/>
  <c r="I768" i="1"/>
  <c r="G768" i="1"/>
  <c r="H770" i="1" l="1"/>
  <c r="I769" i="1"/>
  <c r="G769" i="1"/>
  <c r="H771" i="1" l="1"/>
  <c r="I770" i="1"/>
  <c r="G770" i="1"/>
  <c r="H772" i="1" l="1"/>
  <c r="I771" i="1"/>
  <c r="G771" i="1"/>
  <c r="H773" i="1" l="1"/>
  <c r="I772" i="1"/>
  <c r="G772" i="1"/>
  <c r="H774" i="1" l="1"/>
  <c r="I773" i="1"/>
  <c r="G773" i="1"/>
  <c r="H775" i="1" l="1"/>
  <c r="I774" i="1"/>
  <c r="G774" i="1"/>
  <c r="H776" i="1" l="1"/>
  <c r="I775" i="1"/>
  <c r="G775" i="1"/>
  <c r="H777" i="1" l="1"/>
  <c r="I776" i="1"/>
  <c r="G776" i="1"/>
  <c r="H778" i="1" l="1"/>
  <c r="I777" i="1"/>
  <c r="G777" i="1"/>
  <c r="H779" i="1" l="1"/>
  <c r="I778" i="1"/>
  <c r="G778" i="1"/>
  <c r="H780" i="1" l="1"/>
  <c r="I779" i="1"/>
  <c r="G779" i="1"/>
  <c r="H781" i="1" l="1"/>
  <c r="I780" i="1"/>
  <c r="G780" i="1"/>
  <c r="H782" i="1" l="1"/>
  <c r="I781" i="1"/>
  <c r="G781" i="1"/>
  <c r="H783" i="1" l="1"/>
  <c r="I782" i="1"/>
  <c r="G782" i="1"/>
  <c r="H784" i="1" l="1"/>
  <c r="I783" i="1"/>
  <c r="G783" i="1"/>
  <c r="H785" i="1" l="1"/>
  <c r="I784" i="1"/>
  <c r="G784" i="1"/>
  <c r="H786" i="1" l="1"/>
  <c r="I785" i="1"/>
  <c r="G785" i="1"/>
  <c r="H787" i="1" l="1"/>
  <c r="I786" i="1"/>
  <c r="G786" i="1"/>
  <c r="H788" i="1" l="1"/>
  <c r="I787" i="1"/>
  <c r="G787" i="1"/>
  <c r="H789" i="1" l="1"/>
  <c r="I788" i="1"/>
  <c r="G788" i="1"/>
  <c r="H790" i="1" l="1"/>
  <c r="I789" i="1"/>
  <c r="G789" i="1"/>
  <c r="H791" i="1" l="1"/>
  <c r="I790" i="1"/>
  <c r="G790" i="1"/>
  <c r="H792" i="1" l="1"/>
  <c r="I791" i="1"/>
  <c r="G791" i="1"/>
  <c r="H793" i="1" l="1"/>
  <c r="I792" i="1"/>
  <c r="G792" i="1"/>
  <c r="H794" i="1" l="1"/>
  <c r="I793" i="1"/>
  <c r="G793" i="1"/>
  <c r="H795" i="1" l="1"/>
  <c r="I794" i="1"/>
  <c r="G794" i="1"/>
  <c r="H796" i="1" l="1"/>
  <c r="I795" i="1"/>
  <c r="G795" i="1"/>
  <c r="H797" i="1" l="1"/>
  <c r="I796" i="1"/>
  <c r="G796" i="1"/>
  <c r="H798" i="1" l="1"/>
  <c r="I797" i="1"/>
  <c r="G797" i="1"/>
  <c r="H799" i="1" l="1"/>
  <c r="I798" i="1"/>
  <c r="G798" i="1"/>
  <c r="H800" i="1" l="1"/>
  <c r="I799" i="1"/>
  <c r="G799" i="1"/>
  <c r="H801" i="1" l="1"/>
  <c r="I800" i="1"/>
  <c r="G800" i="1"/>
  <c r="H802" i="1" l="1"/>
  <c r="I801" i="1"/>
  <c r="G801" i="1"/>
  <c r="H803" i="1" l="1"/>
  <c r="I802" i="1"/>
  <c r="G802" i="1"/>
  <c r="H804" i="1" l="1"/>
  <c r="I803" i="1"/>
  <c r="G803" i="1"/>
  <c r="H805" i="1" l="1"/>
  <c r="I804" i="1"/>
  <c r="G804" i="1"/>
  <c r="H806" i="1" l="1"/>
  <c r="I805" i="1"/>
  <c r="G805" i="1"/>
  <c r="H807" i="1" l="1"/>
  <c r="I806" i="1"/>
  <c r="G806" i="1"/>
  <c r="H808" i="1" l="1"/>
  <c r="I807" i="1"/>
  <c r="G807" i="1"/>
  <c r="H809" i="1" l="1"/>
  <c r="I808" i="1"/>
  <c r="G808" i="1"/>
  <c r="H810" i="1" l="1"/>
  <c r="I809" i="1"/>
  <c r="G809" i="1"/>
  <c r="H811" i="1" l="1"/>
  <c r="I810" i="1"/>
  <c r="G810" i="1"/>
  <c r="H812" i="1" l="1"/>
  <c r="I811" i="1"/>
  <c r="G811" i="1"/>
  <c r="H813" i="1" l="1"/>
  <c r="I812" i="1"/>
  <c r="G812" i="1"/>
  <c r="H814" i="1" l="1"/>
  <c r="I813" i="1"/>
  <c r="G813" i="1"/>
  <c r="H815" i="1" l="1"/>
  <c r="I814" i="1"/>
  <c r="G814" i="1"/>
  <c r="H816" i="1" l="1"/>
  <c r="I815" i="1"/>
  <c r="G815" i="1"/>
  <c r="H817" i="1" l="1"/>
  <c r="I816" i="1"/>
  <c r="G816" i="1"/>
  <c r="H818" i="1" l="1"/>
  <c r="I817" i="1"/>
  <c r="G817" i="1"/>
  <c r="H819" i="1" l="1"/>
  <c r="I818" i="1"/>
  <c r="G818" i="1"/>
  <c r="H820" i="1" l="1"/>
  <c r="I819" i="1"/>
  <c r="G819" i="1"/>
  <c r="H821" i="1" l="1"/>
  <c r="I820" i="1"/>
  <c r="G820" i="1"/>
  <c r="H822" i="1" l="1"/>
  <c r="I821" i="1"/>
  <c r="G821" i="1"/>
  <c r="H823" i="1" l="1"/>
  <c r="I822" i="1"/>
  <c r="G822" i="1"/>
  <c r="H824" i="1" l="1"/>
  <c r="I823" i="1"/>
  <c r="G823" i="1"/>
  <c r="H825" i="1" l="1"/>
  <c r="I824" i="1"/>
  <c r="G824" i="1"/>
  <c r="H826" i="1" l="1"/>
  <c r="I825" i="1"/>
  <c r="G825" i="1"/>
  <c r="H827" i="1" l="1"/>
  <c r="I826" i="1"/>
  <c r="G826" i="1"/>
  <c r="H828" i="1" l="1"/>
  <c r="I827" i="1"/>
  <c r="G827" i="1"/>
  <c r="H829" i="1" l="1"/>
  <c r="I828" i="1"/>
  <c r="G828" i="1"/>
  <c r="H830" i="1" l="1"/>
  <c r="I829" i="1"/>
  <c r="G829" i="1"/>
  <c r="H831" i="1" l="1"/>
  <c r="I830" i="1"/>
  <c r="G830" i="1"/>
  <c r="H832" i="1" l="1"/>
  <c r="I831" i="1"/>
  <c r="G831" i="1"/>
  <c r="H833" i="1" l="1"/>
  <c r="I832" i="1"/>
  <c r="G832" i="1"/>
  <c r="H834" i="1" l="1"/>
  <c r="I833" i="1"/>
  <c r="G833" i="1"/>
  <c r="H835" i="1" l="1"/>
  <c r="I834" i="1"/>
  <c r="G834" i="1"/>
  <c r="H836" i="1" l="1"/>
  <c r="I835" i="1"/>
  <c r="G835" i="1"/>
  <c r="H837" i="1" l="1"/>
  <c r="I836" i="1"/>
  <c r="G836" i="1"/>
  <c r="H838" i="1" l="1"/>
  <c r="I837" i="1"/>
  <c r="G837" i="1"/>
  <c r="H839" i="1" l="1"/>
  <c r="I838" i="1"/>
  <c r="G838" i="1"/>
  <c r="H840" i="1" l="1"/>
  <c r="I839" i="1"/>
  <c r="G839" i="1"/>
  <c r="H841" i="1" l="1"/>
  <c r="I840" i="1"/>
  <c r="G840" i="1"/>
  <c r="H842" i="1" l="1"/>
  <c r="I841" i="1"/>
  <c r="G841" i="1"/>
  <c r="H843" i="1" l="1"/>
  <c r="I842" i="1"/>
  <c r="G842" i="1"/>
  <c r="H844" i="1" l="1"/>
  <c r="I843" i="1"/>
  <c r="G843" i="1"/>
  <c r="H845" i="1" l="1"/>
  <c r="I844" i="1"/>
  <c r="G844" i="1"/>
  <c r="H846" i="1" l="1"/>
  <c r="I845" i="1"/>
  <c r="G845" i="1"/>
  <c r="H847" i="1" l="1"/>
  <c r="I846" i="1"/>
  <c r="G846" i="1"/>
  <c r="H848" i="1" l="1"/>
  <c r="I847" i="1"/>
  <c r="G847" i="1"/>
  <c r="H849" i="1" l="1"/>
  <c r="I848" i="1"/>
  <c r="G848" i="1"/>
  <c r="H850" i="1" l="1"/>
  <c r="I849" i="1"/>
  <c r="G849" i="1"/>
  <c r="H851" i="1" l="1"/>
  <c r="I850" i="1"/>
  <c r="G850" i="1"/>
  <c r="H852" i="1" l="1"/>
  <c r="I851" i="1"/>
  <c r="G851" i="1"/>
  <c r="H853" i="1" l="1"/>
  <c r="I852" i="1"/>
  <c r="G852" i="1"/>
  <c r="H854" i="1" l="1"/>
  <c r="I853" i="1"/>
  <c r="G853" i="1"/>
  <c r="H855" i="1" l="1"/>
  <c r="I854" i="1"/>
  <c r="G854" i="1"/>
  <c r="H856" i="1" l="1"/>
  <c r="I855" i="1"/>
  <c r="G855" i="1"/>
  <c r="H857" i="1" l="1"/>
  <c r="I856" i="1"/>
  <c r="G856" i="1"/>
  <c r="H858" i="1" l="1"/>
  <c r="I857" i="1"/>
  <c r="G857" i="1"/>
  <c r="H859" i="1" l="1"/>
  <c r="I858" i="1"/>
  <c r="G858" i="1"/>
  <c r="H860" i="1" l="1"/>
  <c r="I859" i="1"/>
  <c r="G859" i="1"/>
  <c r="H861" i="1" l="1"/>
  <c r="I860" i="1"/>
  <c r="G860" i="1"/>
  <c r="H862" i="1" l="1"/>
  <c r="I861" i="1"/>
  <c r="G861" i="1"/>
  <c r="H863" i="1" l="1"/>
  <c r="I862" i="1"/>
  <c r="G862" i="1"/>
  <c r="H864" i="1" l="1"/>
  <c r="I863" i="1"/>
  <c r="G863" i="1"/>
  <c r="H865" i="1" l="1"/>
  <c r="I864" i="1"/>
  <c r="G864" i="1"/>
  <c r="H866" i="1" l="1"/>
  <c r="I865" i="1"/>
  <c r="G865" i="1"/>
  <c r="H867" i="1" l="1"/>
  <c r="I866" i="1"/>
  <c r="G866" i="1"/>
  <c r="H868" i="1" l="1"/>
  <c r="I867" i="1"/>
  <c r="G867" i="1"/>
  <c r="H869" i="1" l="1"/>
  <c r="I868" i="1"/>
  <c r="G868" i="1"/>
  <c r="H870" i="1" l="1"/>
  <c r="I869" i="1"/>
  <c r="G869" i="1"/>
  <c r="H871" i="1" l="1"/>
  <c r="I870" i="1"/>
  <c r="G870" i="1"/>
  <c r="H872" i="1" l="1"/>
  <c r="I871" i="1"/>
  <c r="G871" i="1"/>
  <c r="H873" i="1" l="1"/>
  <c r="I872" i="1"/>
  <c r="G872" i="1"/>
  <c r="H874" i="1" l="1"/>
  <c r="I873" i="1"/>
  <c r="G873" i="1"/>
  <c r="H875" i="1" l="1"/>
  <c r="I874" i="1"/>
  <c r="G874" i="1"/>
  <c r="H876" i="1" l="1"/>
  <c r="I875" i="1"/>
  <c r="G875" i="1"/>
  <c r="H877" i="1" l="1"/>
  <c r="I876" i="1"/>
  <c r="G876" i="1"/>
  <c r="H878" i="1" l="1"/>
  <c r="I877" i="1"/>
  <c r="G877" i="1"/>
  <c r="H879" i="1" l="1"/>
  <c r="I878" i="1"/>
  <c r="G878" i="1"/>
  <c r="H880" i="1" l="1"/>
  <c r="I879" i="1"/>
  <c r="G879" i="1"/>
  <c r="H881" i="1" l="1"/>
  <c r="I880" i="1"/>
  <c r="G880" i="1"/>
  <c r="H882" i="1" l="1"/>
  <c r="I881" i="1"/>
  <c r="G881" i="1"/>
  <c r="H883" i="1" l="1"/>
  <c r="I882" i="1"/>
  <c r="G882" i="1"/>
  <c r="H884" i="1" l="1"/>
  <c r="I883" i="1"/>
  <c r="G883" i="1"/>
  <c r="H885" i="1" l="1"/>
  <c r="I884" i="1"/>
  <c r="G884" i="1"/>
  <c r="H886" i="1" l="1"/>
  <c r="I885" i="1"/>
  <c r="G885" i="1"/>
  <c r="H887" i="1" l="1"/>
  <c r="I886" i="1"/>
  <c r="G886" i="1"/>
  <c r="H888" i="1" l="1"/>
  <c r="I887" i="1"/>
  <c r="G887" i="1"/>
  <c r="H889" i="1" l="1"/>
  <c r="I888" i="1"/>
  <c r="G888" i="1"/>
  <c r="H890" i="1" l="1"/>
  <c r="I889" i="1"/>
  <c r="G889" i="1"/>
  <c r="H891" i="1" l="1"/>
  <c r="I890" i="1"/>
  <c r="G890" i="1"/>
  <c r="H892" i="1" l="1"/>
  <c r="I891" i="1"/>
  <c r="G891" i="1"/>
  <c r="H893" i="1" l="1"/>
  <c r="I892" i="1"/>
  <c r="G892" i="1"/>
  <c r="H894" i="1" l="1"/>
  <c r="I893" i="1"/>
  <c r="G893" i="1"/>
  <c r="H895" i="1" l="1"/>
  <c r="I894" i="1"/>
  <c r="G894" i="1"/>
  <c r="H896" i="1" l="1"/>
  <c r="I895" i="1"/>
  <c r="G895" i="1"/>
  <c r="H897" i="1" l="1"/>
  <c r="I896" i="1"/>
  <c r="G896" i="1"/>
  <c r="H898" i="1" l="1"/>
  <c r="I897" i="1"/>
  <c r="G897" i="1"/>
  <c r="H899" i="1" l="1"/>
  <c r="I898" i="1"/>
  <c r="G898" i="1"/>
  <c r="H900" i="1" l="1"/>
  <c r="I899" i="1"/>
  <c r="G899" i="1"/>
  <c r="H901" i="1" l="1"/>
  <c r="I900" i="1"/>
  <c r="G900" i="1"/>
  <c r="H902" i="1" l="1"/>
  <c r="I901" i="1"/>
  <c r="G901" i="1"/>
  <c r="H903" i="1" l="1"/>
  <c r="I902" i="1"/>
  <c r="G902" i="1"/>
  <c r="H904" i="1" l="1"/>
  <c r="I903" i="1"/>
  <c r="G903" i="1"/>
  <c r="H905" i="1" l="1"/>
  <c r="I904" i="1"/>
  <c r="G904" i="1"/>
  <c r="H906" i="1" l="1"/>
  <c r="I905" i="1"/>
  <c r="G905" i="1"/>
  <c r="H907" i="1" l="1"/>
  <c r="I906" i="1"/>
  <c r="G906" i="1"/>
  <c r="H908" i="1" l="1"/>
  <c r="I907" i="1"/>
  <c r="G907" i="1"/>
  <c r="H909" i="1" l="1"/>
  <c r="I908" i="1"/>
  <c r="G908" i="1"/>
  <c r="H910" i="1" l="1"/>
  <c r="I909" i="1"/>
  <c r="G909" i="1"/>
  <c r="H911" i="1" l="1"/>
  <c r="I910" i="1"/>
  <c r="G910" i="1"/>
  <c r="H912" i="1" l="1"/>
  <c r="I911" i="1"/>
  <c r="G911" i="1"/>
  <c r="H913" i="1" l="1"/>
  <c r="I912" i="1"/>
  <c r="G912" i="1"/>
  <c r="H914" i="1" l="1"/>
  <c r="I913" i="1"/>
  <c r="G913" i="1"/>
  <c r="H915" i="1" l="1"/>
  <c r="I914" i="1"/>
  <c r="G914" i="1"/>
  <c r="H916" i="1" l="1"/>
  <c r="I915" i="1"/>
  <c r="G915" i="1"/>
  <c r="H917" i="1" l="1"/>
  <c r="I916" i="1"/>
  <c r="G916" i="1"/>
  <c r="H918" i="1" l="1"/>
  <c r="I917" i="1"/>
  <c r="G917" i="1"/>
  <c r="H919" i="1" l="1"/>
  <c r="I918" i="1"/>
  <c r="G918" i="1"/>
  <c r="H920" i="1" l="1"/>
  <c r="I919" i="1"/>
  <c r="G919" i="1"/>
  <c r="H921" i="1" l="1"/>
  <c r="I920" i="1"/>
  <c r="G920" i="1"/>
  <c r="H922" i="1" l="1"/>
  <c r="I921" i="1"/>
  <c r="G921" i="1"/>
  <c r="H923" i="1" l="1"/>
  <c r="I922" i="1"/>
  <c r="G922" i="1"/>
  <c r="H924" i="1" l="1"/>
  <c r="I923" i="1"/>
  <c r="G923" i="1"/>
  <c r="H925" i="1" l="1"/>
  <c r="I924" i="1"/>
  <c r="G924" i="1"/>
  <c r="H926" i="1" l="1"/>
  <c r="I925" i="1"/>
  <c r="G925" i="1"/>
  <c r="H927" i="1" l="1"/>
  <c r="I926" i="1"/>
  <c r="G926" i="1"/>
  <c r="H928" i="1" l="1"/>
  <c r="I927" i="1"/>
  <c r="G927" i="1"/>
  <c r="H929" i="1" l="1"/>
  <c r="I928" i="1"/>
  <c r="G928" i="1"/>
  <c r="H930" i="1" l="1"/>
  <c r="I929" i="1"/>
  <c r="G929" i="1"/>
  <c r="H931" i="1" l="1"/>
  <c r="I930" i="1"/>
  <c r="G930" i="1"/>
  <c r="H932" i="1" l="1"/>
  <c r="I931" i="1"/>
  <c r="G931" i="1"/>
  <c r="H933" i="1" l="1"/>
  <c r="I932" i="1"/>
  <c r="G932" i="1"/>
  <c r="H934" i="1" l="1"/>
  <c r="I933" i="1"/>
  <c r="G933" i="1"/>
  <c r="H935" i="1" l="1"/>
  <c r="I934" i="1"/>
  <c r="G934" i="1"/>
  <c r="H936" i="1" l="1"/>
  <c r="I935" i="1"/>
  <c r="G935" i="1"/>
  <c r="H937" i="1" l="1"/>
  <c r="I936" i="1"/>
  <c r="G936" i="1"/>
  <c r="H938" i="1" l="1"/>
  <c r="I937" i="1"/>
  <c r="G937" i="1"/>
  <c r="H939" i="1" l="1"/>
  <c r="I938" i="1"/>
  <c r="G938" i="1"/>
  <c r="H940" i="1" l="1"/>
  <c r="I939" i="1"/>
  <c r="G939" i="1"/>
  <c r="H941" i="1" l="1"/>
  <c r="I940" i="1"/>
  <c r="G940" i="1"/>
  <c r="H942" i="1" l="1"/>
  <c r="I941" i="1"/>
  <c r="G941" i="1"/>
  <c r="H943" i="1" l="1"/>
  <c r="I942" i="1"/>
  <c r="G942" i="1"/>
  <c r="H944" i="1" l="1"/>
  <c r="I943" i="1"/>
  <c r="G943" i="1"/>
  <c r="H945" i="1" l="1"/>
  <c r="I944" i="1"/>
  <c r="G944" i="1"/>
  <c r="H946" i="1" l="1"/>
  <c r="I945" i="1"/>
  <c r="G945" i="1"/>
  <c r="H947" i="1" l="1"/>
  <c r="I946" i="1"/>
  <c r="G946" i="1"/>
  <c r="H948" i="1" l="1"/>
  <c r="I947" i="1"/>
  <c r="G947" i="1"/>
  <c r="H949" i="1" l="1"/>
  <c r="I948" i="1"/>
  <c r="G948" i="1"/>
  <c r="H950" i="1" l="1"/>
  <c r="I949" i="1"/>
  <c r="G949" i="1"/>
  <c r="H951" i="1" l="1"/>
  <c r="I950" i="1"/>
  <c r="G950" i="1"/>
  <c r="H952" i="1" l="1"/>
  <c r="I951" i="1"/>
  <c r="G951" i="1"/>
  <c r="H953" i="1" l="1"/>
  <c r="I952" i="1"/>
  <c r="G952" i="1"/>
  <c r="H954" i="1" l="1"/>
  <c r="I953" i="1"/>
  <c r="G953" i="1"/>
  <c r="H955" i="1" l="1"/>
  <c r="I954" i="1"/>
  <c r="G954" i="1"/>
  <c r="H956" i="1" l="1"/>
  <c r="I955" i="1"/>
  <c r="G955" i="1"/>
  <c r="H957" i="1" l="1"/>
  <c r="I956" i="1"/>
  <c r="G956" i="1"/>
  <c r="H958" i="1" l="1"/>
  <c r="I957" i="1"/>
  <c r="G957" i="1"/>
  <c r="H959" i="1" l="1"/>
  <c r="I958" i="1"/>
  <c r="G958" i="1"/>
  <c r="H960" i="1" l="1"/>
  <c r="I959" i="1"/>
  <c r="G959" i="1"/>
  <c r="H961" i="1" l="1"/>
  <c r="I960" i="1"/>
  <c r="G960" i="1"/>
  <c r="H962" i="1" l="1"/>
  <c r="I961" i="1"/>
  <c r="G961" i="1"/>
  <c r="H963" i="1" l="1"/>
  <c r="I962" i="1"/>
  <c r="G962" i="1"/>
  <c r="H964" i="1" l="1"/>
  <c r="I963" i="1"/>
  <c r="G963" i="1"/>
  <c r="H965" i="1" l="1"/>
  <c r="I964" i="1"/>
  <c r="G964" i="1"/>
  <c r="H966" i="1" l="1"/>
  <c r="I965" i="1"/>
  <c r="G965" i="1"/>
  <c r="H967" i="1" l="1"/>
  <c r="I966" i="1"/>
  <c r="G966" i="1"/>
  <c r="H968" i="1" l="1"/>
  <c r="I967" i="1"/>
  <c r="G967" i="1"/>
  <c r="H969" i="1" l="1"/>
  <c r="I968" i="1"/>
  <c r="G968" i="1"/>
  <c r="H970" i="1" l="1"/>
  <c r="I969" i="1"/>
  <c r="G969" i="1"/>
  <c r="H971" i="1" l="1"/>
  <c r="I970" i="1"/>
  <c r="G970" i="1"/>
  <c r="H972" i="1" l="1"/>
  <c r="I971" i="1"/>
  <c r="G971" i="1"/>
  <c r="H973" i="1" l="1"/>
  <c r="I972" i="1"/>
  <c r="G972" i="1"/>
  <c r="H974" i="1" l="1"/>
  <c r="I973" i="1"/>
  <c r="G973" i="1"/>
  <c r="H975" i="1" l="1"/>
  <c r="I974" i="1"/>
  <c r="G974" i="1"/>
  <c r="H976" i="1" l="1"/>
  <c r="I975" i="1"/>
  <c r="G975" i="1"/>
  <c r="H977" i="1" l="1"/>
  <c r="I976" i="1"/>
  <c r="G976" i="1"/>
  <c r="H978" i="1" l="1"/>
  <c r="I977" i="1"/>
  <c r="G977" i="1"/>
  <c r="H979" i="1" l="1"/>
  <c r="I978" i="1"/>
  <c r="G978" i="1"/>
  <c r="H980" i="1" l="1"/>
  <c r="I979" i="1"/>
  <c r="G979" i="1"/>
  <c r="H981" i="1" l="1"/>
  <c r="I980" i="1"/>
  <c r="G980" i="1"/>
  <c r="H982" i="1" l="1"/>
  <c r="I981" i="1"/>
  <c r="G981" i="1"/>
  <c r="H983" i="1" l="1"/>
  <c r="I982" i="1"/>
  <c r="G982" i="1"/>
  <c r="H984" i="1" l="1"/>
  <c r="I983" i="1"/>
  <c r="G983" i="1"/>
  <c r="H985" i="1" l="1"/>
  <c r="I984" i="1"/>
  <c r="G984" i="1"/>
  <c r="H986" i="1" l="1"/>
  <c r="I985" i="1"/>
  <c r="G985" i="1"/>
  <c r="H987" i="1" l="1"/>
  <c r="I986" i="1"/>
  <c r="G986" i="1"/>
  <c r="H988" i="1" l="1"/>
  <c r="I987" i="1"/>
  <c r="G987" i="1"/>
  <c r="H989" i="1" l="1"/>
  <c r="I988" i="1"/>
  <c r="G988" i="1"/>
  <c r="H990" i="1" l="1"/>
  <c r="I989" i="1"/>
  <c r="G989" i="1"/>
  <c r="H991" i="1" l="1"/>
  <c r="I990" i="1"/>
  <c r="G990" i="1"/>
  <c r="H992" i="1" l="1"/>
  <c r="I991" i="1"/>
  <c r="G991" i="1"/>
  <c r="H993" i="1" l="1"/>
  <c r="I992" i="1"/>
  <c r="G992" i="1"/>
  <c r="H994" i="1" l="1"/>
  <c r="I993" i="1"/>
  <c r="G993" i="1"/>
  <c r="H995" i="1" l="1"/>
  <c r="I994" i="1"/>
  <c r="G994" i="1"/>
  <c r="H996" i="1" l="1"/>
  <c r="I995" i="1"/>
  <c r="G995" i="1"/>
  <c r="H997" i="1" l="1"/>
  <c r="I996" i="1"/>
  <c r="G996" i="1"/>
  <c r="H998" i="1" l="1"/>
  <c r="I997" i="1"/>
  <c r="G997" i="1"/>
  <c r="H999" i="1" l="1"/>
  <c r="I998" i="1"/>
  <c r="G998" i="1"/>
  <c r="H1000" i="1" l="1"/>
  <c r="I999" i="1"/>
  <c r="G999" i="1"/>
  <c r="H1001" i="1" l="1"/>
  <c r="I1000" i="1"/>
  <c r="G1000" i="1"/>
  <c r="H1002" i="1" l="1"/>
  <c r="I1001" i="1"/>
  <c r="G1001" i="1"/>
  <c r="H1003" i="1" l="1"/>
  <c r="I1002" i="1"/>
  <c r="G1002" i="1"/>
  <c r="H1004" i="1" l="1"/>
  <c r="I1003" i="1"/>
  <c r="G1003" i="1"/>
  <c r="H1005" i="1" l="1"/>
  <c r="I1004" i="1"/>
  <c r="G1004" i="1"/>
  <c r="H1006" i="1" l="1"/>
  <c r="I1005" i="1"/>
  <c r="G1005" i="1"/>
  <c r="H1007" i="1" l="1"/>
  <c r="I1006" i="1"/>
  <c r="G1006" i="1"/>
  <c r="H1008" i="1" l="1"/>
  <c r="I1007" i="1"/>
  <c r="G1007" i="1"/>
  <c r="H1009" i="1" l="1"/>
  <c r="I1008" i="1"/>
  <c r="G1008" i="1"/>
  <c r="H1010" i="1" l="1"/>
  <c r="I1009" i="1"/>
  <c r="G1009" i="1"/>
  <c r="H1011" i="1" l="1"/>
  <c r="I1010" i="1"/>
  <c r="G1010" i="1"/>
  <c r="H1012" i="1" l="1"/>
  <c r="I1011" i="1"/>
  <c r="G1011" i="1"/>
  <c r="H1013" i="1" l="1"/>
  <c r="I1012" i="1"/>
  <c r="G1012" i="1"/>
  <c r="H1014" i="1" l="1"/>
  <c r="I1013" i="1"/>
  <c r="G1013" i="1"/>
  <c r="H1015" i="1" l="1"/>
  <c r="I1014" i="1"/>
  <c r="G1014" i="1"/>
  <c r="H1016" i="1" l="1"/>
  <c r="I1015" i="1"/>
  <c r="G1015" i="1"/>
  <c r="H1017" i="1" l="1"/>
  <c r="I1016" i="1"/>
  <c r="G1016" i="1"/>
  <c r="H1018" i="1" l="1"/>
  <c r="I1017" i="1"/>
  <c r="G1017" i="1"/>
  <c r="H1019" i="1" l="1"/>
  <c r="I1018" i="1"/>
  <c r="G1018" i="1"/>
  <c r="H1020" i="1" l="1"/>
  <c r="I1019" i="1"/>
  <c r="G1019" i="1"/>
  <c r="H1021" i="1" l="1"/>
  <c r="I1020" i="1"/>
  <c r="G1020" i="1"/>
  <c r="H1022" i="1" l="1"/>
  <c r="I1021" i="1"/>
  <c r="G1021" i="1"/>
  <c r="H1023" i="1" l="1"/>
  <c r="I1022" i="1"/>
  <c r="G1022" i="1"/>
  <c r="H1024" i="1" l="1"/>
  <c r="I1023" i="1"/>
  <c r="G1023" i="1"/>
  <c r="H1025" i="1" l="1"/>
  <c r="I1024" i="1"/>
  <c r="G1024" i="1"/>
  <c r="I1025" i="1" l="1"/>
  <c r="G10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8"/>
            <color rgb="FF000000"/>
            <rFont val="Tahoma"/>
            <family val="2"/>
            <charset val="204"/>
          </rPr>
          <t>Nrecord must be a power of 2</t>
        </r>
      </text>
    </comment>
  </commentList>
</comments>
</file>

<file path=xl/sharedStrings.xml><?xml version="1.0" encoding="utf-8"?>
<sst xmlns="http://schemas.openxmlformats.org/spreadsheetml/2006/main" count="4130" uniqueCount="4130">
  <si>
    <t>Data Record
from ADC</t>
  </si>
  <si>
    <r>
      <rPr>
        <sz val="10"/>
        <rFont val="Arial"/>
        <family val="2"/>
        <charset val="204"/>
      </rPr>
      <t xml:space="preserve">
f</t>
    </r>
    <r>
      <rPr>
        <vertAlign val="subscript"/>
        <sz val="10"/>
        <rFont val="Arial"/>
        <family val="2"/>
      </rPr>
      <t>SAMPLE</t>
    </r>
    <r>
      <rPr>
        <sz val="10"/>
        <rFont val="Arial"/>
      </rPr>
      <t xml:space="preserve"> ([M/K]Hz)</t>
    </r>
  </si>
  <si>
    <r>
      <rPr>
        <sz val="10"/>
        <rFont val="Arial"/>
        <family val="2"/>
        <charset val="204"/>
      </rPr>
      <t xml:space="preserve">
N</t>
    </r>
    <r>
      <rPr>
        <vertAlign val="subscript"/>
        <sz val="10"/>
        <rFont val="Arial"/>
        <family val="2"/>
      </rPr>
      <t>RECORD</t>
    </r>
  </si>
  <si>
    <t xml:space="preserve">
ADC Resolution (bits)</t>
  </si>
  <si>
    <r>
      <rPr>
        <sz val="10"/>
        <color rgb="FF969696"/>
        <rFont val="Arial"/>
        <family val="2"/>
      </rPr>
      <t>CALCULATED
f</t>
    </r>
    <r>
      <rPr>
        <vertAlign val="subscript"/>
        <sz val="10"/>
        <color rgb="FF969696"/>
        <rFont val="Arial"/>
        <family val="2"/>
      </rPr>
      <t>BIN</t>
    </r>
    <r>
      <rPr>
        <sz val="10"/>
        <color rgb="FF969696"/>
        <rFont val="Arial"/>
        <family val="2"/>
      </rPr>
      <t xml:space="preserve"> </t>
    </r>
  </si>
  <si>
    <r>
      <rPr>
        <sz val="10"/>
        <color rgb="FF969696"/>
        <rFont val="Arial"/>
        <family val="2"/>
      </rPr>
      <t>CALCULATED
f</t>
    </r>
    <r>
      <rPr>
        <vertAlign val="subscript"/>
        <sz val="10"/>
        <color rgb="FF969696"/>
        <rFont val="Arial"/>
        <family val="2"/>
      </rPr>
      <t>NYQUIST</t>
    </r>
  </si>
  <si>
    <t xml:space="preserve">CALCULATED
FFT Bin Frequency </t>
  </si>
  <si>
    <t>Calculated
# of data point</t>
  </si>
  <si>
    <t>CALCULATED
Time of data
point (µs)</t>
  </si>
  <si>
    <t>CALCULATED
Maximum Data
Record Point</t>
  </si>
  <si>
    <t>CALCULATED
Minimum Data
Record Point</t>
  </si>
  <si>
    <t>CALCULATED
Magnitude of Data
Record (dBFS)</t>
  </si>
  <si>
    <t>FFT CALCULATION
Imaginary FFT Points</t>
  </si>
  <si>
    <t>CALCULATED
FFT Magnitude</t>
  </si>
  <si>
    <t>CALCULATED
FFT/Nrecord</t>
  </si>
  <si>
    <t>CALCULATED
Log FFT Data</t>
  </si>
  <si>
    <t>CALCULATED
Final FFT Data</t>
  </si>
  <si>
    <t>CALCULATED
Maximum FFT
Data Point</t>
  </si>
  <si>
    <t>CALCULATED
Shft between Log FFT
and Final FFTshift</t>
  </si>
  <si>
    <t>-71248</t>
  </si>
  <si>
    <t>-78805,8727800719-16267,9854762945i</t>
  </si>
  <si>
    <t>-93839,6535069659-33075,5119296385i</t>
  </si>
  <si>
    <t>-158120,125770465-79091,3888276122i</t>
  </si>
  <si>
    <t>-898006,818900063-590790,09174965i</t>
  </si>
  <si>
    <t>217964,808084186+146063,98483974i</t>
  </si>
  <si>
    <t>105380,150523798+59707,8687088213i</t>
  </si>
  <si>
    <t>88545,9992334394+25204,2159217164i</t>
  </si>
  <si>
    <t>183185,40257176-101951,503218397i</t>
  </si>
  <si>
    <t>-75493,4934146325+147862,395028324i</t>
  </si>
  <si>
    <t>-12201,6890826236+85339,4822834122i</t>
  </si>
  <si>
    <t>-4053,21985892809+72579,1633161744i</t>
  </si>
  <si>
    <t>6488,27912175492+119138,289105744i</t>
  </si>
  <si>
    <t>-25486,5779408369-81264,0187783413i</t>
  </si>
  <si>
    <t>-11095,5083648691-5290,38196318164i</t>
  </si>
  <si>
    <t>-10327,762574211+6635,23565754307i</t>
  </si>
  <si>
    <t>-14972,0773607173+8025,40278367771i</t>
  </si>
  <si>
    <t>35538,4409107742+24322,2088552381i</t>
  </si>
  <si>
    <t>3773,82060642757+14250,526018225i</t>
  </si>
  <si>
    <t>3859,73559742357+14806,3635501795i</t>
  </si>
  <si>
    <t>2367,213845772+11068,3868917299i</t>
  </si>
  <si>
    <t>-18009,1049367546-22036,8264554484i</t>
  </si>
  <si>
    <t>-832,760265978859+12722,2980009802i</t>
  </si>
  <si>
    <t>925,17706264212+10245,94985375i</t>
  </si>
  <si>
    <t>-1118,60057827549+11882,9211501181i</t>
  </si>
  <si>
    <t>3686,2771931455+16453,689855572i</t>
  </si>
  <si>
    <t>-3674,78276514442+8062,92049190435i</t>
  </si>
  <si>
    <t>-3920,15831725996+10648,3103456898i</t>
  </si>
  <si>
    <t>-6038,14196667636+5865,25695725612i</t>
  </si>
  <si>
    <t>-23913,8904682891-5913,90242728855i</t>
  </si>
  <si>
    <t>7991,4353747204+17225,9864081039i</t>
  </si>
  <si>
    <t>6287,04115985398+13496,1704695848i</t>
  </si>
  <si>
    <t>115,083351785897+8803,50019852497i</t>
  </si>
  <si>
    <t>5860,08169738835+8216,672112946i</t>
  </si>
  <si>
    <t>-9009,35352236911+6655,36726409798i</t>
  </si>
  <si>
    <t>-2347,84406820049+9256,24764741642i</t>
  </si>
  <si>
    <t>2532,80092670929+12211,7465167407i</t>
  </si>
  <si>
    <t>5296,90603617484+13446,6011823041i</t>
  </si>
  <si>
    <t>-7632,53631837487-7997,09335071347i</t>
  </si>
  <si>
    <t>1366,17232101612+5505,30744899843i</t>
  </si>
  <si>
    <t>-2979,26667400053+7975,57355206725i</t>
  </si>
  <si>
    <t>-5758,9504933519-78,775761489816i</t>
  </si>
  <si>
    <t>9828,54591141191+7247,8188311i</t>
  </si>
  <si>
    <t>311,541107397133+3175,37358734246i</t>
  </si>
  <si>
    <t>-115,764165084204+6180,25626799631i</t>
  </si>
  <si>
    <t>-1555,83999217308+9728,89296738355i</t>
  </si>
  <si>
    <t>-1773,47030625127+26205,9330783077i</t>
  </si>
  <si>
    <t>-2486,99607896281-2394,80160786273i</t>
  </si>
  <si>
    <t>-2065,30646499949+3308,48932337669i</t>
  </si>
  <si>
    <t>-1353,36871828261+450,91485631841i</t>
  </si>
  <si>
    <t>-13475,9915102638-559,541463271026i</t>
  </si>
  <si>
    <t>2990,06928805856+4056,12739107616i</t>
  </si>
  <si>
    <t>-4287,06154330535-1144,90991213455i</t>
  </si>
  <si>
    <t>3973,39302800471+2346,51288007727i</t>
  </si>
  <si>
    <t>4871,26808262111+1563,38778111315i</t>
  </si>
  <si>
    <t>-6450,13578604696+16008,1475045315i</t>
  </si>
  <si>
    <t>-6469,69101812376+9468,98229167285i</t>
  </si>
  <si>
    <t>-2568,13196101283+3843,72003810282i</t>
  </si>
  <si>
    <t>836,870755255085+6735,4108109505i</t>
  </si>
  <si>
    <t>-5293,89154229583-2886,96835159337i</t>
  </si>
  <si>
    <t>-5331,32813842409+8048,61318101057i</t>
  </si>
  <si>
    <t>1948,05044779903+5433,24040319225i</t>
  </si>
  <si>
    <t>-893,896354818459+8303,51049322043i</t>
  </si>
  <si>
    <t>-7068,21203160594-4211,50297134184i</t>
  </si>
  <si>
    <t>-10553,6659257664+827,949189206303i</t>
  </si>
  <si>
    <t>-2478,98941274908+1256,07769287244i</t>
  </si>
  <si>
    <t>-5317,37484313522-49,4879938498743i</t>
  </si>
  <si>
    <t>1627,38782687666+10105,6794208829i</t>
  </si>
  <si>
    <t>5891,47684477698+602,601759865473i</t>
  </si>
  <si>
    <t>-5549,88653847341+3697,367681617i</t>
  </si>
  <si>
    <t>-4845,03843316502+3958,8114398969i</t>
  </si>
  <si>
    <t>-16900,3221710767+8458,6725016547i</t>
  </si>
  <si>
    <t>7449,21985480494+5272,96383151849i</t>
  </si>
  <si>
    <t>-6283,15925530507-6567,24760737058i</t>
  </si>
  <si>
    <t>-5678,15929493595-2168,71178039812i</t>
  </si>
  <si>
    <t>-8894,79880171554-1735,85006609168i</t>
  </si>
  <si>
    <t>-26922,4232554157+4746,62032581151i</t>
  </si>
  <si>
    <t>48099,2728665281-17767,773831861i</t>
  </si>
  <si>
    <t>11187,4506257068-10176,0086233056i</t>
  </si>
  <si>
    <t>2422,38862298346-16559,3446809924i</t>
  </si>
  <si>
    <t>13923,6975383933-20070,7447005581i</t>
  </si>
  <si>
    <t>-38132,1737127771+172213,361753763i</t>
  </si>
  <si>
    <t>-6192,5979106893+24963,9477867463i</t>
  </si>
  <si>
    <t>3604,25399996576+16234,8963463503i</t>
  </si>
  <si>
    <t>-4520,50281144276+7589,35969118413i</t>
  </si>
  <si>
    <t>-37269,4724334288-32093,6694419626i</t>
  </si>
  <si>
    <t>3136,66233839555+6708,53690115145i</t>
  </si>
  <si>
    <t>4272,232702335+6893,41901894583i</t>
  </si>
  <si>
    <t>12349,5462354593-3828,96219824743i</t>
  </si>
  <si>
    <t>10526,4011721127+5196,57375022368i</t>
  </si>
  <si>
    <t>-6431,80500519699+9074,91397289344i</t>
  </si>
  <si>
    <t>-4519,46821372562+8470,06998190733i</t>
  </si>
  <si>
    <t>4299,98165537138+12030,694832017i</t>
  </si>
  <si>
    <t>940,108647647432+12976,5049174738i</t>
  </si>
  <si>
    <t>-75,0193275846149+3224,051703842i</t>
  </si>
  <si>
    <t>-4593,85217362302+2663,15250326384i</t>
  </si>
  <si>
    <t>-5475,55052080689+6202,07048672011i</t>
  </si>
  <si>
    <t>-3132,87174022627-318,893157758886i</t>
  </si>
  <si>
    <t>3066,6847004537+7089,06286962473i</t>
  </si>
  <si>
    <t>2917,51300731041+3609,84052438849i</t>
  </si>
  <si>
    <t>1292,83384701826+1581,76932681943i</t>
  </si>
  <si>
    <t>-349,32389722081+2949,46507880017i</t>
  </si>
  <si>
    <t>-2343,10538614208+6418,23948660517i</t>
  </si>
  <si>
    <t>1947,56419768786+5358,87525037535i</t>
  </si>
  <si>
    <t>1713,21645547654+419,068617554364i</t>
  </si>
  <si>
    <t>-626,757641643486+1055,6950003459i</t>
  </si>
  <si>
    <t>-1985,11683746121+606,956466814128i</t>
  </si>
  <si>
    <t>161,314512162226+6759,45773239356i</t>
  </si>
  <si>
    <t>-3509,39881458297+2646,69209752211i</t>
  </si>
  <si>
    <t>-1268,5887051497+6131,79380961504i</t>
  </si>
  <si>
    <t>2568,33196432692+6214,55192040436i</t>
  </si>
  <si>
    <t>-4853,75715981629+1618,37778098167i</t>
  </si>
  <si>
    <t>-2072,4928483362+4068,70417002369i</t>
  </si>
  <si>
    <t>-7828,28129210151-1433,89896061965i</t>
  </si>
  <si>
    <t>-2422,03965278807+4795,61229947036i</t>
  </si>
  <si>
    <t>-1944,95882882851+2019,1087409647i</t>
  </si>
  <si>
    <t>-748,21570281252+5801,69107439615i</t>
  </si>
  <si>
    <t>12551,4813533573+5816,009964546i</t>
  </si>
  <si>
    <t>921,095886610746-1225,42795234691i</t>
  </si>
  <si>
    <t>-4122,50723919786+5003,11410734706i</t>
  </si>
  <si>
    <t>-2589,20984823307+3571,45269615721i</t>
  </si>
  <si>
    <t>-8857,0414610763+4115,37760191308i</t>
  </si>
  <si>
    <t>4485,72343930698-476,862982436134i</t>
  </si>
  <si>
    <t>273,876806150988+1644,59077973738i</t>
  </si>
  <si>
    <t>97,9556913118622-2979,03341682557i</t>
  </si>
  <si>
    <t>1025,16047029829+1200,79948717537i</t>
  </si>
  <si>
    <t>-2222,26260520161+4250,72194633831i</t>
  </si>
  <si>
    <t>1205,00913182488+1202,50611998032i</t>
  </si>
  <si>
    <t>-1250,11060633115+3518,32070249714i</t>
  </si>
  <si>
    <t>-2701,62499999431+1691,88342400691i</t>
  </si>
  <si>
    <t>1443,38697174482-6439,85921032748i</t>
  </si>
  <si>
    <t>-4115,68817788131+4636,96124217938i</t>
  </si>
  <si>
    <t>-5708,07975005303-1811,07517113858i</t>
  </si>
  <si>
    <t>3375,68708941659-1351,96267812626i</t>
  </si>
  <si>
    <t>-3994,99172916429+5049,22135559586i</t>
  </si>
  <si>
    <t>466,647165968149+4610,06111356478i</t>
  </si>
  <si>
    <t>-1695,09718748504+5439,2024001346i</t>
  </si>
  <si>
    <t>1309,05805191804+3253,6979596839i</t>
  </si>
  <si>
    <t>-868,572186603831+524,97455412373i</t>
  </si>
  <si>
    <t>289,516124250137+7057,82373926202i</t>
  </si>
  <si>
    <t>671,040091081619+8123,8952589744i</t>
  </si>
  <si>
    <t>-883,581029893997-23,0700501809108i</t>
  </si>
  <si>
    <t>-1188,8973308196+2356,08912122731i</t>
  </si>
  <si>
    <t>1111,30677871651+4011,71026904847i</t>
  </si>
  <si>
    <t>-2231,48242671562+6034,37086819962i</t>
  </si>
  <si>
    <t>-21,1729825434259+4173,79183736247i</t>
  </si>
  <si>
    <t>-1459,23799451112+1818,05447834072i</t>
  </si>
  <si>
    <t>-4213,88958332475+3790,50843746854i</t>
  </si>
  <si>
    <t>-3218,76420739921-275,16537835685i</t>
  </si>
  <si>
    <t>-2890,74255467131+1522,66718418704i</t>
  </si>
  <si>
    <t>-2255,59024207103-1553,45574937744i</t>
  </si>
  <si>
    <t>-4573,80607318261-6721,049697638i</t>
  </si>
  <si>
    <t>-331,894643142519-2493,17826026697i</t>
  </si>
  <si>
    <t>-2029,38699147313-48,4134406011483i</t>
  </si>
  <si>
    <t>-4698,24088990515-187,076044596412i</t>
  </si>
  <si>
    <t>-4272,61787986445+5050,63592859388i</t>
  </si>
  <si>
    <t>1371,442474326+2760,29780565447i</t>
  </si>
  <si>
    <t>474,255140667121+3324,26135653658i</t>
  </si>
  <si>
    <t>-8,38789453581421+4561,59726269469i</t>
  </si>
  <si>
    <t>353,668302076122-3380,91228208563i</t>
  </si>
  <si>
    <t>-5901,0670270348+3613,93637288684i</t>
  </si>
  <si>
    <t>1047,52439402079+1490,68296747777i</t>
  </si>
  <si>
    <t>1326,01757612541+3225,80773030748i</t>
  </si>
  <si>
    <t>-89,3483105712817+2706,87570092675i</t>
  </si>
  <si>
    <t>-595,454933059846+1910,35096370104i</t>
  </si>
  <si>
    <t>-729,588190515139+3474,19216054946i</t>
  </si>
  <si>
    <t>1511,60935673876+1312,17105372236i</t>
  </si>
  <si>
    <t>-2040,33856726937+2186,29430949996i</t>
  </si>
  <si>
    <t>3277,63641917744-153,774319911064i</t>
  </si>
  <si>
    <t>-2060,72220456809+438,893387110476i</t>
  </si>
  <si>
    <t>2883,13046711699+4303,82469761819i</t>
  </si>
  <si>
    <t>852,347412623176-1039,39942839906i</t>
  </si>
  <si>
    <t>-4114,90751488929+5029,28006786102i</t>
  </si>
  <si>
    <t>-3974,73091502149+5821,56856397123i</t>
  </si>
  <si>
    <t>3117,33078959913+4594,83148045191i</t>
  </si>
  <si>
    <t>-2156,90191874699+8513,23402614207i</t>
  </si>
  <si>
    <t>2624,87107389646-518,745425867312i</t>
  </si>
  <si>
    <t>2257,83758439817+2156,73454781509i</t>
  </si>
  <si>
    <t>168,172292071936-3,07326064370136i</t>
  </si>
  <si>
    <t>2469,31928321409+3818,50225339965i</t>
  </si>
  <si>
    <t>-3709,44088150478+3732,94873830963i</t>
  </si>
  <si>
    <t>2264,71792204066+1251,48012779861i</t>
  </si>
  <si>
    <t>930,142346187425+2188,26002058776i</t>
  </si>
  <si>
    <t>3066,69127344074-1550,4366934527i</t>
  </si>
  <si>
    <t>-3500,02937699378+405,505400962156i</t>
  </si>
  <si>
    <t>-704,259886144119+5520,20305273732i</t>
  </si>
  <si>
    <t>-1007,99774029019-836,541770263945i</t>
  </si>
  <si>
    <t>875,350702639192+3046,06975601604i</t>
  </si>
  <si>
    <t>-333,225939110655-754,717955292387i</t>
  </si>
  <si>
    <t>-4427,25540446878+4683,26651327819i</t>
  </si>
  <si>
    <t>-1824,64983564807+1433,26981180914i</t>
  </si>
  <si>
    <t>6033,72800144968+920,297691474978i</t>
  </si>
  <si>
    <t>1093,42010466933+3031,30322498221i</t>
  </si>
  <si>
    <t>-1508,23576033238-2225,57677045004i</t>
  </si>
  <si>
    <t>-47,2480210148542+1175,27804753316i</t>
  </si>
  <si>
    <t>2591,65111751024-697,196156050338i</t>
  </si>
  <si>
    <t>3290,21008393447+1840,7755901956i</t>
  </si>
  <si>
    <t>4443,29275912912+5455,93053255577i</t>
  </si>
  <si>
    <t>-882,630105353582+1057,7373164973i</t>
  </si>
  <si>
    <t>219,941968871514-1106,7874977071i</t>
  </si>
  <si>
    <t>-1060,24819748875+1888,55960619807i</t>
  </si>
  <si>
    <t>-357,045267410915-419,621570134244i</t>
  </si>
  <si>
    <t>-2469,84834265714+2901,88349041639i</t>
  </si>
  <si>
    <t>-3265,12168739611-769,578316570767i</t>
  </si>
  <si>
    <t>145,801234262542+4083,83296555258i</t>
  </si>
  <si>
    <t>-867,647022558445-85,686172484192i</t>
  </si>
  <si>
    <t>-4807,71697827001+2619,95708326203i</t>
  </si>
  <si>
    <t>2070,59365988177+5101,66942043347i</t>
  </si>
  <si>
    <t>-1401,23251099157+2086,87228262738i</t>
  </si>
  <si>
    <t>-1574,92839418494+453,094115130133i</t>
  </si>
  <si>
    <t>2754,66984628762+739,708882218676i</t>
  </si>
  <si>
    <t>-2405,25965353536+181,64114052385i</t>
  </si>
  <si>
    <t>-344,362596513204+5551,03726454666i</t>
  </si>
  <si>
    <t>-1862,42654196059+5018,33207490397i</t>
  </si>
  <si>
    <t>1892,08978272192-675,508612423936i</t>
  </si>
  <si>
    <t>-1496,90910666591+3214,15989157828i</t>
  </si>
  <si>
    <t>-2726,32429635395+626,190128947601i</t>
  </si>
  <si>
    <t>2169,90577425321-1750,87918180778i</t>
  </si>
  <si>
    <t>461,37625766051+4651,91060757351i</t>
  </si>
  <si>
    <t>1729,83408720305+22,2828497975255i</t>
  </si>
  <si>
    <t>1207,52181986397-270,615080505699i</t>
  </si>
  <si>
    <t>-992,061601051505+1350,14552526721i</t>
  </si>
  <si>
    <t>-1758,0095505637+2017,0483713401i</t>
  </si>
  <si>
    <t>-2183,15609711418+4724,28472888465i</t>
  </si>
  <si>
    <t>-1414,57209876007+235,233536163335i</t>
  </si>
  <si>
    <t>-599,026157162047+2385,40424364495i</t>
  </si>
  <si>
    <t>-977,449800881235+5585,30354759011i</t>
  </si>
  <si>
    <t>465,78034000529+5283,64739075239i</t>
  </si>
  <si>
    <t>-3358,89902616461+3028,21844621674i</t>
  </si>
  <si>
    <t>-1810,60921042047-2509,37690184131i</t>
  </si>
  <si>
    <t>-5871,5442778404+216,186666701249i</t>
  </si>
  <si>
    <t>-4484,76063120221+2525,85773536938i</t>
  </si>
  <si>
    <t>-1412,07177223085+1619,21328569717i</t>
  </si>
  <si>
    <t>-2409,59223947908+3063,90563649291i</t>
  </si>
  <si>
    <t>-382,523591279573+1311,10205381596i</t>
  </si>
  <si>
    <t>-3187,65328630709+3402,27544623634i</t>
  </si>
  <si>
    <t>-624,321013891115+1163,71060466813i</t>
  </si>
  <si>
    <t>-2880,9697826838-486,545875669064i</t>
  </si>
  <si>
    <t>2341,7554671671+6046,71187255989i</t>
  </si>
  <si>
    <t>-5163,42020652731+1921,23427516333i</t>
  </si>
  <si>
    <t>-1094,85899111029+2295,89118484956i</t>
  </si>
  <si>
    <t>-2539,52995558189+598,016205162952i</t>
  </si>
  <si>
    <t>-16145,5802014586+5285,2958781695i</t>
  </si>
  <si>
    <t>8793,24757715742-1405,08541633317i</t>
  </si>
  <si>
    <t>2652,29126636857-3778,89583301956i</t>
  </si>
  <si>
    <t>806,483622022809+1952,06691945379i</t>
  </si>
  <si>
    <t>-2394,04237968397+291,041682881914i</t>
  </si>
  <si>
    <t>-56,0248724761416+2603,33050629513i</t>
  </si>
  <si>
    <t>794,541241987429+2058,36883875562i</t>
  </si>
  <si>
    <t>-3290,55809285085-9103,09299466595i</t>
  </si>
  <si>
    <t>-2812,36511772879+6543,07619834361i</t>
  </si>
  <si>
    <t>-2170,53877230972-1701,43141530524i</t>
  </si>
  <si>
    <t>1038,53540001976+2148,67628707108i</t>
  </si>
  <si>
    <t>2894,00291216475-1357,77452122725i</t>
  </si>
  <si>
    <t>2153,14824097737+988,012049456437i</t>
  </si>
  <si>
    <t>2544,88123139868+1845,11181936341i</t>
  </si>
  <si>
    <t>878,000000000006+4386i</t>
  </si>
  <si>
    <t>-1864,66125794929-594,904574095184i</t>
  </si>
  <si>
    <t>-2773,68663366709+733,111582462535i</t>
  </si>
  <si>
    <t>1305,73990952974+3506,85962654226i</t>
  </si>
  <si>
    <t>-3421,380768543+2166,58670505746i</t>
  </si>
  <si>
    <t>1304,7867485653+4187,78952533472i</t>
  </si>
  <si>
    <t>-6146,24392210036+234,586325013148i</t>
  </si>
  <si>
    <t>-1083,81268179244+5653,00815320849i</t>
  </si>
  <si>
    <t>2049,55526385995-242,266012524971i</t>
  </si>
  <si>
    <t>-2346,68666979329-1537,27747412581i</t>
  </si>
  <si>
    <t>1867,87788925828-2569,34712256805i</t>
  </si>
  <si>
    <t>1188,30266594197-1182,22490170695i</t>
  </si>
  <si>
    <t>669,07741689377+3695,945656569i</t>
  </si>
  <si>
    <t>-940,576423914197+2529,81038862947i</t>
  </si>
  <si>
    <t>-2973,9511529365+4107,00715811731i</t>
  </si>
  <si>
    <t>284,03924395818-439,607248456934i</t>
  </si>
  <si>
    <t>-4124,66239280154+5511,58382723917i</t>
  </si>
  <si>
    <t>-2025,41707248259-2323,87061158463i</t>
  </si>
  <si>
    <t>2739,35546833261+1312,60883636176i</t>
  </si>
  <si>
    <t>-3539,79045822172-216,631612818428i</t>
  </si>
  <si>
    <t>1891,96185537135+4119,02035202666i</t>
  </si>
  <si>
    <t>-1865,61329467043+1873,80659088409i</t>
  </si>
  <si>
    <t>-1453,45907434825+2420,58215844162i</t>
  </si>
  <si>
    <t>2256,52584456726-871,252677754045i</t>
  </si>
  <si>
    <t>-4200,09457384399-977,450618066971i</t>
  </si>
  <si>
    <t>-6271,13184466091-2064,18817439831i</t>
  </si>
  <si>
    <t>-134,50719311016+3249,37038876265i</t>
  </si>
  <si>
    <t>1227,36301918431+1792,60603317454i</t>
  </si>
  <si>
    <t>3638,92339815599-1222,00923507964i</t>
  </si>
  <si>
    <t>2729,8170412847+1198,10957804849i</t>
  </si>
  <si>
    <t>-727,211020049996-2629,69007907195i</t>
  </si>
  <si>
    <t>-970,810996691815-2970,24300624122i</t>
  </si>
  <si>
    <t>-4970,80752027101+1906,34142938962i</t>
  </si>
  <si>
    <t>3304,95351931614-3546,108152811i</t>
  </si>
  <si>
    <t>2769,86075016637-1063,21405770451i</t>
  </si>
  <si>
    <t>2441,02141674779+974,910514503006i</t>
  </si>
  <si>
    <t>-3581,18010635201+1758,4449939052i</t>
  </si>
  <si>
    <t>2488,1938450436-56,8006335576637i</t>
  </si>
  <si>
    <t>-561,135284551638-1076,69444288593i</t>
  </si>
  <si>
    <t>2293,27339849176+18,3801142186793i</t>
  </si>
  <si>
    <t>1470,94956778202+1715,40591991858i</t>
  </si>
  <si>
    <t>-444,877429976118-3263,24958564463i</t>
  </si>
  <si>
    <t>-1789,97880129347+2789,47449720351i</t>
  </si>
  <si>
    <t>-467,176405238148+1197,59670592524i</t>
  </si>
  <si>
    <t>-1556,00154830202-756,669200029563i</t>
  </si>
  <si>
    <t>-5243,70864771319+4194,52869885557i</t>
  </si>
  <si>
    <t>2587,34567448555+3636,07082742333i</t>
  </si>
  <si>
    <t>-2626,61646482071+285,796592773772i</t>
  </si>
  <si>
    <t>-123,557550804959+3829,70867568657i</t>
  </si>
  <si>
    <t>2070,1161333229+181,957592042719i</t>
  </si>
  <si>
    <t>-3574,33680366036+3079,19537611925i</t>
  </si>
  <si>
    <t>-3151,33734693089+3827,69677816423i</t>
  </si>
  <si>
    <t>-8675,33371090781-1423,94809443352i</t>
  </si>
  <si>
    <t>-2125,00013482675+2693,56783395746i</t>
  </si>
  <si>
    <t>-3939,93416769856-1893,38423129636i</t>
  </si>
  <si>
    <t>1151,39620029824-2015,51634387799i</t>
  </si>
  <si>
    <t>-3670,44127168306+4147,69155762036i</t>
  </si>
  <si>
    <t>-808,318579004447+2694,52288372654i</t>
  </si>
  <si>
    <t>-1827,39114733574-3207,46481396195i</t>
  </si>
  <si>
    <t>-1344,98393267972+3182,08335334113i</t>
  </si>
  <si>
    <t>-4358,81338241988+2495,13378774812i</t>
  </si>
  <si>
    <t>-6248,80004609367+935,162120801449i</t>
  </si>
  <si>
    <t>3074,72543669717-3297,38477681195i</t>
  </si>
  <si>
    <t>1963,01562995118-247,531574599007i</t>
  </si>
  <si>
    <t>1777,6839281851-624,39893629545i</t>
  </si>
  <si>
    <t>-2951,69718152908-420,995271872953i</t>
  </si>
  <si>
    <t>-295,296869484496+9949,71814850034i</t>
  </si>
  <si>
    <t>2003,81262106173+4980,59462120549i</t>
  </si>
  <si>
    <t>-6066,97068797605-2175,7759718674i</t>
  </si>
  <si>
    <t>-853,517103412775+2141,66096808247i</t>
  </si>
  <si>
    <t>-1390,33803994762+1068,17614467146i</t>
  </si>
  <si>
    <t>862,227998709405+2260,79169301664i</t>
  </si>
  <si>
    <t>-2810,88484447129+1100,95242860339i</t>
  </si>
  <si>
    <t>-1878,50291236674-306,431573472622i</t>
  </si>
  <si>
    <t>664,496583288334-1207,24579824016i</t>
  </si>
  <si>
    <t>-2623,64342216464+1243,4933514646i</t>
  </si>
  <si>
    <t>1570,65325455898-3153,44001216815i</t>
  </si>
  <si>
    <t>-1700,49818536451-2990,30574998766i</t>
  </si>
  <si>
    <t>-4452,62549983339+3392,50733683358i</t>
  </si>
  <si>
    <t>-3579,84780809043+1690,38285173424i</t>
  </si>
  <si>
    <t>2257,50779549816+1116,59660187392i</t>
  </si>
  <si>
    <t>1258,9598562226+2362,97773859398i</t>
  </si>
  <si>
    <t>-3484,91401834744+2131,59875178423i</t>
  </si>
  <si>
    <t>-1024,53751865121+1205,52137064922i</t>
  </si>
  <si>
    <t>2801,8920907675-310,50978523678i</t>
  </si>
  <si>
    <t>1763,49717880248-545,124923480119i</t>
  </si>
  <si>
    <t>-3586,44793807517+5591,12554949776i</t>
  </si>
  <si>
    <t>262,952511406362+100,005516886804i</t>
  </si>
  <si>
    <t>-2659,51535592301-4501,80063549001i</t>
  </si>
  <si>
    <t>1617,81123330006+2035,89192125349i</t>
  </si>
  <si>
    <t>-3695,87738713851+24,10409279864i</t>
  </si>
  <si>
    <t>-2064,02002869929+1994,03820060898i</t>
  </si>
  <si>
    <t>-4826,39887580602+2508,72765753599i</t>
  </si>
  <si>
    <t>-5195,51277150122+4024,47178212854i</t>
  </si>
  <si>
    <t>-3496,32549014491+1455,64022594675i</t>
  </si>
  <si>
    <t>-1695,59048108814+4186,06780093257i</t>
  </si>
  <si>
    <t>2752,29764719911+2383,12984938603i</t>
  </si>
  <si>
    <t>-6267,63181513559+461,913723362865i</t>
  </si>
  <si>
    <t>-4814,05740335877+2473,65584849577i</t>
  </si>
  <si>
    <t>-963,223379381003+3361,23184419175i</t>
  </si>
  <si>
    <t>874,274825788947-2213,0493600076i</t>
  </si>
  <si>
    <t>1690,89047863681-756,666326961782i</t>
  </si>
  <si>
    <t>-2173,61326367315+3767,21273528834i</t>
  </si>
  <si>
    <t>-1513,63036009695+3993,91134241089i</t>
  </si>
  <si>
    <t>-1194,09087928769+1020,40159946346i</t>
  </si>
  <si>
    <t>-320,114574581594+3017,42598719837i</t>
  </si>
  <si>
    <t>1000,43048858143+1454,62302006635i</t>
  </si>
  <si>
    <t>-3377,10394283949+3132,84052355969i</t>
  </si>
  <si>
    <t>-3746,59160622279+1652,81886329199i</t>
  </si>
  <si>
    <t>-646,434543075287+1260,81307122309i</t>
  </si>
  <si>
    <t>-759,002146154623+1787,91661800577i</t>
  </si>
  <si>
    <t>-4211,62392356188+333,692342763001i</t>
  </si>
  <si>
    <t>2315,48765492888-179,941059491974i</t>
  </si>
  <si>
    <t>-3858,61948075466+4609,61616011241i</t>
  </si>
  <si>
    <t>-1262,05632568851+3434,29836692253i</t>
  </si>
  <si>
    <t>571,78874447906+3914,11797597914i</t>
  </si>
  <si>
    <t>-2473,25342622145-290,649048899299i</t>
  </si>
  <si>
    <t>-6,829732100966-4599,92859803932i</t>
  </si>
  <si>
    <t>-2533,08989715572-909,062308275976i</t>
  </si>
  <si>
    <t>-2463,32738799444+2827,20742741777i</t>
  </si>
  <si>
    <t>1894,7282019994+270,466318705387i</t>
  </si>
  <si>
    <t>-3141,77604009859+2970,10717248717i</t>
  </si>
  <si>
    <t>-2820,3958885437+2440,95595297024i</t>
  </si>
  <si>
    <t>-4712,09480650953+4079,70898749608i</t>
  </si>
  <si>
    <t>-4107,1546316732-1322,10886541882i</t>
  </si>
  <si>
    <t>1203,55883842818+1616,38632884759i</t>
  </si>
  <si>
    <t>-4508,29007129554-1743,34975843223i</t>
  </si>
  <si>
    <t>-4229,04765154279+4791,58114766834i</t>
  </si>
  <si>
    <t>-1665,88939366884+3510,32070249714i</t>
  </si>
  <si>
    <t>-6052,44603026471+3830,76333198581i</t>
  </si>
  <si>
    <t>1626,60565052729+4946,75874570986i</t>
  </si>
  <si>
    <t>1085,94305096663+1799,04886964884i</t>
  </si>
  <si>
    <t>-4112,36450788777+7590,02321041357i</t>
  </si>
  <si>
    <t>1242,2280746281+896,442168076828i</t>
  </si>
  <si>
    <t>-9796,70292024184+5272,33183955123i</t>
  </si>
  <si>
    <t>-1646,65525090471+4552,18483023428i</t>
  </si>
  <si>
    <t>-748,3673778534+7398,36820753355i</t>
  </si>
  <si>
    <t>-571,61507550675+3785,01131108033i</t>
  </si>
  <si>
    <t>-6827,09384413019-15232,7164301958i</t>
  </si>
  <si>
    <t>413,282470445554+8644,66596568382i</t>
  </si>
  <si>
    <t>3129,33329981019+7876,13498483333i</t>
  </si>
  <si>
    <t>1023,99267010393+13321,3644075933i</t>
  </si>
  <si>
    <t>39374,7324641545+25082,8759473335i</t>
  </si>
  <si>
    <t>-41472,3448185763+956,98436435316i</t>
  </si>
  <si>
    <t>-30056,4394413099+11391,9834565967i</t>
  </si>
  <si>
    <t>-41458,2652739676+22934,1472368869i</t>
  </si>
  <si>
    <t>-100954,593637346+70839,9552290532i</t>
  </si>
  <si>
    <t>95207,9876673329-84135,4263096146i</t>
  </si>
  <si>
    <t>25976,7395360394-32110,7751377714i</t>
  </si>
  <si>
    <t>13335,3849960279-21308,2639068681i</t>
  </si>
  <si>
    <t>7983,5495951913-33815,9698553981i</t>
  </si>
  <si>
    <t>22214,6018215108+40475,3027619737i</t>
  </si>
  <si>
    <t>14348,124658947+4049,81748295609i</t>
  </si>
  <si>
    <t>8939,84314698108+1649,26131110735i</t>
  </si>
  <si>
    <t>6218,15004972169+873,239663022182i</t>
  </si>
  <si>
    <t>-12287,5516283566-3826,33142516921i</t>
  </si>
  <si>
    <t>5212,94173905206-2924,25570052283i</t>
  </si>
  <si>
    <t>4568,87422217999-2737,27926756763i</t>
  </si>
  <si>
    <t>164,034220396452-1522,90279797533i</t>
  </si>
  <si>
    <t>946,12990811076-8370,75994675082i</t>
  </si>
  <si>
    <t>433,491473517848-936,228522413808i</t>
  </si>
  <si>
    <t>1862,60703727994+2270,21139476031i</t>
  </si>
  <si>
    <t>850,590281892107-1894,53530927617i</t>
  </si>
  <si>
    <t>1997,97571792857-2501,78551646134i</t>
  </si>
  <si>
    <t>-972,670302369994+4961,85158701928i</t>
  </si>
  <si>
    <t>1591,64944791211+2262,73507804022i</t>
  </si>
  <si>
    <t>-1307,55308423924-6540,95649137765i</t>
  </si>
  <si>
    <t>-1589,78294173849-2638,42754051853i</t>
  </si>
  <si>
    <t>592,286298523659-418,428040076637i</t>
  </si>
  <si>
    <t>259,231811548834+654,567858969187i</t>
  </si>
  <si>
    <t>4315,94158819397-3743,50303069087i</t>
  </si>
  <si>
    <t>-4690,65007985424-583,989446265026i</t>
  </si>
  <si>
    <t>-0,918156685827853+1979,20565451175i</t>
  </si>
  <si>
    <t>-4008,56521726351-2714,14811049761i</t>
  </si>
  <si>
    <t>-1965,76984675784+2845,0055719832i</t>
  </si>
  <si>
    <t>2930,20962457436-342,539963381525i</t>
  </si>
  <si>
    <t>-4536,67709685578-3992,01946596158i</t>
  </si>
  <si>
    <t>-471,27659382155+87,9453364064702i</t>
  </si>
  <si>
    <t>1426,49027579435-501,636638565004i</t>
  </si>
  <si>
    <t>3987,29597846216+4141,50515111266i</t>
  </si>
  <si>
    <t>156,932593011239+1799,71557816833i</t>
  </si>
  <si>
    <t>3588,11744182494+1670,68330137446i</t>
  </si>
  <si>
    <t>-1557,1012763697+968,353386963775i</t>
  </si>
  <si>
    <t>2901,94923289691+718,25184922368i</t>
  </si>
  <si>
    <t>1413,08974732261+559,318107138791i</t>
  </si>
  <si>
    <t>-735,124957158897-6483,94677772779i</t>
  </si>
  <si>
    <t>8097,60792270982+2592,93353011123i</t>
  </si>
  <si>
    <t>3191,69345419474+3229,43620893985i</t>
  </si>
  <si>
    <t>1809,58662419867-1493,07398291237i</t>
  </si>
  <si>
    <t>2695,29678130545-173,420906629822i</t>
  </si>
  <si>
    <t>1362,52689836035+1434,99420522049i</t>
  </si>
  <si>
    <t>-5296,78008144323+1992,95438260304i</t>
  </si>
  <si>
    <t>1822,56189291194-471,752972071379i</t>
  </si>
  <si>
    <t>2950,25819888743+1023,47723944596i</t>
  </si>
  <si>
    <t>3054,57036350252-1632,32204503652i</t>
  </si>
  <si>
    <t>-3566,88203265685-206,419733172184i</t>
  </si>
  <si>
    <t>-2366,33186174776-1648,02269627295i</t>
  </si>
  <si>
    <t>3070,02930740592+193,561195242511i</t>
  </si>
  <si>
    <t>629,515975874817-3358,75815731892i</t>
  </si>
  <si>
    <t>1462,9139576787+594,666632976469i</t>
  </si>
  <si>
    <t>1047,32691351364+1470,11695484445i</t>
  </si>
  <si>
    <t>-2400,28937696375-1780,95944995468i</t>
  </si>
  <si>
    <t>5303,24413250606-803,268842258899i</t>
  </si>
  <si>
    <t>-1777,64998321465+5033,97673859106i</t>
  </si>
  <si>
    <t>-2778,76249538178-558,271912621802i</t>
  </si>
  <si>
    <t>-541,321874482305-2433,38512325572i</t>
  </si>
  <si>
    <t>737,962439288919-4932,05976935299i</t>
  </si>
  <si>
    <t>2305,75761779152+1697,03753115473i</t>
  </si>
  <si>
    <t>-1960,93572330721+1039,54762586929i</t>
  </si>
  <si>
    <t>5984,2363594322+3431,45385014337i</t>
  </si>
  <si>
    <t>-55,1912331853182-2979,82263902248i</t>
  </si>
  <si>
    <t>-1221,31838404101+1600,36113380018i</t>
  </si>
  <si>
    <t>-2537,9058420746-1835,24191444695i</t>
  </si>
  <si>
    <t>-870,244993812877+64,7285078418238i</t>
  </si>
  <si>
    <t>734,355825847911-226,126893358808i</t>
  </si>
  <si>
    <t>3642,506669501+3345,98874112952i</t>
  </si>
  <si>
    <t>635,244271785221+184,17997199374i</t>
  </si>
  <si>
    <t>-545,632101501296+529,030582665991i</t>
  </si>
  <si>
    <t>-1890,22125641788+3575,90964506253i</t>
  </si>
  <si>
    <t>-5740,1664400341-1156,33274177425i</t>
  </si>
  <si>
    <t>1986,26208354379+1054,169134082i</t>
  </si>
  <si>
    <t>705,155288457532-562,389309883876i</t>
  </si>
  <si>
    <t>-1555,17891369615+2570,94739804023i</t>
  </si>
  <si>
    <t>3148,60805547414-6137,95416121013i</t>
  </si>
  <si>
    <t>-1914,87530563005-152,884393881864i</t>
  </si>
  <si>
    <t>-2951,87367158877-2853,50956693823i</t>
  </si>
  <si>
    <t>-4908,88410981882-2999,57269040127i</t>
  </si>
  <si>
    <t>3572,82251764235+619,180266535716i</t>
  </si>
  <si>
    <t>-5551,48003727826-838,975594998006i</t>
  </si>
  <si>
    <t>-2165,28161281368+131,283930989334i</t>
  </si>
  <si>
    <t>-294,634596003664-5743,06099013668i</t>
  </si>
  <si>
    <t>-1476,62673982561+4223,59195583421i</t>
  </si>
  <si>
    <t>1065,87603703014-1096,96040052236i</t>
  </si>
  <si>
    <t>-2921,99870252818-3615,746041559i</t>
  </si>
  <si>
    <t>-4765,75508451239-5897,6372948976i</t>
  </si>
  <si>
    <t>1440,23165107386-3614,34578583572i</t>
  </si>
  <si>
    <t>1409,10193442363+593,148147500517i</t>
  </si>
  <si>
    <t>-422,978333185986-1691,65653036079i</t>
  </si>
  <si>
    <t>-5273,01095118261+3249,81574563839i</t>
  </si>
  <si>
    <t>3314,57610499844-803,571183815422i</t>
  </si>
  <si>
    <t>1422,15874523321-3084,47465709002i</t>
  </si>
  <si>
    <t>-3337,24471859135-3803,19554914195i</t>
  </si>
  <si>
    <t>-317,91413178821-1688,95795032565i</t>
  </si>
  <si>
    <t>3644,86888224421-1454,20767860825i</t>
  </si>
  <si>
    <t>-3419,96574484298+1356,87040595904i</t>
  </si>
  <si>
    <t>-1416,86575407161+142,059958504462i</t>
  </si>
  <si>
    <t>-978,460516283304-227,411528833494i</t>
  </si>
  <si>
    <t>-639,549859964747+1161,95985259778i</t>
  </si>
  <si>
    <t>2295,08415596154-302,607820854653i</t>
  </si>
  <si>
    <t>-215,586347278833-2718,32739928734i</t>
  </si>
  <si>
    <t>-2463,42602010054+1194,04137340372i</t>
  </si>
  <si>
    <t>7539,63828889765+2500,51718697685i</t>
  </si>
  <si>
    <t>-2802,47610110836-1818,89083381515i</t>
  </si>
  <si>
    <t>4523,11644758604+2955,4668945118i</t>
  </si>
  <si>
    <t>-4867,49721229631+727,387351861677i</t>
  </si>
  <si>
    <t>-646,355707240895+1495,97114725094i</t>
  </si>
  <si>
    <t>-3500</t>
  </si>
  <si>
    <t>-646,355707240829-1495,971147251i</t>
  </si>
  <si>
    <t>-4867,49721229621-727,387351861706i</t>
  </si>
  <si>
    <t>4523,11644758626-2955,46689451193i</t>
  </si>
  <si>
    <t>-2802,47610110696+1818,89083381469i</t>
  </si>
  <si>
    <t>7539,63828889732-2500,51718697681i</t>
  </si>
  <si>
    <t>-2463,42602010071-1194,04137340364i</t>
  </si>
  <si>
    <t>-215,586347278899+2718,32739928741i</t>
  </si>
  <si>
    <t>2295,08415596154+302,60782085493i</t>
  </si>
  <si>
    <t>-639,549859964842-1161,95985259794i</t>
  </si>
  <si>
    <t>-978,460516283386+227,411528833407i</t>
  </si>
  <si>
    <t>-1416,8657540717-142,059958504506i</t>
  </si>
  <si>
    <t>-3419,96574484313-1356,87040595915i</t>
  </si>
  <si>
    <t>3644,8688822443+1454,20767860826i</t>
  </si>
  <si>
    <t>-317,914131788137+1688,95795032566i</t>
  </si>
  <si>
    <t>-3337,24471859131+3803,19554914196i</t>
  </si>
  <si>
    <t>1422,15874523322+3084,47465709i</t>
  </si>
  <si>
    <t>3314,57610499836+803,571183815404i</t>
  </si>
  <si>
    <t>-5273,01095118271-3249,81574563834i</t>
  </si>
  <si>
    <t>-422,978333185933+1691,65653036077i</t>
  </si>
  <si>
    <t>1409,10193442363-593,148147500565i</t>
  </si>
  <si>
    <t>1440,23165107396+3614,34578583571i</t>
  </si>
  <si>
    <t>-4765,75508451236+5897,63729489761i</t>
  </si>
  <si>
    <t>-2921,99870252814+3615,74604155905i</t>
  </si>
  <si>
    <t>1065,87603703014+1096,96040052236i</t>
  </si>
  <si>
    <t>-1476,62673982566-4223,59195583421i</t>
  </si>
  <si>
    <t>-294,634596003636+5743,06099013667i</t>
  </si>
  <si>
    <t>-2165,28161281369-131,283930989312i</t>
  </si>
  <si>
    <t>-5551,48003727825+838,975594997935i</t>
  </si>
  <si>
    <t>3572,82251764237-619,180266535767i</t>
  </si>
  <si>
    <t>-4908,88410981882+2999,57269040131i</t>
  </si>
  <si>
    <t>-2951,87367158876+2853,50956693824i</t>
  </si>
  <si>
    <t>-1914,87530563006+152,884393881862i</t>
  </si>
  <si>
    <t>3148,60805547418+6137,9541612101i</t>
  </si>
  <si>
    <t>-1555,17891369618-2570,94739804024i</t>
  </si>
  <si>
    <t>705,155288457543+562,38930988386i</t>
  </si>
  <si>
    <t>1986,26208354381-1054,16913408207i</t>
  </si>
  <si>
    <t>-5740,16644003411+1156,33274177431i</t>
  </si>
  <si>
    <t>-1890,2212564179-3575,90964506253i</t>
  </si>
  <si>
    <t>-545,632101501314-529,030582665965i</t>
  </si>
  <si>
    <t>635,244271785216-184,179971993731i</t>
  </si>
  <si>
    <t>3642,50666950096-3345,98874112953i</t>
  </si>
  <si>
    <t>734,355825847877+226,12689335878i</t>
  </si>
  <si>
    <t>-870,244993812905-64,7285078418367i</t>
  </si>
  <si>
    <t>-2537,90584207463+1835,24191444693i</t>
  </si>
  <si>
    <t>-1221,3183840411-1600,3611338002i</t>
  </si>
  <si>
    <t>-55,1912331852595+2979,8226390225i</t>
  </si>
  <si>
    <t>5984,23635943224-3431,4538501434i</t>
  </si>
  <si>
    <t>-1960,93572330719-1039,54762586928i</t>
  </si>
  <si>
    <t>2305,75761779152-1697,03753115475i</t>
  </si>
  <si>
    <t>737,962439288924+4932,05976935299i</t>
  </si>
  <si>
    <t>-541,321874482288+2433,38512325573i</t>
  </si>
  <si>
    <t>-2778,76249538177+558,271912621793i</t>
  </si>
  <si>
    <t>-1777,64998321469-5033,97673859105i</t>
  </si>
  <si>
    <t>5303,24413250607+803,268842258864i</t>
  </si>
  <si>
    <t>-2400,28937696374+1780,95944995468i</t>
  </si>
  <si>
    <t>1047,32691351362-1470,11695484444i</t>
  </si>
  <si>
    <t>1462,9139576787-594,666632976481i</t>
  </si>
  <si>
    <t>629,515975874846+3358,75815731892i</t>
  </si>
  <si>
    <t>3070,02930740594-193,561195242496i</t>
  </si>
  <si>
    <t>-2366,33186174781+1648,02269627281i</t>
  </si>
  <si>
    <t>-3566,88203265687+206,419733172195i</t>
  </si>
  <si>
    <t>3054,57036350253+1632,3220450365i</t>
  </si>
  <si>
    <t>2950,25819888744-1023,47723944599i</t>
  </si>
  <si>
    <t>1822,56189291195+471,752972071363i</t>
  </si>
  <si>
    <t>-5296,78008144326-1992,95438260301i</t>
  </si>
  <si>
    <t>1362,52689836034-1434,9942052205i</t>
  </si>
  <si>
    <t>2695,29678130546+173,420906629778i</t>
  </si>
  <si>
    <t>1809,58662419871+1493,07398291225i</t>
  </si>
  <si>
    <t>3191,69345419469-3229,43620893987i</t>
  </si>
  <si>
    <t>8097,6079227098-2592,93353011129i</t>
  </si>
  <si>
    <t>-735,124957158836+6483,9467777278i</t>
  </si>
  <si>
    <t>1413,0897473226-559,318107138755i</t>
  </si>
  <si>
    <t>2901,94923289689-718,251849223694i</t>
  </si>
  <si>
    <t>-1557,1012763697-968,353386963789i</t>
  </si>
  <si>
    <t>3588,11744182492-1670,6833013745i</t>
  </si>
  <si>
    <t>156,932593011206-1799,71557816841i</t>
  </si>
  <si>
    <t>3987,29597846207-4141,50515111267i</t>
  </si>
  <si>
    <t>1426,49027579443+501,636638565056i</t>
  </si>
  <si>
    <t>-471,276593821498-87,9453364064429i</t>
  </si>
  <si>
    <t>-4536,67709685575+3992,01946596164i</t>
  </si>
  <si>
    <t>2930,20962457425+342,539963381336i</t>
  </si>
  <si>
    <t>-1965,76984675793-2845,00557198321i</t>
  </si>
  <si>
    <t>-4008,56521726348+2714,14811049764i</t>
  </si>
  <si>
    <t>-0,918156685808754-1979,20565451179i</t>
  </si>
  <si>
    <t>-4690,65007985417+583,989446265041i</t>
  </si>
  <si>
    <t>4315,94158819402+3743,50303069084i</t>
  </si>
  <si>
    <t>259,231811548827-654,567858969162i</t>
  </si>
  <si>
    <t>592,286298523649+418,428040076674i</t>
  </si>
  <si>
    <t>-1589,7829417385+2638,42754051856i</t>
  </si>
  <si>
    <t>-1307,5530842392+6540,95649137766i</t>
  </si>
  <si>
    <t>1591,64944791208-2262,73507804024i</t>
  </si>
  <si>
    <t>-972,670302370059-4961,85158701939i</t>
  </si>
  <si>
    <t>1997,97571792854+2501,78551646129i</t>
  </si>
  <si>
    <t>850,590281892161+1894,5353092762i</t>
  </si>
  <si>
    <t>1862,60703727995-2270,21139476033i</t>
  </si>
  <si>
    <t>433,491473517855+936,228522413799i</t>
  </si>
  <si>
    <t>946,129908110829+8370,75994675083i</t>
  </si>
  <si>
    <t>164,034220396455+1522,90279797533i</t>
  </si>
  <si>
    <t>4568,87422218003+2737,27926756761i</t>
  </si>
  <si>
    <t>5212,94173905213+2924,25570052274i</t>
  </si>
  <si>
    <t>-12287,5516283566+3826,3314251693i</t>
  </si>
  <si>
    <t>6218,15004972174-873,239663022211i</t>
  </si>
  <si>
    <t>8939,84314698106-1649,26131110738i</t>
  </si>
  <si>
    <t>14348,1246589469-4049,81748295615i</t>
  </si>
  <si>
    <t>22214,6018215105-40475,3027619739i</t>
  </si>
  <si>
    <t>7983,54959519159+33815,9698553981i</t>
  </si>
  <si>
    <t>13335,3849960281+21308,263906868i</t>
  </si>
  <si>
    <t>25976,7395360396+32110,7751377713i</t>
  </si>
  <si>
    <t>95207,9876673337+84135,4263096139i</t>
  </si>
  <si>
    <t>-100954,593637346-70839,9552290524i</t>
  </si>
  <si>
    <t>-41458,2652739677-22934,1472368865i</t>
  </si>
  <si>
    <t>-30056,43944131-11391,9834565965i</t>
  </si>
  <si>
    <t>-41472,3448185763-956,984364352785i</t>
  </si>
  <si>
    <t>39374,7324641543-25082,8759473338i</t>
  </si>
  <si>
    <t>1023,9926701038-13321,3644075933i</t>
  </si>
  <si>
    <t>3129,33329981021-7876,13498483336i</t>
  </si>
  <si>
    <t>413,282470445525-8644,66596568377i</t>
  </si>
  <si>
    <t>-6827,09384413008+15232,7164301958i</t>
  </si>
  <si>
    <t>-571,615075506756-3785,01131108033i</t>
  </si>
  <si>
    <t>-748,367377853469-7398,36820753352i</t>
  </si>
  <si>
    <t>-1646,65525090474-4552,18483023426i</t>
  </si>
  <si>
    <t>-9796,70292024187-5272,33183955112i</t>
  </si>
  <si>
    <t>1242,2280746281-896,442168076777i</t>
  </si>
  <si>
    <t>-4112,36450788783-7590,02321041378i</t>
  </si>
  <si>
    <t>1085,94305096667-1799,04886964885i</t>
  </si>
  <si>
    <t>1626,60565052721-4946,75874570991i</t>
  </si>
  <si>
    <t>-6052,44603026475-3830,76333198578i</t>
  </si>
  <si>
    <t>-1665,88939366885-3510,32070249714i</t>
  </si>
  <si>
    <t>-4229,04765154284-4791,58114766833i</t>
  </si>
  <si>
    <t>-4508,29007129551+1743,34975843224i</t>
  </si>
  <si>
    <t>1203,55883842821-1616,38632884763i</t>
  </si>
  <si>
    <t>-4107,15463167304+1322,10886541862i</t>
  </si>
  <si>
    <t>-4712,09480650958-4079,70898749598i</t>
  </si>
  <si>
    <t>-2820,39588854375-2440,95595297021i</t>
  </si>
  <si>
    <t>-3141,77604009863-2970,10717248713i</t>
  </si>
  <si>
    <t>1894,72820199943-270,466318705357i</t>
  </si>
  <si>
    <t>-2463,32738799447-2827,20742741779i</t>
  </si>
  <si>
    <t>-2533,08989715572+909,062308275995i</t>
  </si>
  <si>
    <t>-6,82973210094156+4599,92859803935i</t>
  </si>
  <si>
    <t>-2473,25342622145+290,649048899307i</t>
  </si>
  <si>
    <t>571,788744479105-3914,11797597908i</t>
  </si>
  <si>
    <t>-1262,05632568856-3434,29836692252i</t>
  </si>
  <si>
    <t>-3858,61948075473-4609,61616011241i</t>
  </si>
  <si>
    <t>2315,48765492883+179,941059491945i</t>
  </si>
  <si>
    <t>-4211,62392356196-333,692342762997i</t>
  </si>
  <si>
    <t>-759,002146154723-1787,91661800578i</t>
  </si>
  <si>
    <t>-646,43454307519-1260,8130712231i</t>
  </si>
  <si>
    <t>-3746,59160622275-1652,81886329201i</t>
  </si>
  <si>
    <t>-3377,10394283947-3132,84052355967i</t>
  </si>
  <si>
    <t>1000,43048858144-1454,62302006637i</t>
  </si>
  <si>
    <t>-320,114574581612-3017,42598719834i</t>
  </si>
  <si>
    <t>-1194,09087928769-1020,40159946343i</t>
  </si>
  <si>
    <t>-1513,63036009698-3993,91134241088i</t>
  </si>
  <si>
    <t>-2173,61326367317-3767,21273528831i</t>
  </si>
  <si>
    <t>1690,89047863681+756,666326961766i</t>
  </si>
  <si>
    <t>874,274825788992+2213,04936000749i</t>
  </si>
  <si>
    <t>-963,22337938101-3361,23184419174i</t>
  </si>
  <si>
    <t>-4814,0574033588-2473,65584849574i</t>
  </si>
  <si>
    <t>-6267,63181513558-461,913723362825i</t>
  </si>
  <si>
    <t>2752,29764719911-2383,12984938605i</t>
  </si>
  <si>
    <t>-1695,59048108817-4186,06780093256i</t>
  </si>
  <si>
    <t>-3496,32549014492-1455,64022594674i</t>
  </si>
  <si>
    <t>-5195,51277150124-4024,47178212849i</t>
  </si>
  <si>
    <t>-4826,39887580594-2508,72765753604i</t>
  </si>
  <si>
    <t>-2064,02002869933-1994,03820060895i</t>
  </si>
  <si>
    <t>-3695,8773871385-24,1040927986205i</t>
  </si>
  <si>
    <t>1617,81123330003-2035,89192125351i</t>
  </si>
  <si>
    <t>-2659,51535592298+4501,80063549005i</t>
  </si>
  <si>
    <t>262,952511406377-100,005516886837i</t>
  </si>
  <si>
    <t>-3586,44793807521-5591,12554949771i</t>
  </si>
  <si>
    <t>1763,49717880251+545,124923480079i</t>
  </si>
  <si>
    <t>2801,89209076752+310,509785236756i</t>
  </si>
  <si>
    <t>-1024,53751865116-1205,52137064916i</t>
  </si>
  <si>
    <t>-3484,91401834751-2131,59875178424i</t>
  </si>
  <si>
    <t>1258,95985622266-2362,97773859392i</t>
  </si>
  <si>
    <t>2257,50779549813-1116,59660187394i</t>
  </si>
  <si>
    <t>-3579,8478080905-1690,38285173423i</t>
  </si>
  <si>
    <t>-4452,62549983342-3392,50733683358i</t>
  </si>
  <si>
    <t>-1700,49818536454+2990,30574998769i</t>
  </si>
  <si>
    <t>1570,65325455906+3153,4400121681i</t>
  </si>
  <si>
    <t>-2623,64342216464-1243,49335146458i</t>
  </si>
  <si>
    <t>664,496583288344+1207,24579824016i</t>
  </si>
  <si>
    <t>-1878,50291236671+306,431573472624i</t>
  </si>
  <si>
    <t>-2810,88484447133-1100,95242860335i</t>
  </si>
  <si>
    <t>862,227998709392-2260,79169301664i</t>
  </si>
  <si>
    <t>-1390,33803994763-1068,17614467144i</t>
  </si>
  <si>
    <t>-853,517103412773-2141,66096808242i</t>
  </si>
  <si>
    <t>-6066,97068797605+2175,77597186727i</t>
  </si>
  <si>
    <t>2003,81262106171-4980,59462120551i</t>
  </si>
  <si>
    <t>-295,29686948458-9949,71814850037i</t>
  </si>
  <si>
    <t>-2951,69718152907+420,995271872963i</t>
  </si>
  <si>
    <t>1777,68392818511+624,398936295442i</t>
  </si>
  <si>
    <t>1963,01562995118+247,531574598964i</t>
  </si>
  <si>
    <t>3074,72543669721+3297,38477681191i</t>
  </si>
  <si>
    <t>-6248,80004609366-935,162120801396i</t>
  </si>
  <si>
    <t>-4358,81338241978-2495,13378774815i</t>
  </si>
  <si>
    <t>-1344,98393267978-3182,08335334111i</t>
  </si>
  <si>
    <t>-1827,39114733573+3207,46481396198i</t>
  </si>
  <si>
    <t>-808,318579004475-2694,52288372654i</t>
  </si>
  <si>
    <t>-3670,44127168308-4147,6915576203i</t>
  </si>
  <si>
    <t>1151,39620029826+2015,51634387796i</t>
  </si>
  <si>
    <t>-3939,93416769856+1893,38423129638i</t>
  </si>
  <si>
    <t>-2125,00013482679-2693,56783395744i</t>
  </si>
  <si>
    <t>-8675,3337109078+1423,94809443354i</t>
  </si>
  <si>
    <t>-3151,33734693091-3827,69677816418i</t>
  </si>
  <si>
    <t>-3574,33680366039-3079,19537611924i</t>
  </si>
  <si>
    <t>2070,1161333229-181,957592042742i</t>
  </si>
  <si>
    <t>-123,557550804987-3829,70867568658i</t>
  </si>
  <si>
    <t>-2626,61646482075-285,796592773773i</t>
  </si>
  <si>
    <t>2587,34567448552-3636,07082742334i</t>
  </si>
  <si>
    <t>-5243,70864771323-4194,52869885554i</t>
  </si>
  <si>
    <t>-1556,00154830198+756,669200029563i</t>
  </si>
  <si>
    <t>-467,176405238153-1197,59670592524i</t>
  </si>
  <si>
    <t>-1789,97880129349-2789,47449720349i</t>
  </si>
  <si>
    <t>-444,877429976088+3263,24958564463i</t>
  </si>
  <si>
    <t>1470,949567782-1715,40591991858i</t>
  </si>
  <si>
    <t>2293,27339849175-18,3801142186833i</t>
  </si>
  <si>
    <t>-561,135284551641+1076,69444288592i</t>
  </si>
  <si>
    <t>2488,19384504359+56,8006335576726i</t>
  </si>
  <si>
    <t>-3581,18010635199-1758,44499390525i</t>
  </si>
  <si>
    <t>2441,0214167478-974,910514503039i</t>
  </si>
  <si>
    <t>2769,86075016638+1063,21405770448i</t>
  </si>
  <si>
    <t>3304,95351931618+3546,10815281096i</t>
  </si>
  <si>
    <t>-4970,80752027101-1906,3414293896i</t>
  </si>
  <si>
    <t>-970,810996691796+2970,24300624124i</t>
  </si>
  <si>
    <t>-727,211020049974+2629,69007907197i</t>
  </si>
  <si>
    <t>2729,81704128471-1198,10957804852i</t>
  </si>
  <si>
    <t>3638,92339815605+1222,00923507956i</t>
  </si>
  <si>
    <t>1227,36301918429-1792,60603317454i</t>
  </si>
  <si>
    <t>-134,507193110177-3249,37038876265i</t>
  </si>
  <si>
    <t>-6271,1318446609+2064,18817439837i</t>
  </si>
  <si>
    <t>-4200,09457384399+977,450618067022i</t>
  </si>
  <si>
    <t>2256,52584456729+871,252677754009i</t>
  </si>
  <si>
    <t>-1453,45907434828-2420,58215844159i</t>
  </si>
  <si>
    <t>-1865,61329467044-1873,8065908841i</t>
  </si>
  <si>
    <t>1891,96185537133-4119,02035202667i</t>
  </si>
  <si>
    <t>-3539,79045822169+216,63161281853i</t>
  </si>
  <si>
    <t>2739,35546833257-1312,60883636183i</t>
  </si>
  <si>
    <t>-2025,41707248256+2323,87061158468i</t>
  </si>
  <si>
    <t>-4124,66239280157-5511,58382723917i</t>
  </si>
  <si>
    <t>284,039243958154+439,607248456907i</t>
  </si>
  <si>
    <t>-2973,95115293652-4107,00715811733i</t>
  </si>
  <si>
    <t>-940,576423914226-2529,81038862952i</t>
  </si>
  <si>
    <t>669,07741689384-3695,94565656894i</t>
  </si>
  <si>
    <t>1188,30266594202+1182,22490170699i</t>
  </si>
  <si>
    <t>1867,87788925834+2569,34712256808i</t>
  </si>
  <si>
    <t>-2346,68666979319+1537,2774741259i</t>
  </si>
  <si>
    <t>2049,55526385979+242,266012524968i</t>
  </si>
  <si>
    <t>-1083,81268179252-5653,00815320844i</t>
  </si>
  <si>
    <t>-6146,24392210042-234,586325013027i</t>
  </si>
  <si>
    <t>1304,78674856518-4187,78952533455i</t>
  </si>
  <si>
    <t>-3421,38076854256-2166,58670505823i</t>
  </si>
  <si>
    <t>1305,73990952979-3506,85962654237i</t>
  </si>
  <si>
    <t>-2773,68663366706-733,111582462583i</t>
  </si>
  <si>
    <t>-1864,66125794924+594,904574095152i</t>
  </si>
  <si>
    <t>877,999999999994-4386i</t>
  </si>
  <si>
    <t>2544,88123139871-1845,11181936348i</t>
  </si>
  <si>
    <t>2153,14824097743-988,012049456499i</t>
  </si>
  <si>
    <t>2894,00291216487+1357,77452122715i</t>
  </si>
  <si>
    <t>1038,53540002061-2148,67628707142i</t>
  </si>
  <si>
    <t>-2170,53877230988+1701,43141530535i</t>
  </si>
  <si>
    <t>-2812,36511772891-6543,07619834354i</t>
  </si>
  <si>
    <t>-3290,55809285082+9103,09299466603i</t>
  </si>
  <si>
    <t>794,541241987405-2058,36883875544i</t>
  </si>
  <si>
    <t>-56,024872476225-2603,33050629524i</t>
  </si>
  <si>
    <t>-2394,04237968403-291,041682881937i</t>
  </si>
  <si>
    <t>806,483622022734-1952,06691945382i</t>
  </si>
  <si>
    <t>2652,29126636852+3778,89583301947i</t>
  </si>
  <si>
    <t>8793,2475771575+1405,08541633313i</t>
  </si>
  <si>
    <t>-16145,5802014587-5285,29587816938i</t>
  </si>
  <si>
    <t>-2539,52995558188-598,016205162925i</t>
  </si>
  <si>
    <t>-1094,85899111032-2295,89118484957i</t>
  </si>
  <si>
    <t>-5163,42020652737-1921,2342751633i</t>
  </si>
  <si>
    <t>2341,75546716702-6046,71187255992i</t>
  </si>
  <si>
    <t>-2880,96978268378+486,54587566909i</t>
  </si>
  <si>
    <t>-624,321013891093-1163,71060466813i</t>
  </si>
  <si>
    <t>-3187,65328630708-3402,27544623631i</t>
  </si>
  <si>
    <t>-382,523591279599-1311,10205381596i</t>
  </si>
  <si>
    <t>-2409,5922394791-3063,90563649287i</t>
  </si>
  <si>
    <t>-1412,07177223089-1619,21328569716i</t>
  </si>
  <si>
    <t>-4484,76063120225-2525,85773536935i</t>
  </si>
  <si>
    <t>-5871,54427784043-216,186666701201i</t>
  </si>
  <si>
    <t>-1810,60921042047+2509,37690184135i</t>
  </si>
  <si>
    <t>-3358,89902616455-3028,21844621682i</t>
  </si>
  <si>
    <t>465,780340005269-5283,64739075241i</t>
  </si>
  <si>
    <t>-977,449800881304-5585,30354759011i</t>
  </si>
  <si>
    <t>-599,026157162069-2385,40424364494i</t>
  </si>
  <si>
    <t>-1414,57209876008-235,233536163341i</t>
  </si>
  <si>
    <t>-2183,15609711422-4724,28472888463i</t>
  </si>
  <si>
    <t>-1758,00955056371-2017,0483713401i</t>
  </si>
  <si>
    <t>-992,061601051499-1350,14552526719i</t>
  </si>
  <si>
    <t>1207,52181986409+270,615080505664i</t>
  </si>
  <si>
    <t>1729,83408720302-22,2828497975289i</t>
  </si>
  <si>
    <t>461,376257660479-4651,91060757353i</t>
  </si>
  <si>
    <t>2169,9057742532+1750,87918180778i</t>
  </si>
  <si>
    <t>-2726,32429635398-626,190128947562i</t>
  </si>
  <si>
    <t>-1496,90910666592-3214,15989157829i</t>
  </si>
  <si>
    <t>1892,0897827219+675,50861242392i</t>
  </si>
  <si>
    <t>-1862,42654196063-5018,33207490399i</t>
  </si>
  <si>
    <t>-344,362596513207-5551,03726454669i</t>
  </si>
  <si>
    <t>-2405,25965353535-181,641140523807i</t>
  </si>
  <si>
    <t>2754,66984628758-739,70888221872i</t>
  </si>
  <si>
    <t>-1574,9283941849-453,094115130062i</t>
  </si>
  <si>
    <t>-1401,2325109916-2086,87228262739i</t>
  </si>
  <si>
    <t>2070,5936598817-5101,66942043351i</t>
  </si>
  <si>
    <t>-4807,71697827002-2619,95708326202i</t>
  </si>
  <si>
    <t>-867,647022558481+85,6861724841874i</t>
  </si>
  <si>
    <t>145,801234262593-4083,83296555259i</t>
  </si>
  <si>
    <t>-3265,1216873961+769,578316570802i</t>
  </si>
  <si>
    <t>-2469,84834265716-2901,88349041636i</t>
  </si>
  <si>
    <t>-357,045267410897+419,62157013426i</t>
  </si>
  <si>
    <t>-1060,24819748882-1888,55960619806i</t>
  </si>
  <si>
    <t>219,941968871502+1106,7874977071i</t>
  </si>
  <si>
    <t>-882,63010535361-1057,73731649728i</t>
  </si>
  <si>
    <t>4443,29275912906-5455,93053255576i</t>
  </si>
  <si>
    <t>3290,21008393459-1840,77559019587i</t>
  </si>
  <si>
    <t>2591,65111751027+697,196156050275i</t>
  </si>
  <si>
    <t>-47,2480210148585-1175,2780475332i</t>
  </si>
  <si>
    <t>-1508,23576033233+2225,57677045006i</t>
  </si>
  <si>
    <t>1093,42010466933-3031,30322498222i</t>
  </si>
  <si>
    <t>6033,72800144968-920,297691475045i</t>
  </si>
  <si>
    <t>-1824,64983564808-1433,26981180913i</t>
  </si>
  <si>
    <t>-4427,25540446881-4683,26651327816i</t>
  </si>
  <si>
    <t>-333,225939110419+754,717955292357i</t>
  </si>
  <si>
    <t>875,350702639122-3046,06975601605i</t>
  </si>
  <si>
    <t>-1007,99774029021+836,541770263935i</t>
  </si>
  <si>
    <t>-704,259886144179-5520,2030527373i</t>
  </si>
  <si>
    <t>-3500,02937699382-405,505400962098i</t>
  </si>
  <si>
    <t>3066,69127344078+1550,43669345264i</t>
  </si>
  <si>
    <t>930,142346187397-2188,26002058778i</t>
  </si>
  <si>
    <t>2264,71792204065-1251,48012779865i</t>
  </si>
  <si>
    <t>-3709,44088150475-3732,94873830967i</t>
  </si>
  <si>
    <t>2469,31928321408-3818,50225339961i</t>
  </si>
  <si>
    <t>168,172292071927+3,07326064369408i</t>
  </si>
  <si>
    <t>2257,83758439818-2156,73454781507i</t>
  </si>
  <si>
    <t>2624,87107389646+518,745425867303i</t>
  </si>
  <si>
    <t>-2156,90191874715-8513,23402614218i</t>
  </si>
  <si>
    <t>3117,33078959908-4594,83148045196i</t>
  </si>
  <si>
    <t>-3974,73091502155-5821,56856397121i</t>
  </si>
  <si>
    <t>-4114,90751488926-5029,28006786101i</t>
  </si>
  <si>
    <t>852,347412623229+1039,39942839906i</t>
  </si>
  <si>
    <t>2883,13046711695-4303,82469761821i</t>
  </si>
  <si>
    <t>-2060,72220456809-438,893387110449i</t>
  </si>
  <si>
    <t>3277,63641917741+153,77431991106i</t>
  </si>
  <si>
    <t>-2040,33856726941-2186,29430949994i</t>
  </si>
  <si>
    <t>1511,60935673874-1312,17105372237i</t>
  </si>
  <si>
    <t>-729,588190515187-3474,19216054944i</t>
  </si>
  <si>
    <t>-595,454933059743-1910,35096370117i</t>
  </si>
  <si>
    <t>-89,3483105712826-2706,87570092677i</t>
  </si>
  <si>
    <t>1326,0175761254-3225,80773030751i</t>
  </si>
  <si>
    <t>1047,52439402079-1490,68296747778i</t>
  </si>
  <si>
    <t>-5901,06702703481-3613,93637288682i</t>
  </si>
  <si>
    <t>353,66830207616+3380,91228208561i</t>
  </si>
  <si>
    <t>-8,38789453584286-4561,59726269471i</t>
  </si>
  <si>
    <t>474,255140667116-3324,26135653659i</t>
  </si>
  <si>
    <t>1371,44247432613-2760,29780565453i</t>
  </si>
  <si>
    <t>-4272,61787986451-5050,63592859383i</t>
  </si>
  <si>
    <t>-4698,24088990515+187,07604459644i</t>
  </si>
  <si>
    <t>-2029,38699147313+48,4134406011858i</t>
  </si>
  <si>
    <t>-331,894643142531+2493,17826026701i</t>
  </si>
  <si>
    <t>-4573,80607318252+6721,04969763802i</t>
  </si>
  <si>
    <t>-2255,59024207104+1553,45574937747i</t>
  </si>
  <si>
    <t>-2890,74255467134-1522,66718418704i</t>
  </si>
  <si>
    <t>-3218,76420739916+275,165378356864i</t>
  </si>
  <si>
    <t>-4213,88958332478-3790,50843746836i</t>
  </si>
  <si>
    <t>-1459,23799451115-1818,05447834082i</t>
  </si>
  <si>
    <t>-21,1729825434213-4173,7918373624i</t>
  </si>
  <si>
    <t>-2231,48242671566-6034,37086819965i</t>
  </si>
  <si>
    <t>1111,30677871644-4011,71026904855i</t>
  </si>
  <si>
    <t>-1188,89733081958-2356,08912122731i</t>
  </si>
  <si>
    <t>-883,581029894021+23,0700501808744i</t>
  </si>
  <si>
    <t>671,040091081669-8123,8952589744i</t>
  </si>
  <si>
    <t>289,516124250095-7057,82373926199i</t>
  </si>
  <si>
    <t>-868,572186603839-524,974554123688i</t>
  </si>
  <si>
    <t>1309,05805191807-3253,69795968386i</t>
  </si>
  <si>
    <t>-1695,0971874852-5439,2024001346i</t>
  </si>
  <si>
    <t>466,647165968085-4610,06111356477i</t>
  </si>
  <si>
    <t>-3994,99172916439-5049,2213555958i</t>
  </si>
  <si>
    <t>3375,6870894165+1351,96267812632i</t>
  </si>
  <si>
    <t>-5708,07975005262+1811,07517113829i</t>
  </si>
  <si>
    <t>-4115,68817788127-4636,9612421794i</t>
  </si>
  <si>
    <t>1443,38697174491+6439,85921032742i</t>
  </si>
  <si>
    <t>-2701,62499999428-1691,8834240069i</t>
  </si>
  <si>
    <t>-1250,11060633116-3518,32070249714i</t>
  </si>
  <si>
    <t>1205,00913182491-1202,50611998037i</t>
  </si>
  <si>
    <t>-2222,26260520161-4250,72194633829i</t>
  </si>
  <si>
    <t>1025,16047029836-1200,79948717539i</t>
  </si>
  <si>
    <t>97,9556913124641+2979,03341682557i</t>
  </si>
  <si>
    <t>273,876806150858-1644,59077973738i</t>
  </si>
  <si>
    <t>4485,7234393069+476,862982436091i</t>
  </si>
  <si>
    <t>-8857,04146107638-4115,37760191297i</t>
  </si>
  <si>
    <t>-2589,20984823317-3571,4526961571i</t>
  </si>
  <si>
    <t>-4122,50723919789-5003,11410734711i</t>
  </si>
  <si>
    <t>921,095886610737+1225,42795234686i</t>
  </si>
  <si>
    <t>12551,4813533572-5816,00996454614i</t>
  </si>
  <si>
    <t>-748,215702812519-5801,69107439623i</t>
  </si>
  <si>
    <t>-1944,9588288285-2019,10874096463i</t>
  </si>
  <si>
    <t>-2422,0396527881-4795,61229947028i</t>
  </si>
  <si>
    <t>-7828,28129210148+1433,89896061976i</t>
  </si>
  <si>
    <t>-2072,49284833625-4068,70417002373i</t>
  </si>
  <si>
    <t>-4853,7571598164-1618,37778098171i</t>
  </si>
  <si>
    <t>2568,33196432672-6214,55192040444i</t>
  </si>
  <si>
    <t>-1268,58870514964-6131,79380961497i</t>
  </si>
  <si>
    <t>-3509,39881458284-2646,69209752209i</t>
  </si>
  <si>
    <t>161,314512162226-6759,45773239355i</t>
  </si>
  <si>
    <t>-1985,11683746116-606,956466814114i</t>
  </si>
  <si>
    <t>-626,757641643508-1055,69500034582i</t>
  </si>
  <si>
    <t>1713,21645547649-419,068617554362i</t>
  </si>
  <si>
    <t>1947,56419768781-5358,87525037536i</t>
  </si>
  <si>
    <t>-2343,10538614214-6418,23948660515i</t>
  </si>
  <si>
    <t>-349,323897220865-2949,46507880016i</t>
  </si>
  <si>
    <t>1292,83384701845-1581,76932681961i</t>
  </si>
  <si>
    <t>2917,51300731043-3609,84052438853i</t>
  </si>
  <si>
    <t>3066,68470045366-7089,06286962476i</t>
  </si>
  <si>
    <t>-3132,87174022623+318,893157758963i</t>
  </si>
  <si>
    <t>-5475,55052080691-6202,07048672009i</t>
  </si>
  <si>
    <t>-4593,85217362302-2663,15250326381i</t>
  </si>
  <si>
    <t>-75,0193275846265-3224,051703842i</t>
  </si>
  <si>
    <t>940,108647647379-12976,5049174738i</t>
  </si>
  <si>
    <t>4299,98165537158-12030,694832017i</t>
  </si>
  <si>
    <t>-4519,46821372573-8470,06998190731i</t>
  </si>
  <si>
    <t>-6431,80500519705-9074,91397289339i</t>
  </si>
  <si>
    <t>10526,4011721126-5196,57375022371i</t>
  </si>
  <si>
    <t>12349,5462354592+3828,9621982474i</t>
  </si>
  <si>
    <t>4272,23270233498-6893,4190189459i</t>
  </si>
  <si>
    <t>3136,66233839549-6708,53690115148i</t>
  </si>
  <si>
    <t>-37269,4724334285+32093,6694419629i</t>
  </si>
  <si>
    <t>-4520,5028114427-7589,35969118417i</t>
  </si>
  <si>
    <t>3604,25399996563-16234,8963463502i</t>
  </si>
  <si>
    <t>-6192,59791068948-24963,9477867463i</t>
  </si>
  <si>
    <t>-38132,1737127784-172213,361753763i</t>
  </si>
  <si>
    <t>13923,6975383934+20070,744700558i</t>
  </si>
  <si>
    <t>2422,38862298356+16559,3446809922i</t>
  </si>
  <si>
    <t>11187,4506257069+10176,0086233055i</t>
  </si>
  <si>
    <t>48099,2728665282+17767,7738318605i</t>
  </si>
  <si>
    <t>-26922,4232554156-4746,6203258113i</t>
  </si>
  <si>
    <t>-8894,79880171548+1735,85006609176i</t>
  </si>
  <si>
    <t>-5678,15929493592+2168,71178039819i</t>
  </si>
  <si>
    <t>-6283,15925530494+6567,24760737062i</t>
  </si>
  <si>
    <t>7449,21985480477-5272,96383151857i</t>
  </si>
  <si>
    <t>-16900,3221710768-8458,67250165457i</t>
  </si>
  <si>
    <t>-4845,03843316509-3958,81143989683i</t>
  </si>
  <si>
    <t>-5549,88653847353-3697,36768161684i</t>
  </si>
  <si>
    <t>5891,47684477749-602,601759866002i</t>
  </si>
  <si>
    <t>1627,38782687666-10105,679420883i</t>
  </si>
  <si>
    <t>-5317,37484313517+49,4879938498664i</t>
  </si>
  <si>
    <t>-2478,98941274908-1256,07769287251i</t>
  </si>
  <si>
    <t>-10553,6659257664-827,949189206272i</t>
  </si>
  <si>
    <t>-7068,21203160586+4211,50297134188i</t>
  </si>
  <si>
    <t>-893,89635481846-8303,51049322041i</t>
  </si>
  <si>
    <t>1948,05044779909-5433,24040319226i</t>
  </si>
  <si>
    <t>-5331,32813842342-8048,61318101032i</t>
  </si>
  <si>
    <t>-5293,89154229596+2886,96835159335i</t>
  </si>
  <si>
    <t>836,870755254971-6735,41081095055i</t>
  </si>
  <si>
    <t>-2568,13196101291-3843,72003810282i</t>
  </si>
  <si>
    <t>-6469,69101812393-9468,98229167274i</t>
  </si>
  <si>
    <t>-6450,13578604706-16008,1475045315i</t>
  </si>
  <si>
    <t>4871,26808262111-1563,38778111323i</t>
  </si>
  <si>
    <t>3973,39302800468-2346,51288007735i</t>
  </si>
  <si>
    <t>-4287,0615433052+1144,90991213444i</t>
  </si>
  <si>
    <t>2990,06928805854-4056,12739107616i</t>
  </si>
  <si>
    <t>-13475,9915102638+559,541463271098i</t>
  </si>
  <si>
    <t>-1353,36871828263-450,914856318498i</t>
  </si>
  <si>
    <t>-2065,30646499948-3308,48932337668i</t>
  </si>
  <si>
    <t>-2486,99607896283+2394,80160786264i</t>
  </si>
  <si>
    <t>-1773,47030625145-26205,9330783078i</t>
  </si>
  <si>
    <t>-1555,8399921731-9728,89296738358i</t>
  </si>
  <si>
    <t>-115,764165084066-6180,25626799629i</t>
  </si>
  <si>
    <t>311,541107397129-3175,37358734244i</t>
  </si>
  <si>
    <t>9828,54591141186-7247,81883110005i</t>
  </si>
  <si>
    <t>-5758,95049335187+78,7757614899278i</t>
  </si>
  <si>
    <t>-2979,2666740007-7975,57355206729i</t>
  </si>
  <si>
    <t>1366,17232101601-5505,30744899846i</t>
  </si>
  <si>
    <t>-7632,53631837488+7997,09335071352i</t>
  </si>
  <si>
    <t>5296,90603617463-13446,6011823041i</t>
  </si>
  <si>
    <t>2532,80092670986-12211,746516741i</t>
  </si>
  <si>
    <t>-2347,84406820046-9256,24764741646i</t>
  </si>
  <si>
    <t>-9009,35352236913-6655,36726409794i</t>
  </si>
  <si>
    <t>5860,08169738832-8216,67211294608i</t>
  </si>
  <si>
    <t>115,083351785857-8803,50019852499i</t>
  </si>
  <si>
    <t>6287,04115985391-13496,1704695848i</t>
  </si>
  <si>
    <t>7991,43537472032-17225,986408104i</t>
  </si>
  <si>
    <t>-23913,8904682889+5913,90242728871i</t>
  </si>
  <si>
    <t>-6038,14196667566-5865,25695725592i</t>
  </si>
  <si>
    <t>-3920,15831726019-10648,3103456899i</t>
  </si>
  <si>
    <t>-3674,78276514451-8062,92049190436i</t>
  </si>
  <si>
    <t>3686,27719314532-16453,6898555721i</t>
  </si>
  <si>
    <t>-1118,60057827572-11882,9211501181i</t>
  </si>
  <si>
    <t>925,177062642089-10245,9498537502i</t>
  </si>
  <si>
    <t>-832,760265978961-12722,2980009803i</t>
  </si>
  <si>
    <t>-18009,1049367545+22036,8264554485i</t>
  </si>
  <si>
    <t>2367,21384577237-11068,3868917301i</t>
  </si>
  <si>
    <t>3859,73559742346-14806,3635501795i</t>
  </si>
  <si>
    <t>3773,82060642747-14250,5260182251i</t>
  </si>
  <si>
    <t>35538,4409107741-24322,2088552385i</t>
  </si>
  <si>
    <t>-14972,0773607173-8025,40278367765i</t>
  </si>
  <si>
    <t>-10327,762574211-6635,23565754309i</t>
  </si>
  <si>
    <t>-11095,508364869+5290,38196318169i</t>
  </si>
  <si>
    <t>-25486,5779408362+81264,0187783416i</t>
  </si>
  <si>
    <t>6488,2791217549-119138,289105744i</t>
  </si>
  <si>
    <t>-4053,21985892865-72579,1633161744i</t>
  </si>
  <si>
    <t>-12201,6890826243-85339,4822834121i</t>
  </si>
  <si>
    <t>-75493,4934146337-147862,395028323i</t>
  </si>
  <si>
    <t>183185,40257176+101951,503218396i</t>
  </si>
  <si>
    <t>88545,9992334392-25204,2159217173i</t>
  </si>
  <si>
    <t>105380,150523798-59707,8687088222i</t>
  </si>
  <si>
    <t>217964,808084185-146063,984839742i</t>
  </si>
  <si>
    <t>-898006,818900058+590790,091749656i</t>
  </si>
  <si>
    <t>-158120,125770464+79091,3888276132i</t>
  </si>
  <si>
    <t>-93839,6535069656+33075,511929639i</t>
  </si>
  <si>
    <t>-78805,8727800716+16267,985476295i</t>
  </si>
  <si>
    <t>-2330-2359i</t>
  </si>
  <si>
    <t>1820,43017091652+8976,41620278384i</t>
  </si>
  <si>
    <t>2377,5889028574+2913,8830577586i</t>
  </si>
  <si>
    <t>1388,40366867005-432,58971272662i</t>
  </si>
  <si>
    <t>673,024430929063+7059,05410162403i</t>
  </si>
  <si>
    <t>2440,02178456896+4278,67750919307i</t>
  </si>
  <si>
    <t>4810,95709288879-8619,47155362329i</t>
  </si>
  <si>
    <t>3898,16249625412+2803,052632428i</t>
  </si>
  <si>
    <t>-395,522906914245-444,600428930463i</t>
  </si>
  <si>
    <t>-3038,03884135231+380,600882532095i</t>
  </si>
  <si>
    <t>-9972,55344810777-1247,0469891318i</t>
  </si>
  <si>
    <t>-15524,1333561558-3084,12345450085i</t>
  </si>
  <si>
    <t>-2404,66588895595-1163,69196928814i</t>
  </si>
  <si>
    <t>-1518,54378051156+2524,35298293909i</t>
  </si>
  <si>
    <t>-7763,12470716057-4535,62306424384i</t>
  </si>
  <si>
    <t>1623,71829577282-2627,25051800888i</t>
  </si>
  <si>
    <t>-5377,52490115694+3765,63548167444i</t>
  </si>
  <si>
    <t>858,728725632691-5238,13835742374i</t>
  </si>
  <si>
    <t>2118,63188283101-1180,63670040889i</t>
  </si>
  <si>
    <t>-2191,93762080043+2074,64992157977i</t>
  </si>
  <si>
    <t>-4616,49445814881-5044,17933639792i</t>
  </si>
  <si>
    <t>-7952,33136104357-682,425822508505i</t>
  </si>
  <si>
    <t>-18153,9825876207+2405,36897085525i</t>
  </si>
  <si>
    <t>6112,77354044932-4165,47462753193i</t>
  </si>
  <si>
    <t>-881,984105012976-3818,35489460166i</t>
  </si>
  <si>
    <t>927,95494805378-5005,7765307014i</t>
  </si>
  <si>
    <t>-1959,12401780222-3871,38391966531i</t>
  </si>
  <si>
    <t>7579,9264135937-1827,0603613452i</t>
  </si>
  <si>
    <t>6293,71632944862+5618,64514571631i</t>
  </si>
  <si>
    <t>-5306,59588829159-9141,83160953116i</t>
  </si>
  <si>
    <t>-596,389600079941-4351,08928137369i</t>
  </si>
  <si>
    <t>3747,32493952585-1358,70125238372i</t>
  </si>
  <si>
    <t>9830,2837923077+6411,38097872023i</t>
  </si>
  <si>
    <t>-3190,68957308497-7882,23093970793i</t>
  </si>
  <si>
    <t>919,141386215535+2705,77155974795i</t>
  </si>
  <si>
    <t>12250,0676758029-4197,06302902357i</t>
  </si>
  <si>
    <t>-3174,28230742786+7781,56433761728i</t>
  </si>
  <si>
    <t>-2635,76907502611+8200,19610212356i</t>
  </si>
  <si>
    <t>7415,4184504128+3277,48936092041i</t>
  </si>
  <si>
    <t>-4265,09152296063-11218,8331147887i</t>
  </si>
  <si>
    <t>-6059,05324818457-537,662027498262i</t>
  </si>
  <si>
    <t>6674,73764797296-2208,64577481759i</t>
  </si>
  <si>
    <t>4686,54831919363+3329,88582677032i</t>
  </si>
  <si>
    <t>-9919,91209210047+3801,89535165156i</t>
  </si>
  <si>
    <t>6231,27272482804+958,898120827195i</t>
  </si>
  <si>
    <t>-2691,41547418721-4383,05354988636i</t>
  </si>
  <si>
    <t>-13375,1747767944-1330,43928997949i</t>
  </si>
  <si>
    <t>-8839,09575686726+4076,4007212415i</t>
  </si>
  <si>
    <t>-13401,4536093198+3071,04949075241i</t>
  </si>
  <si>
    <t>-40,1790093243026-649,777790012929i</t>
  </si>
  <si>
    <t>4435,56646392267-1947,37187647106i</t>
  </si>
  <si>
    <t>-2427,7737941168+2790,36608239004i</t>
  </si>
  <si>
    <t>2158,47987829081+10533,1496086896i</t>
  </si>
  <si>
    <t>-3168,34194543565-1499,48914686563i</t>
  </si>
  <si>
    <t>10235,6845760888+5568,74863979594i</t>
  </si>
  <si>
    <t>3346,24859947635+7712,90244626446i</t>
  </si>
  <si>
    <t>6568,16020101772+1678,0243014606i</t>
  </si>
  <si>
    <t>1606,15445398067-8109,09549841012i</t>
  </si>
  <si>
    <t>1992,01297279068+2300,61727648348i</t>
  </si>
  <si>
    <t>-7366,38604286549-4834,11225011482i</t>
  </si>
  <si>
    <t>4693,44201083825-1898,65288696335i</t>
  </si>
  <si>
    <t>7950,58804944338+5298,49934903182i</t>
  </si>
  <si>
    <t>-1096,77597016691-4783,49444373072i</t>
  </si>
  <si>
    <t>-10127,6697940513+14700,1182387714i</t>
  </si>
  <si>
    <t>2774,6780470531-547,298647191174i</t>
  </si>
  <si>
    <t>1921,66759117289-4167,68613994218i</t>
  </si>
  <si>
    <t>-748,468391087607-3590,70465718483i</t>
  </si>
  <si>
    <t>3487,64481073524+8239,93194727013i</t>
  </si>
  <si>
    <t>-1842,05068254234+1900,20702494799i</t>
  </si>
  <si>
    <t>-9073,73681714994+7887,32212225571i</t>
  </si>
  <si>
    <t>-3424,55724315156+9439,97872715151i</t>
  </si>
  <si>
    <t>-6030,56848324314+4539,83726111654i</t>
  </si>
  <si>
    <t>-5231,22611356338-1647,25955334646i</t>
  </si>
  <si>
    <t>-3379,91171123975+2060,87342982153i</t>
  </si>
  <si>
    <t>1419,2374063949-2193,57992355551i</t>
  </si>
  <si>
    <t>-814,617121594889-3764,65259643317i</t>
  </si>
  <si>
    <t>9082,05020996+5325,04398326375i</t>
  </si>
  <si>
    <t>-5424,83178359673+724,392173729354i</t>
  </si>
  <si>
    <t>8800,71746857557+1532,19487070934i</t>
  </si>
  <si>
    <t>-8042,79562423894-5359,33155662693i</t>
  </si>
  <si>
    <t>-3046,3794333338+6303,82175124096i</t>
  </si>
  <si>
    <t>-4191,881277793+2284,43115111791i</t>
  </si>
  <si>
    <t>5026,74856485351-3571,50337892888i</t>
  </si>
  <si>
    <t>2458,51915829387-5378,10718417169i</t>
  </si>
  <si>
    <t>1359,85610055223-898,74829621034i</t>
  </si>
  <si>
    <t>-1312,20161031997-7890,54319292536i</t>
  </si>
  <si>
    <t>7566,18850531814+2843,09489561365i</t>
  </si>
  <si>
    <t>3809,61120508399-4558,43204417791i</t>
  </si>
  <si>
    <t>2019,09769753383-7155,74357208309i</t>
  </si>
  <si>
    <t>2330,69721700758+908,564943216812i</t>
  </si>
  <si>
    <t>-7426,90847144472-4876,84288696949i</t>
  </si>
  <si>
    <t>-7432,08437175803-5073,23810678534i</t>
  </si>
  <si>
    <t>-1466,37643369273-2490,98575885942i</t>
  </si>
  <si>
    <t>-1831,32449101959-10010,4616146589i</t>
  </si>
  <si>
    <t>-1240,24297899257+1556,72963853867i</t>
  </si>
  <si>
    <t>565,986720654705-3129,63055168432i</t>
  </si>
  <si>
    <t>7462,97269633524+3904,61047924765i</t>
  </si>
  <si>
    <t>4233,55709779353+106,595598927602i</t>
  </si>
  <si>
    <t>-8506,54571030464+5295,19695917555i</t>
  </si>
  <si>
    <t>-909,739284605286+1225,45507977431i</t>
  </si>
  <si>
    <t>-1190,63158160444-3291,36885410842i</t>
  </si>
  <si>
    <t>1262,27503354228-2490,53324318483i</t>
  </si>
  <si>
    <t>4295,66492628285-3362,58741463181i</t>
  </si>
  <si>
    <t>-2407,42509506727-1642,0551984767i</t>
  </si>
  <si>
    <t>6613,31261571766-1902,30963336173i</t>
  </si>
  <si>
    <t>614,865315370263-8232,65335312829i</t>
  </si>
  <si>
    <t>4119,35246108019-7781,56264186176i</t>
  </si>
  <si>
    <t>-1500,62293853752-156,561984801481i</t>
  </si>
  <si>
    <t>-863,232546862149-2645,45045591844i</t>
  </si>
  <si>
    <t>7809,74702276406-587,65047300096i</t>
  </si>
  <si>
    <t>-6435,70948408985-1987,41750764171i</t>
  </si>
  <si>
    <t>1264,95173691515-2310,53057995851i</t>
  </si>
  <si>
    <t>-4805,48789523796+1003,01410646837i</t>
  </si>
  <si>
    <t>3774,15234233107-4678,14904104493i</t>
  </si>
  <si>
    <t>-380,978600001428-7886,3382042201i</t>
  </si>
  <si>
    <t>2172,88575784853-1455,03319177101i</t>
  </si>
  <si>
    <t>2481,16112541315-8012,31067011482i</t>
  </si>
  <si>
    <t>-8309,12358051044+3142,2238569999i</t>
  </si>
  <si>
    <t>7436,51170207112+2785,70268678393i</t>
  </si>
  <si>
    <t>1687,61771256592-4738,74462750855i</t>
  </si>
  <si>
    <t>-6472,25541779776+5301,62345624736i</t>
  </si>
  <si>
    <t>4975,68264041633-559,182073193704i</t>
  </si>
  <si>
    <t>-10804,343056306-1892,45796736357i</t>
  </si>
  <si>
    <t>3465,02531823073+1056,76379389303i</t>
  </si>
  <si>
    <t>-2058,71176530389-3933,41717170973i</t>
  </si>
  <si>
    <t>2697,21381423033-914,984901762122i</t>
  </si>
  <si>
    <t>5480,6680232064+4900,80488536856i</t>
  </si>
  <si>
    <t>-716,247911445861-311,978294666023i</t>
  </si>
  <si>
    <t>-6858,69293792268-4070,61142407989i</t>
  </si>
  <si>
    <t>1605,69054205677-2610,01448647089i</t>
  </si>
  <si>
    <t>4923,50101326469-4281,63238061112i</t>
  </si>
  <si>
    <t>660,917448734628+9688,91074566702i</t>
  </si>
  <si>
    <t>309,662582791925-3331,80040197636i</t>
  </si>
  <si>
    <t>10390,4203631854+4922,50460414186i</t>
  </si>
  <si>
    <t>5741,56514862477+9211,93345305202i</t>
  </si>
  <si>
    <t>5893,76610351986-8641,61353490321i</t>
  </si>
  <si>
    <t>-974,008028480243+3909,15205234562i</t>
  </si>
  <si>
    <t>-8781,47426751755+7682,41169508748i</t>
  </si>
  <si>
    <t>-1279,94645832297-2209,89738723834i</t>
  </si>
  <si>
    <t>8950,84972849771+1498,11246544297i</t>
  </si>
  <si>
    <t>-2027,47371461693-5578,57177346056i</t>
  </si>
  <si>
    <t>9984,45929185978-2928,18891059515i</t>
  </si>
  <si>
    <t>-5102,55143094857+1674,57408015654i</t>
  </si>
  <si>
    <t>-3989,07912263357+2734,29850702763i</t>
  </si>
  <si>
    <t>-4580,34794636112-7712,70070019064i</t>
  </si>
  <si>
    <t>852,535934011299+5071,60538849814i</t>
  </si>
  <si>
    <t>2226,97821550619-6405,25817904627i</t>
  </si>
  <si>
    <t>52,1845989834687+1444,24732345567i</t>
  </si>
  <si>
    <t>7550,00395641209+6355,64920184627i</t>
  </si>
  <si>
    <t>-4549,99541279029-1655,67313563326i</t>
  </si>
  <si>
    <t>4569,83205750923-11109,2234769266i</t>
  </si>
  <si>
    <t>-2432,91359631914-4570,62837202174i</t>
  </si>
  <si>
    <t>-4206,07049139799-1018,93811987587i</t>
  </si>
  <si>
    <t>882,181791314212-1051,02875743423i</t>
  </si>
  <si>
    <t>-978,258181158702+3677,33847612873i</t>
  </si>
  <si>
    <t>-8822,74761111186+2091,65639760823i</t>
  </si>
  <si>
    <t>-1042,00401571025+2697,46084739041i</t>
  </si>
  <si>
    <t>3320,20469822035+8948,38938015064i</t>
  </si>
  <si>
    <t>6507,81284267495+12616,4916735896i</t>
  </si>
  <si>
    <t>5690,62925240725-6865,80344974557i</t>
  </si>
  <si>
    <t>923,117597141224-8365,25988664671i</t>
  </si>
  <si>
    <t>-1628,5858378277-7421,26667341776i</t>
  </si>
  <si>
    <t>305,840884217933+5885,52234236956i</t>
  </si>
  <si>
    <t>4319,30045192232+6242,13581367971i</t>
  </si>
  <si>
    <t>327,230076391478-7940,12575799071i</t>
  </si>
  <si>
    <t>-5437,39195466746+4224,71009562306i</t>
  </si>
  <si>
    <t>3435,41526752372-3018,19714577674i</t>
  </si>
  <si>
    <t>-1982,15129679969-3540,44031834652i</t>
  </si>
  <si>
    <t>-4752,15881271272+3182,22963192311i</t>
  </si>
  <si>
    <t>4027,94491517312+6444,28789261684i</t>
  </si>
  <si>
    <t>5931,86590627223-316,154818946152i</t>
  </si>
  <si>
    <t>-10323,1155659337+5380,64251907907i</t>
  </si>
  <si>
    <t>1823,51196368205-874,856068868504i</t>
  </si>
  <si>
    <t>8653,91406311977-288,210038466925i</t>
  </si>
  <si>
    <t>-11472,9476333929-13124,4412250846i</t>
  </si>
  <si>
    <t>-7406,64524354434+666,817364539007i</t>
  </si>
  <si>
    <t>-3872,92399495242-2937,86482937102i</t>
  </si>
  <si>
    <t>8266,82197870791-2387,44704486105i</t>
  </si>
  <si>
    <t>2340,95782929642-9296,36363444031i</t>
  </si>
  <si>
    <t>4807,31397370682-7405,9469174127i</t>
  </si>
  <si>
    <t>2067,20696587956-1116,47974979233i</t>
  </si>
  <si>
    <t>-3271,78782562674-1709,61241377589i</t>
  </si>
  <si>
    <t>-11856,2607957126-9514,44371409338i</t>
  </si>
  <si>
    <t>1558,42792977972+6699,07221774894i</t>
  </si>
  <si>
    <t>-2199,35614283193+8853,09423982897i</t>
  </si>
  <si>
    <t>1081,7203374981-4138,43144925594i</t>
  </si>
  <si>
    <t>2652,16088673227-343,182765803694i</t>
  </si>
  <si>
    <t>-8110,37688926963-7939,77110277164i</t>
  </si>
  <si>
    <t>-8195,21039600439+3570,65552007343i</t>
  </si>
  <si>
    <t>1453,15546384754-1804,37640292277i</t>
  </si>
  <si>
    <t>1445,48519574243+1519,41035388982i</t>
  </si>
  <si>
    <t>890,183588479581+1743,67088359708i</t>
  </si>
  <si>
    <t>3720,92486147078-2975,39843018904i</t>
  </si>
  <si>
    <t>2576,88730055756-5289,95925281732i</t>
  </si>
  <si>
    <t>-12068,826215627-4760,50267485235i</t>
  </si>
  <si>
    <t>407,598332658195-2766,26484467378i</t>
  </si>
  <si>
    <t>-3680,12716997258+10219,6733671547i</t>
  </si>
  <si>
    <t>6931,43411636473+6862,11955274953i</t>
  </si>
  <si>
    <t>-5988,12307820825-9624,45922237393i</t>
  </si>
  <si>
    <t>-6191,6768868535-4222,00045509549i</t>
  </si>
  <si>
    <t>-8060,88514906872-1078,39380832577i</t>
  </si>
  <si>
    <t>4796,61715058488+4517,58021584859i</t>
  </si>
  <si>
    <t>196,535618822546-1058,62436038448i</t>
  </si>
  <si>
    <t>2140,04094752681+4224,39133474763i</t>
  </si>
  <si>
    <t>-1255,47446372474+656,125146525522i</t>
  </si>
  <si>
    <t>-3547,88297758639+1740,4214925005i</t>
  </si>
  <si>
    <t>-1903,68923738255+1235,13128299548i</t>
  </si>
  <si>
    <t>6817,51579905072-3888,5828011107i</t>
  </si>
  <si>
    <t>-2880,41454596664+1342,57036390916i</t>
  </si>
  <si>
    <t>-5609,73004698695-3362,38703920581i</t>
  </si>
  <si>
    <t>8193,2386283194-4980,93811145751i</t>
  </si>
  <si>
    <t>-646,473288578932+1374,5548284217i</t>
  </si>
  <si>
    <t>3187,63926530669-887,720978464717i</t>
  </si>
  <si>
    <t>271,629500254641-5213,70522940332i</t>
  </si>
  <si>
    <t>-2670,39090810432+465,250831321856i</t>
  </si>
  <si>
    <t>5703,2117643537-8076,28740235866i</t>
  </si>
  <si>
    <t>13678,9076699788-2665,62459207403i</t>
  </si>
  <si>
    <t>-5108,85675260568+4849,94737267125i</t>
  </si>
  <si>
    <t>4589,70631207408-4370,29252098237i</t>
  </si>
  <si>
    <t>-1641,45743008285-9863,69305802558i</t>
  </si>
  <si>
    <t>-204,846979682089-3891,45752956867i</t>
  </si>
  <si>
    <t>-2877,90355778983+7860,29048861651i</t>
  </si>
  <si>
    <t>-723,847726176044-5055,495899646i</t>
  </si>
  <si>
    <t>9294,86515294927-1058,16292022463i</t>
  </si>
  <si>
    <t>-6095,08837964089+5025,80550568156i</t>
  </si>
  <si>
    <t>180,324992464227+1201,11587188851i</t>
  </si>
  <si>
    <t>-3470,96363824102-2243,98484242513i</t>
  </si>
  <si>
    <t>554,553028726982-879,889043451651i</t>
  </si>
  <si>
    <t>384,531812900254+437,641319593145i</t>
  </si>
  <si>
    <t>99,9277128710442-632,844585503101i</t>
  </si>
  <si>
    <t>3350,67828371603+8652,15910668881i</t>
  </si>
  <si>
    <t>-3243,95377256291-106,667236204024i</t>
  </si>
  <si>
    <t>2374,28704317905-3577,60265454431i</t>
  </si>
  <si>
    <t>11007,9424111857+27782,957215021i</t>
  </si>
  <si>
    <t>-4134,55482775114+3821,06875868034i</t>
  </si>
  <si>
    <t>3799,50893474716+6571,46017134979i</t>
  </si>
  <si>
    <t>13429,8047805616+10957,589643287i</t>
  </si>
  <si>
    <t>3360,51720596726+151,239256240869i</t>
  </si>
  <si>
    <t>8079,27836197385+851,060936811897i</t>
  </si>
  <si>
    <t>533,681112966334-1118,36276149375i</t>
  </si>
  <si>
    <t>-2962,85875174945-526,282922453184i</t>
  </si>
  <si>
    <t>2124,73925747427+6512,32521152924i</t>
  </si>
  <si>
    <t>-6698,5648092287+1280,26022737717i</t>
  </si>
  <si>
    <t>3684,07625879272+5917,75047427i</t>
  </si>
  <si>
    <t>-3837,62355702395+1101,06548977146i</t>
  </si>
  <si>
    <t>6305,69930497727+4084,99645813454i</t>
  </si>
  <si>
    <t>8856,81569040773-5171,32117022888i</t>
  </si>
  <si>
    <t>-3376,25416855425+515,942354520914i</t>
  </si>
  <si>
    <t>2588,8160768756+6579,00044672239i</t>
  </si>
  <si>
    <t>5272,74684538267-3717,69843131893i</t>
  </si>
  <si>
    <t>-16850,4471385482-23367,3094736473i</t>
  </si>
  <si>
    <t>-3418,00190981466-8494,20154132814i</t>
  </si>
  <si>
    <t>14931,8444228562-12180,6921586595i</t>
  </si>
  <si>
    <t>627,336325312885-212,639415124632i</t>
  </si>
  <si>
    <t>-4505,56349792818+1523,67260356446i</t>
  </si>
  <si>
    <t>-4475,651328216+1040,97355601706i</t>
  </si>
  <si>
    <t>-4518,43414319343+5452,4955042583i</t>
  </si>
  <si>
    <t>5350,04551433409+1374,2728624499i</t>
  </si>
  <si>
    <t>-2593,71995078451-354,161589818227i</t>
  </si>
  <si>
    <t>-1352,83251950932-4573,11026326704i</t>
  </si>
  <si>
    <t>468,997228100285+9386,9340783436i</t>
  </si>
  <si>
    <t>-3847,90823689687+2337,31082697792i</t>
  </si>
  <si>
    <t>5378,16268979456+271,997336966673i</t>
  </si>
  <si>
    <t>-4575,24986872057+1205,2986865636i</t>
  </si>
  <si>
    <t>1061,45785327908-7362,89778479613i</t>
  </si>
  <si>
    <t>-2691,81502532097+230,379986911359i</t>
  </si>
  <si>
    <t>-5852,97294919893+8848,35151250701i</t>
  </si>
  <si>
    <t>22514,6551271741-4664,8189295824i</t>
  </si>
  <si>
    <t>8011,22838724118-6188,92082459604i</t>
  </si>
  <si>
    <t>-390,488185032719-7677,0587724356i</t>
  </si>
  <si>
    <t>14722,9352910664+3878,17066903229i</t>
  </si>
  <si>
    <t>8017,30110721468+1203,84327655738i</t>
  </si>
  <si>
    <t>2205,34381971869-6943,70404530995i</t>
  </si>
  <si>
    <t>8490,47086968133+3300,64648423055i</t>
  </si>
  <si>
    <t>-6415,27803174018-7103,72808884055i</t>
  </si>
  <si>
    <t>1192,78678491608+1362,20807037081i</t>
  </si>
  <si>
    <t>11695,8205805567-2800,63377898704i</t>
  </si>
  <si>
    <t>-943,12501615661+364,877806031952i</t>
  </si>
  <si>
    <t>3355,8466448949-5754,14976200067i</t>
  </si>
  <si>
    <t>10092,4867613827-5593,70082411923i</t>
  </si>
  <si>
    <t>3965,02119807479-9670,17274639574i</t>
  </si>
  <si>
    <t>-1327,7421796457-6616,51278097949i</t>
  </si>
  <si>
    <t>12263,6021939621-23155,0161759028i</t>
  </si>
  <si>
    <t>17891,241933383-54668,5375582093i</t>
  </si>
  <si>
    <t>-14254,3069250459+46885,8029873187i</t>
  </si>
  <si>
    <t>-7966,01071080271+21729,5617470959i</t>
  </si>
  <si>
    <t>-31,9941322690763+9519,24146284146i</t>
  </si>
  <si>
    <t>4639,91378908978+13692,6631161531i</t>
  </si>
  <si>
    <t>1559,81700432351+7172,56089990549i</t>
  </si>
  <si>
    <t>-978,16793011252-3373,72865690195i</t>
  </si>
  <si>
    <t>3020,05623142178+3578,39468715718i</t>
  </si>
  <si>
    <t>-3285,261639218+1987,9924446747i</t>
  </si>
  <si>
    <t>-5350,70518962627-10425,775465421i</t>
  </si>
  <si>
    <t>4571,0567648132-1715,97431291174i</t>
  </si>
  <si>
    <t>5845,47546406594-8184,87587438032i</t>
  </si>
  <si>
    <t>-768,113821540093+9127,17302710864i</t>
  </si>
  <si>
    <t>4943,19208593486+8006,77211242266i</t>
  </si>
  <si>
    <t>2260,92807808597-7004,69729007802i</t>
  </si>
  <si>
    <t>8860,44120942781+14969,2362244776i</t>
  </si>
  <si>
    <t>8976,87796593285-6417,34559669743i</t>
  </si>
  <si>
    <t>22658,4823235711-9330,62378505458i</t>
  </si>
  <si>
    <t>-10893,6950017247+5915,37274327791i</t>
  </si>
  <si>
    <t>4528,26739270545+2604,98737050063i</t>
  </si>
  <si>
    <t>-7343,71009981815-3113,57931745487i</t>
  </si>
  <si>
    <t>-978,870773301728+513,39225570358i</t>
  </si>
  <si>
    <t>-7526,67952876451+3790,69474049678i</t>
  </si>
  <si>
    <t>-1882,61479454016+4983,03378222556i</t>
  </si>
  <si>
    <t>3163,03337892694-5628,4792538828i</t>
  </si>
  <si>
    <t>-1563,11597379611-1675,93086098739i</t>
  </si>
  <si>
    <t>-532,706190593912+1218,7521905453i</t>
  </si>
  <si>
    <t>-10985,8092222755+2872,59435622895i</t>
  </si>
  <si>
    <t>4721,20329827176+1854,02603121492i</t>
  </si>
  <si>
    <t>-3718,13835125154-1192,36692170892i</t>
  </si>
  <si>
    <t>-1691,73152957778+11500,8056645267i</t>
  </si>
  <si>
    <t>8934,40593411482-12067,1333880892i</t>
  </si>
  <si>
    <t>324,945851308566+9409,71611557879i</t>
  </si>
  <si>
    <t>3826,05308245053+10360,2066623732i</t>
  </si>
  <si>
    <t>14492,1453598992+27152,8740207573i</t>
  </si>
  <si>
    <t>3251,71308421482-1695,94193893472i</t>
  </si>
  <si>
    <t>8827,32087452161+3450,77180654527i</t>
  </si>
  <si>
    <t>-5530,43533225481+3626,45182750968i</t>
  </si>
  <si>
    <t>7371,49476186324+295,996510731181i</t>
  </si>
  <si>
    <t>9029,92507265435+1339,2365828514i</t>
  </si>
  <si>
    <t>-4030,27902368042+7582,15572593135i</t>
  </si>
  <si>
    <t>4405,64543979613-3277,20029567114i</t>
  </si>
  <si>
    <t>3806,6020299773-3563,76789536678i</t>
  </si>
  <si>
    <t>6570,55991472174-1650,57009781704i</t>
  </si>
  <si>
    <t>7511,00182657375+8110,43239282606i</t>
  </si>
  <si>
    <t>-3523,6230092673-1922,86404050977i</t>
  </si>
  <si>
    <t>-4142,04090499159-4540,44252246897i</t>
  </si>
  <si>
    <t>-21627,7893707417-23077,4569101633i</t>
  </si>
  <si>
    <t>11737,5718090609+20817,0181891374i</t>
  </si>
  <si>
    <t>10795,5728964849+9108,63977436531i</t>
  </si>
  <si>
    <t>7226,09947596522-6089,69070429169i</t>
  </si>
  <si>
    <t>-19658,310270571-9804,55414413358i</t>
  </si>
  <si>
    <t>-79,03687128245-9426,96982757073i</t>
  </si>
  <si>
    <t>-1283,86322058622+7521,30610111506i</t>
  </si>
  <si>
    <t>-599,516949055118+9757,48211822351i</t>
  </si>
  <si>
    <t>-3710,21706103447+7198,35771788604i</t>
  </si>
  <si>
    <t>-3687,18128239549-5891,86756811406i</t>
  </si>
  <si>
    <t>7477,14917844053-2107,11141208074i</t>
  </si>
  <si>
    <t>10980,8497404723+1838,11009089387i</t>
  </si>
  <si>
    <t>-2230,86800836285+12064,695224272i</t>
  </si>
  <si>
    <t>8022,84955681058-180,653572562589i</t>
  </si>
  <si>
    <t>678,397892517788+5549,34625291698i</t>
  </si>
  <si>
    <t>7939,31780090823+4512,76361565106i</t>
  </si>
  <si>
    <t>8117,14479109262+260,820684494449i</t>
  </si>
  <si>
    <t>5027,00695817805-1570,1132522078i</t>
  </si>
  <si>
    <t>1573,93954093299+515,102959562059i</t>
  </si>
  <si>
    <t>-5265,24364558094+5073,90099731328i</t>
  </si>
  <si>
    <t>-2085,30919139327-4483,88842064984i</t>
  </si>
  <si>
    <t>-5234,16056800178-3632,15218268993i</t>
  </si>
  <si>
    <t>77,193052888189-6664,65719077204i</t>
  </si>
  <si>
    <t>-3509,44673138833+9465,61627483659i</t>
  </si>
  <si>
    <t>2857,47067021438-2645,28229873384i</t>
  </si>
  <si>
    <t>2534,23111668608+4675,12043837973i</t>
  </si>
  <si>
    <t>6500,4370187314+10303,5060793767i</t>
  </si>
  <si>
    <t>473,465432352931-8295,15601389661i</t>
  </si>
  <si>
    <t>-4431,88279191012-274,837682586723i</t>
  </si>
  <si>
    <t>-5340,25117826884+3546,01663524559i</t>
  </si>
  <si>
    <t>824,802874411335-9622,25557654705i</t>
  </si>
  <si>
    <t>-4547,05625413039-253,350089865869i</t>
  </si>
  <si>
    <t>-625,512133424489-3422,90922768168i</t>
  </si>
  <si>
    <t>-781,223228056828-3177,94682503537i</t>
  </si>
  <si>
    <t>6760,05196741247-6059,83963855265i</t>
  </si>
  <si>
    <t>-1048,95939581804-1021,47757555379i</t>
  </si>
  <si>
    <t>-553,018076812935-1681,01244838743i</t>
  </si>
  <si>
    <t>3679,40693194766-5964,08927631757i</t>
  </si>
  <si>
    <t>7111,41291075411+9405,28520061701i</t>
  </si>
  <si>
    <t>2195,92746390236-1141,7157340946i</t>
  </si>
  <si>
    <t>169,05499983697+2567,16370672604i</t>
  </si>
  <si>
    <t>823,34420717714-8401,92272637909i</t>
  </si>
  <si>
    <t>6602,62663342606-813,802646234022i</t>
  </si>
  <si>
    <t>-2393,38622858827+7712,07228424987i</t>
  </si>
  <si>
    <t>-8686,9346599041+6438,15770114552i</t>
  </si>
  <si>
    <t>-182,799591921856-7220,4661250087i</t>
  </si>
  <si>
    <t>7201,86685850845-2326,33721214096i</t>
  </si>
  <si>
    <t>-9058,66223130368+6022,36465833284i</t>
  </si>
  <si>
    <t>-373,613813617996-3010,69491063928i</t>
  </si>
  <si>
    <t>-107,591961654855+130,239555385843i</t>
  </si>
  <si>
    <t>-881,181164826572+3041,27884300925i</t>
  </si>
  <si>
    <t>-999,121928340438+4603,9732702412i</t>
  </si>
  <si>
    <t>-983,024661555727+5920,94119320985i</t>
  </si>
  <si>
    <t>-1775,7058287591+1608,20146569675i</t>
  </si>
  <si>
    <t>11318,8191773898-3464,32153950309i</t>
  </si>
  <si>
    <t>3663,57563010603+1998,04999556868i</t>
  </si>
  <si>
    <t>-6150,86857512344+775,914677604338i</t>
  </si>
  <si>
    <t>5213,06167782345-261,811644903287i</t>
  </si>
  <si>
    <t>5180,88885153916+1539,25635703242i</t>
  </si>
  <si>
    <t>4005,15024565971-1264,68100920883i</t>
  </si>
  <si>
    <t>-4522,30223570428-5957,8391866753i</t>
  </si>
  <si>
    <t>3036,9443000327+5372,32539554784i</t>
  </si>
  <si>
    <t>2751,76026760584+2065,05179232944i</t>
  </si>
  <si>
    <t>-7144,46379950176+8173,09134140706i</t>
  </si>
  <si>
    <t>-5278,39867110374-3495,74546712605i</t>
  </si>
  <si>
    <t>670,099335104017-5023,98813624205i</t>
  </si>
  <si>
    <t>4176,54708256462-7706,66635492229i</t>
  </si>
  <si>
    <t>-7870,52990851461-8817,71366120073i</t>
  </si>
  <si>
    <t>-6677,61988487141-7724,87778561002i</t>
  </si>
  <si>
    <t>8209,65318396118-2804,25880022212i</t>
  </si>
  <si>
    <t>-3167,50334289139-1657,59483653295i</t>
  </si>
  <si>
    <t>-1823,14354803783-2307,98107878371i</t>
  </si>
  <si>
    <t>1263,17039069779+3685,14107835458i</t>
  </si>
  <si>
    <t>4543,18109951224+1401,83591923136i</t>
  </si>
  <si>
    <t>-219,820295417205-6222,10288792773i</t>
  </si>
  <si>
    <t>-1029,83288602707-382,188601193425i</t>
  </si>
  <si>
    <t>-1243,04269849918-2406,5359511262i</t>
  </si>
  <si>
    <t>11326,9858869196+13223,8921486243i</t>
  </si>
  <si>
    <t>3917,25942071374+2880,93514576515i</t>
  </si>
  <si>
    <t>2098,44129303505-2353,36361908464i</t>
  </si>
  <si>
    <t>-13064,0578735851-2449,87435109202i</t>
  </si>
  <si>
    <t>8753,10565984781-400,81380099327i</t>
  </si>
  <si>
    <t>3769,98600509145+4769,560605966i</t>
  </si>
  <si>
    <t>-4815,00922470192+988,481286585041i</t>
  </si>
  <si>
    <t>1977,77835426061-5997,86585920412i</t>
  </si>
  <si>
    <t>-74,9738120793486-9055,07039565481i</t>
  </si>
  <si>
    <t>2011,33896848877+5477,6577473077i</t>
  </si>
  <si>
    <t>3496,5866685639+4232,58550111763i</t>
  </si>
  <si>
    <t>-3950,08833048281+6523,74158525084i</t>
  </si>
  <si>
    <t>5121,55236096135+1057,28490294i</t>
  </si>
  <si>
    <t>-1830,27832620598+6756,24550307865i</t>
  </si>
  <si>
    <t>-2801,81620728239+1365,07939571407i</t>
  </si>
  <si>
    <t>3097,86899926473+2373,33661558496i</t>
  </si>
  <si>
    <t>14123,3152303781+4975,37082528863i</t>
  </si>
  <si>
    <t>-8870,0976220927-631,652456164174i</t>
  </si>
  <si>
    <t>3340,34104028975+4576,56812858587i</t>
  </si>
  <si>
    <t>-2140,46399967442-1410,55603086572i</t>
  </si>
  <si>
    <t>57,1073853090325+438,550822295932i</t>
  </si>
  <si>
    <t>5958,68435583743-1292,55321354551i</t>
  </si>
  <si>
    <t>1107,03352938643-1427,33465735674i</t>
  </si>
  <si>
    <t>2752,43348430845+2245,84802575399i</t>
  </si>
  <si>
    <t>8542,96026836827+8692,412458081i</t>
  </si>
  <si>
    <t>1615,45719607936-2682,45889691409i</t>
  </si>
  <si>
    <t>7182,83805802858-2256,6026211926i</t>
  </si>
  <si>
    <t>-3652,64335373974+4686,37756457575i</t>
  </si>
  <si>
    <t>3823,07636467351-1273,21295117524i</t>
  </si>
  <si>
    <t>6387,25055308967-7416,54272282887i</t>
  </si>
  <si>
    <t>-2316,65812056209+4994,86106741675i</t>
  </si>
  <si>
    <t>3525,63637478573-2289,76566591867i</t>
  </si>
  <si>
    <t>2728,194521146+6181,31702940195i</t>
  </si>
  <si>
    <t>4270,72874339202+1634,31965934155i</t>
  </si>
  <si>
    <t>6112,11987410888-10816,4226208893i</t>
  </si>
  <si>
    <t>1123,85448681312+1690,06739784027i</t>
  </si>
  <si>
    <t>742,163972576634-2343,56655073232i</t>
  </si>
  <si>
    <t>5012,83542913886-4549,06060186571i</t>
  </si>
  <si>
    <t>592,226569706636-3568,99670679821i</t>
  </si>
  <si>
    <t>-582,970079116085-583,492556048254i</t>
  </si>
  <si>
    <t>200,847421921515+6624,60258181572i</t>
  </si>
  <si>
    <t>-2363,66081194907-2493,79450463068i</t>
  </si>
  <si>
    <t>8226,14210208676+5080,12497634067i</t>
  </si>
  <si>
    <t>8941,3949581471+6535,58687726112i</t>
  </si>
  <si>
    <t>-3968,87968063217-4581,42357797255i</t>
  </si>
  <si>
    <t>3855,17813994038+4473,79598614284i</t>
  </si>
  <si>
    <t>4100,06184050696-5481,00462251342i</t>
  </si>
  <si>
    <t>-2744,10917514661+10126,3373106175i</t>
  </si>
  <si>
    <t>-12450,6289370555+6795,69581352034i</t>
  </si>
  <si>
    <t>3273,15029800841-1207,8731257855i</t>
  </si>
  <si>
    <t>7156,66792479803+4014,50389817828i</t>
  </si>
  <si>
    <t>2145,25555306049-2242,78817214163i</t>
  </si>
  <si>
    <t>-2584,92494553035-4854,3463013671i</t>
  </si>
  <si>
    <t>-5048,839217798+2679,64256263242i</t>
  </si>
  <si>
    <t>9485,04019542512-7214,75003212486i</t>
  </si>
  <si>
    <t>-12567,7324920119-1407,40466989064i</t>
  </si>
  <si>
    <t>-2416,59869127416-8634,83205366345i</t>
  </si>
  <si>
    <t>-1396,59317985189-4556,05709934507i</t>
  </si>
  <si>
    <t>8369,17811783316-3983,72429399363i</t>
  </si>
  <si>
    <t>-2963,71769301847-150,19431498388i</t>
  </si>
  <si>
    <t>7588,27736142662+2951,50246513616i</t>
  </si>
  <si>
    <t>4954,22041049668+4726,20653723035i</t>
  </si>
  <si>
    <t>-9619,19228234784+2885,65918899525i</t>
  </si>
  <si>
    <t>-2161,72776893292+3263,91005316248i</t>
  </si>
  <si>
    <t>4607,64056856116-887,833035003261i</t>
  </si>
  <si>
    <t>-3055,06615520701-239,110693191148i</t>
  </si>
  <si>
    <t>-8706,83497970542+2314,15962938096i</t>
  </si>
  <si>
    <t>1844,78693916911+5992,30017964318i</t>
  </si>
  <si>
    <t>-5209,33414348862-4774,63830057592i</t>
  </si>
  <si>
    <t>-7993,33518296539+1315,81890141672i</t>
  </si>
  <si>
    <t>903,91879720262-3127,6273506689i</t>
  </si>
  <si>
    <t>2098,66078602726+274,737331886722i</t>
  </si>
  <si>
    <t>5903,97677048104+6477,71755399294i</t>
  </si>
  <si>
    <t>-11917,1597064113+5811,8675687456i</t>
  </si>
  <si>
    <t>12933,4712794636-10113,8506533888i</t>
  </si>
  <si>
    <t>-2376,84221867472+7774,10500119072i</t>
  </si>
  <si>
    <t>-68,8414196116355+562,875034053711i</t>
  </si>
  <si>
    <t>2155,6464775099+299,602983822746i</t>
  </si>
  <si>
    <t>-2425,71724692241+2594,2909246672i</t>
  </si>
  <si>
    <t>-6788,56521718939+2215,0447884508i</t>
  </si>
  <si>
    <t>2966,80959420465+3539,28672372097i</t>
  </si>
  <si>
    <t>-2919,15484852745+10049,6126815337i</t>
  </si>
  <si>
    <t>-677,412225431149-2353,33364943747i</t>
  </si>
  <si>
    <t>6890,38159645355-240,83015358256i</t>
  </si>
  <si>
    <t>-4852,0628281124-2557,39209426568i</t>
  </si>
  <si>
    <t>-4751,54543377795+3130,77071010404i</t>
  </si>
  <si>
    <t>-836,188807342331+421,728851435633i</t>
  </si>
  <si>
    <t>-3384,47111176847+856,687029297695i</t>
  </si>
  <si>
    <t>5796,37156609932+4308,11518610375i</t>
  </si>
  <si>
    <t>-460,213270476593+1145,51083952729i</t>
  </si>
  <si>
    <t>3837,07897672219+1853,1413003785i</t>
  </si>
  <si>
    <t>885,197460039453-321,460412952228i</t>
  </si>
  <si>
    <t>2887,64645443481+16,3758283378597i</t>
  </si>
  <si>
    <t>1966,57812621931+2867,02916424129i</t>
  </si>
  <si>
    <t>-5809,84798255752+1926,88216320846i</t>
  </si>
  <si>
    <t>338,260202388596-1378,07466209625i</t>
  </si>
  <si>
    <t>6648,19205835646+8024,89835820362i</t>
  </si>
  <si>
    <t>2544,56058018544-866,142364541553i</t>
  </si>
  <si>
    <t>-1807,24641276504+3273,80703446974i</t>
  </si>
  <si>
    <t>569,573761712623+7711,61246879135i</t>
  </si>
  <si>
    <t>1479,56824776251+1795,53027376323i</t>
  </si>
  <si>
    <t>-510,681627755231+2504,12289415136i</t>
  </si>
  <si>
    <t>-3997,64160827448-899,022433047818i</t>
  </si>
  <si>
    <t>663,897748947079+2484,0149413006i</t>
  </si>
  <si>
    <t>-8420,81923858715-3525,11436656033i</t>
  </si>
  <si>
    <t>-1,23171641398585+10339,3754980484i</t>
  </si>
  <si>
    <t>-7640,72103261241+7178,01051777302i</t>
  </si>
  <si>
    <t>-3904,83129603385-2058,2529634528i</t>
  </si>
  <si>
    <t>-7850,58320819861+11191,1270266024i</t>
  </si>
  <si>
    <t>-5770,07408003011-4549,27151079762i</t>
  </si>
  <si>
    <t>-2528,91041332494+466,328936074918i</t>
  </si>
  <si>
    <t>4555,46064850765+3542,70110582776i</t>
  </si>
  <si>
    <t>5931,50135744466-5187,51377432064i</t>
  </si>
  <si>
    <t>-3733,06930892013+2643,20746158498i</t>
  </si>
  <si>
    <t>393,580503022051+673,334949708946i</t>
  </si>
  <si>
    <t>-3444,36164404224+4992,99283565943i</t>
  </si>
  <si>
    <t>-8831,39884762185+3865,147874675i</t>
  </si>
  <si>
    <t>11578,0520845465+1879,2280433384i</t>
  </si>
  <si>
    <t>5111,26954653015+6981,82173230411i</t>
  </si>
  <si>
    <t>-6091,19602736894+3471,03400042919i</t>
  </si>
  <si>
    <t>2789,541098504+3731,09264958657i</t>
  </si>
  <si>
    <t>-9603,42705251157-4155,48262211608i</t>
  </si>
  <si>
    <t>797,704027299395+3738,74138212832i</t>
  </si>
  <si>
    <t>-8125,81640575943+5539,34938288154i</t>
  </si>
  <si>
    <t>5446,32281637338+551,932093529776i</t>
  </si>
  <si>
    <t>644,882964998706+5999,76529947602i</t>
  </si>
  <si>
    <t>-1850,2948665872+4673,62504895083i</t>
  </si>
  <si>
    <t>-11,508815685951-5434,84616502483i</t>
  </si>
  <si>
    <t>-2528,1812516117+5516,37505914218i</t>
  </si>
  <si>
    <t>3716,39120323674-151,236716560801i</t>
  </si>
  <si>
    <t>899,92688269976+439,028713782966i</t>
  </si>
  <si>
    <t>-801,3758747152-590,722536245901i</t>
  </si>
  <si>
    <t>-4406,63898915691+1481,0869134726i</t>
  </si>
  <si>
    <t>5456,54381819485+3303,01325787202i</t>
  </si>
  <si>
    <t>7965,63918575664+2729,65645532464i</t>
  </si>
  <si>
    <t>349,805807050176+7449,39919566468i</t>
  </si>
  <si>
    <t>2736,20436039174+3696,24798880689i</t>
  </si>
  <si>
    <t>2807,82528950588+1227,21304852337i</t>
  </si>
  <si>
    <t>6783,81093215173+207,868534413849i</t>
  </si>
  <si>
    <t>-9498,57768500896+645,081098932473i</t>
  </si>
  <si>
    <t>-2079,24277245545-1234,14234032201i</t>
  </si>
  <si>
    <t>-6178,3266557301+5204,36645745202i</t>
  </si>
  <si>
    <t>-1696,58988545012-4841,32886838753i</t>
  </si>
  <si>
    <t>6775,70351177245-8246,26665942048i</t>
  </si>
  <si>
    <t>-4986,96570915146-4813,64525737164i</t>
  </si>
  <si>
    <t>-3780,00113062918+3727,17056443128i</t>
  </si>
  <si>
    <t>2031,2713866181+4709,76926902068i</t>
  </si>
  <si>
    <t>2184,6012278392-1718,8821556007i</t>
  </si>
  <si>
    <t>-2858,60615792053-2980,66068599589i</t>
  </si>
  <si>
    <t>-3450,95954530907+368,008486761275i</t>
  </si>
  <si>
    <t>-5725,17864559726-277,334271676678i</t>
  </si>
  <si>
    <t>-5381,60998308221+8033,03198247013i</t>
  </si>
  <si>
    <t>2011,94922993447-1519,41138258321i</t>
  </si>
  <si>
    <t>-6774,64592789342-6427,20094800172i</t>
  </si>
  <si>
    <t>-10866,4505304441-7498,02192029298i</t>
  </si>
  <si>
    <t>450,618875318549-4133,33366013676i</t>
  </si>
  <si>
    <t>-4226,20723009713-1391,57203563587i</t>
  </si>
  <si>
    <t>9217,60269634478-1391,83610363936i</t>
  </si>
  <si>
    <t>-1128,58258851586-2966,8295247449i</t>
  </si>
  <si>
    <t>1329,50672925953+8036,70439098883i</t>
  </si>
  <si>
    <t>6288,13298597936+223,661002754034i</t>
  </si>
  <si>
    <t>-1743,82531609611+1237,20557079715i</t>
  </si>
  <si>
    <t>-4742,24769517667-10104,9775300712i</t>
  </si>
  <si>
    <t>-5715,26125135912+155,810486472154i</t>
  </si>
  <si>
    <t>6986,87930959303-1172,44268359125i</t>
  </si>
  <si>
    <t>5333,46096608147-2150,88192768418i</t>
  </si>
  <si>
    <t>1046,84666068444+7532,70075165015i</t>
  </si>
  <si>
    <t>-8665,84386176558-3496,42875882054i</t>
  </si>
  <si>
    <t>11576,7634162401+2759,47489934187i</t>
  </si>
  <si>
    <t>-7316,89688965102+2967,16687809019i</t>
  </si>
  <si>
    <t>2123,65643588738-7242,20671403119i</t>
  </si>
  <si>
    <t>-2926,67059928086+0,630302975569066i</t>
  </si>
  <si>
    <t>2443,46398977694-657,330245943846i</t>
  </si>
  <si>
    <t>-1043,30050836061-12066,9236717385i</t>
  </si>
  <si>
    <t>9736,63763332034-2249,35261732183i</t>
  </si>
  <si>
    <t>583,803348287503-11340,5990980135i</t>
  </si>
  <si>
    <t>593,801953317125-6041,48596767491i</t>
  </si>
  <si>
    <t>409,927086711305+12597,4218540678i</t>
  </si>
  <si>
    <t>16,5153259530307-8972,82983255613i</t>
  </si>
  <si>
    <t>6058,59589822468+314,343131860127i</t>
  </si>
  <si>
    <t>5599,06560748431-4928,20465958168i</t>
  </si>
  <si>
    <t>-10606,8006077612-4334,73765793844i</t>
  </si>
  <si>
    <t>2715,00696798037+2494,66429148326i</t>
  </si>
  <si>
    <t>3493,31004959777-5666,83612982329i</t>
  </si>
  <si>
    <t>259,820526564438+2521,9946933588i</t>
  </si>
  <si>
    <t>-10654,8358648094+4531,88673152287i</t>
  </si>
  <si>
    <t>-996,139293238568-32,8249690693083i</t>
  </si>
  <si>
    <t>3549,32261020024-4947,77722749897i</t>
  </si>
  <si>
    <t>-852,66509829958+3106,02544150541i</t>
  </si>
  <si>
    <t>6352,26189286123-4883,97069145486i</t>
  </si>
  <si>
    <t>6100,93712236345+447,549478817127i</t>
  </si>
  <si>
    <t>2394,61920404082-4732,29033963762i</t>
  </si>
  <si>
    <t>3474,56162281681+4149,104540493i</t>
  </si>
  <si>
    <t>-2960,19494181209+2735,38716102295i</t>
  </si>
  <si>
    <t>6032,70387184204+8028,4631410367i</t>
  </si>
  <si>
    <t>2879,05806780574-3312,59146746144i</t>
  </si>
  <si>
    <t>2215,14183393524+2742,2940116768i</t>
  </si>
  <si>
    <t>-5812,31238215732-3931,72364732025i</t>
  </si>
  <si>
    <t>-1230,7399157894-13569,1526241066i</t>
  </si>
  <si>
    <t>-3446,53099621776+3704,28026982336i</t>
  </si>
  <si>
    <t>5164,11711891479+373,912672842131i</t>
  </si>
  <si>
    <t>-2099,01123736896+7158,52593409981i</t>
  </si>
  <si>
    <t>-5990,49390000344+2471,89604285712i</t>
  </si>
  <si>
    <t>-212,611421425333+6359,29100743674i</t>
  </si>
  <si>
    <t>1915,57233089953-3519,13546951068i</t>
  </si>
  <si>
    <t>-2217,88361179831-1853,11329968897i</t>
  </si>
  <si>
    <t>4832,86631930456-553,329763675262i</t>
  </si>
  <si>
    <t>7714,95198161586-5685,16666832858i</t>
  </si>
  <si>
    <t>-7386,43556828594-1226,70508821807i</t>
  </si>
  <si>
    <t>-3579,65872652179+2477,56450078298i</t>
  </si>
  <si>
    <t>1730,22202513433-3836,02477941404i</t>
  </si>
  <si>
    <t>1064,83136003894+2172,16553287908i</t>
  </si>
  <si>
    <t>-3477,99127177572+2031,8344648905i</t>
  </si>
  <si>
    <t>-2661,29874201463+1316,05533555287i</t>
  </si>
  <si>
    <t>-7874,81357414348+9217,58933226082i</t>
  </si>
  <si>
    <t>-598,069374240388+1049,64776167671i</t>
  </si>
  <si>
    <t>6349,14482496702+2531,0016573809i</t>
  </si>
  <si>
    <t>-459,500192992422-2363,08665533803i</t>
  </si>
  <si>
    <t>2427,59122680241-1047,89833676856i</t>
  </si>
  <si>
    <t>3899,56102875327+5333,5636707805i</t>
  </si>
  <si>
    <t>-476,37697081412-3571,25203010136i</t>
  </si>
  <si>
    <t>941,129113129429+6491,76390269176i</t>
  </si>
  <si>
    <t>14189,3557934615+2891,27928317859i</t>
  </si>
  <si>
    <t>-2440,62009414956-522,522388102136i</t>
  </si>
  <si>
    <t>-8920,2239522279+353,694050401082i</t>
  </si>
  <si>
    <t>-5408,54413800932-1592,30359756945i</t>
  </si>
  <si>
    <t>6923,08568508363+1659,28019011025i</t>
  </si>
  <si>
    <t>340,782026657921-4637,56870677001i</t>
  </si>
  <si>
    <t>-1549,61102765519+3099,23699841026i</t>
  </si>
  <si>
    <t>-415,767478271189-4140,29498723135i</t>
  </si>
  <si>
    <t>4903,76358342134-1548,47472506252i</t>
  </si>
  <si>
    <t>5019,52600006517-173,351767439405i</t>
  </si>
  <si>
    <t>-6198,25631017992+9430,50871154929i</t>
  </si>
  <si>
    <t>-9108,97156186923-967,14430904347i</t>
  </si>
  <si>
    <t>-1258,4223997662+4064,1878503073i</t>
  </si>
  <si>
    <t>16136,7264504586-7117,24422317995i</t>
  </si>
  <si>
    <t>3999,08530196754-4605,15900352735i</t>
  </si>
  <si>
    <t>-1910,33938043579+5145,43391740053i</t>
  </si>
  <si>
    <t>10565,9054533512+5442,15290729095i</t>
  </si>
  <si>
    <t>-657,324732025246-1546,36467232018i</t>
  </si>
  <si>
    <t>-3165,95752608967+1656,1139536117i</t>
  </si>
  <si>
    <t>4582,20003222711+8326,12789794061i</t>
  </si>
  <si>
    <t>-1459,64145593191-596,549974449341i</t>
  </si>
  <si>
    <t>-1744,52524328154+2139,23516635304i</t>
  </si>
  <si>
    <t>11591,0909950294+1880,31190954458i</t>
  </si>
  <si>
    <t>5680,08065110012-777,521469283749i</t>
  </si>
  <si>
    <t>1368,67595373808+5342,88905270799i</t>
  </si>
  <si>
    <t>-1802,36827689241-550,913694444528i</t>
  </si>
  <si>
    <t>9128,90018149403+3186,60240591013i</t>
  </si>
  <si>
    <t>946,307235123411+7000,15902836769i</t>
  </si>
  <si>
    <t>-5355,37277250804+330,976819888321i</t>
  </si>
  <si>
    <t>7024,14826612357+6046,83482767096i</t>
  </si>
  <si>
    <t>-8098,82850552574+6718,33248467449i</t>
  </si>
  <si>
    <t>-2093,18663792687+13594,7232458108i</t>
  </si>
  <si>
    <t>-1463,00010437818-12907,2388871149i</t>
  </si>
  <si>
    <t>367,490654999435+5801,50164586598i</t>
  </si>
  <si>
    <t>-4815,50479405141+4071,17425114952i</t>
  </si>
  <si>
    <t>8724,02570530733-2387,30458815583i</t>
  </si>
  <si>
    <t>-6827,86323245904-3756,08786675767i</t>
  </si>
  <si>
    <t>-5328,03309466903+6307,86446570503i</t>
  </si>
  <si>
    <t>-6341,35238257406-10299,1926876484i</t>
  </si>
  <si>
    <t>11544,1212806412+28371,2713908103i</t>
  </si>
  <si>
    <t>9495,7187965854+13016,6726728769i</t>
  </si>
  <si>
    <t>3501,88895643417+3274,53573768825i</t>
  </si>
  <si>
    <t>2520,26582101202+13428,5405674729i</t>
  </si>
  <si>
    <t>131,902024867743-4504,59408095801i</t>
  </si>
  <si>
    <t>180,611021059172-4302,70354041258i</t>
  </si>
  <si>
    <t>1516,85959930336+9440,05069528954i</t>
  </si>
  <si>
    <t>4561,59714164455+6666,53042641573i</t>
  </si>
  <si>
    <t>7146,95063127048+654,825875703877i</t>
  </si>
  <si>
    <t>-2260,9276269162+10677,585287549i</t>
  </si>
  <si>
    <t>-2727,65920648759+12396,9778346283i</t>
  </si>
  <si>
    <t>2493,23631336615+11492,8106354325i</t>
  </si>
  <si>
    <t>12047,8547359502-4174,01900468324i</t>
  </si>
  <si>
    <t>-116,480443791426+4404,19960283751i</t>
  </si>
  <si>
    <t>11253,6253396915+8479,24141105024i</t>
  </si>
  <si>
    <t>9585,44092775466-3812,26030514272i</t>
  </si>
  <si>
    <t>27773,5998563731+3535,07618793072i</t>
  </si>
  <si>
    <t>-38124,4673440575+9064,76730037189i</t>
  </si>
  <si>
    <t>-6519,86632389281+9886,07140600522i</t>
  </si>
  <si>
    <t>-68,3275795249201+6842,10997167596i</t>
  </si>
  <si>
    <t>-1790,17639758014-1056,09469483592i</t>
  </si>
  <si>
    <t>9041,93669835208+8022,99885015372i</t>
  </si>
  <si>
    <t>3076,71912752136-1404,7985380686i</t>
  </si>
  <si>
    <t>-1609,71796636799+12009,9436907764i</t>
  </si>
  <si>
    <t>-5937,36727442619+4417,96814302699i</t>
  </si>
  <si>
    <t>2524,31659140392+11479,3323755139i</t>
  </si>
  <si>
    <t>-3975,89963602152+15012,5327099549i</t>
  </si>
  <si>
    <t>1279,2678380808+11133,1893332123i</t>
  </si>
  <si>
    <t>3921,65568526347+15523,4762501721i</t>
  </si>
  <si>
    <t>6133,78720966458+4442,52461294745i</t>
  </si>
  <si>
    <t>566,940780242456+9960,82896879162i</t>
  </si>
  <si>
    <t>10473,6755439791+15212,1199230089i</t>
  </si>
  <si>
    <t>13725,7752793586+28007,2200140457i</t>
  </si>
  <si>
    <t>61133,1430152128+74077,2704205039i</t>
  </si>
  <si>
    <t>-51448,2836972507-39224,2343463503i</t>
  </si>
  <si>
    <t>-19534,5471186624-11314,9757535022i</t>
  </si>
  <si>
    <t>-10663,6711186534-6878,33412833885i</t>
  </si>
  <si>
    <t>-10679,6342130232-62,7455119931383i</t>
  </si>
  <si>
    <t>-3437,63123637824-4991,22639904874i</t>
  </si>
  <si>
    <t>-2332,43095858131-484,017455107924i</t>
  </si>
  <si>
    <t>-3458,52807053809-3965,53288858251i</t>
  </si>
  <si>
    <t>-13768,4335300401+3288,23901395458i</t>
  </si>
  <si>
    <t>-4030,00261538008+3113,45906701547i</t>
  </si>
  <si>
    <t>545,31544470428+7724,14923347945i</t>
  </si>
  <si>
    <t>-7210,48955220798+13539,1469987602i</t>
  </si>
  <si>
    <t>-7414,22174259397+9888,29839304219i</t>
  </si>
  <si>
    <t>-12154,2425625645+10225,7434858863i</t>
  </si>
  <si>
    <t>-19604,6768255885+19479,5880842328i</t>
  </si>
  <si>
    <t>-20847,7639340898+24722,3375060599i</t>
  </si>
  <si>
    <t>-25979,5959475459+46902,6890471105i</t>
  </si>
  <si>
    <t>-195202,641954312+304486,809097001i</t>
  </si>
  <si>
    <t>44499,3930195843-62641,229571088i</t>
  </si>
  <si>
    <t>21661,8415972876-21216,9201419635i</t>
  </si>
  <si>
    <t>7660,40095737975-19755,6290179793i</t>
  </si>
  <si>
    <t>6125,54359351073-12486,9234195191i</t>
  </si>
  <si>
    <t>5512,6913794619-13904,5344913761i</t>
  </si>
  <si>
    <t>11101,2201764537-12057,8996917i</t>
  </si>
  <si>
    <t>-4738,86480924824-14144,1077376632i</t>
  </si>
  <si>
    <t>14434,396571109+1063,39783336931i</t>
  </si>
  <si>
    <t>5932,24492164718-2060,11723044793i</t>
  </si>
  <si>
    <t>2798,81514751855-3087,87844064134i</t>
  </si>
  <si>
    <t>7852,86732007397-593,442117950036i</t>
  </si>
  <si>
    <t>1380,21943535887+5552,79537736794i</t>
  </si>
  <si>
    <t>3140,10508454557+973,973033525112i</t>
  </si>
  <si>
    <t>3045,02029406737+3278,10252769869i</t>
  </si>
  <si>
    <t>12205,8599168815+2675,3280738307i</t>
  </si>
  <si>
    <t>25988,2467621799+14143,0367987492i</t>
  </si>
  <si>
    <t>-1181605,88099213-605442,193476513i</t>
  </si>
  <si>
    <t>-22922,3055219452-10734,868890936i</t>
  </si>
  <si>
    <t>-18827,1203687577-5338,82957565065i</t>
  </si>
  <si>
    <t>-24447,5093455384-4655,33428710274i</t>
  </si>
  <si>
    <t>-14103,741288454-16185,8112741977i</t>
  </si>
  <si>
    <t>2530,38329501058-3783,14728425486i</t>
  </si>
  <si>
    <t>-7268,47865478621+2578,90823285137i</t>
  </si>
  <si>
    <t>-1062,12931301475+6050,27827228794i</t>
  </si>
  <si>
    <t>-5369,96959980895+2885,24829258249i</t>
  </si>
  <si>
    <t>-8521,26174777171+10027,4370280624i</t>
  </si>
  <si>
    <t>-6929,20510260865+3786,68879770974i</t>
  </si>
  <si>
    <t>-2842,11220082737+3700,11007776474i</t>
  </si>
  <si>
    <t>-8489,97029884284+12402,5666572626i</t>
  </si>
  <si>
    <t>-8506,83204081255+17386,6695937453i</t>
  </si>
  <si>
    <t>-16203,8034975266+25257,5084280108i</t>
  </si>
  <si>
    <t>-20726,9754547716+35919,4455994376i</t>
  </si>
  <si>
    <t>-33874,6168320904+90294,03244324i</t>
  </si>
  <si>
    <t>99059,5255182135-311495,426266266i</t>
  </si>
  <si>
    <t>15092,3803265842-57621,5858791696i</t>
  </si>
  <si>
    <t>880,056459139246-36985,4342121365i</t>
  </si>
  <si>
    <t>8739,32994009353-25260,9111426978i</t>
  </si>
  <si>
    <t>-752,305297373617-18772,6425126332i</t>
  </si>
  <si>
    <t>2555,2013765766-15768,7499379015i</t>
  </si>
  <si>
    <t>2512,4128914551-14747,868267695i</t>
  </si>
  <si>
    <t>2203,53146567616-12381,1855997848i</t>
  </si>
  <si>
    <t>-2603,26289933059-5916,12593322692i</t>
  </si>
  <si>
    <t>1080,80679044967-19599,3139304529i</t>
  </si>
  <si>
    <t>-7092,6508351465-5682,64014823848i</t>
  </si>
  <si>
    <t>948,946582598383-2003,10846084018i</t>
  </si>
  <si>
    <t>-2580,30936649867+3923,02623119162i</t>
  </si>
  <si>
    <t>-5935,33810937418-12034,4232527971i</t>
  </si>
  <si>
    <t>-12624,6435342882-4699,52724742882i</t>
  </si>
  <si>
    <t>-21204,5693009314-433,425550808607i</t>
  </si>
  <si>
    <t>-57741,6192148899-1647,66148465761i</t>
  </si>
  <si>
    <t>71558,4539286828-2792,63847341805i</t>
  </si>
  <si>
    <t>27809,3683984275-12544,3108965763i</t>
  </si>
  <si>
    <t>18408,9516868898-2547,91212578316i</t>
  </si>
  <si>
    <t>8596,78378837368-16118,9753446509i</t>
  </si>
  <si>
    <t>2505,2579068143-4491,36274257515i</t>
  </si>
  <si>
    <t>4667,78665586498-2710,52902415174i</t>
  </si>
  <si>
    <t>7396,67787030491-2144,27768905051i</t>
  </si>
  <si>
    <t>1123,35939637284+4215,74839167244i</t>
  </si>
  <si>
    <t>2656,47520802303-10604,3287152149i</t>
  </si>
  <si>
    <t>2098,36163279152-6362,89875590982i</t>
  </si>
  <si>
    <t>-1640,1710140363-5507,30101211167i</t>
  </si>
  <si>
    <t>1546,28988940211+640,234179136631i</t>
  </si>
  <si>
    <t>-1815,61423253189+1302,89606847952i</t>
  </si>
  <si>
    <t>-1320,04510986101-8613,90350553743i</t>
  </si>
  <si>
    <t>-647,691497976813-11521,470016961i</t>
  </si>
  <si>
    <t>-2211,78668352483+1826,42006592962i</t>
  </si>
  <si>
    <t>-26333,6834477825-27148,783487527i</t>
  </si>
  <si>
    <t>23447,4125053437+11459,9288151012i</t>
  </si>
  <si>
    <t>6449,83770863376-2561,44704352463i</t>
  </si>
  <si>
    <t>8583,34077018782-71,3176408504105i</t>
  </si>
  <si>
    <t>-712,983686805767+2560,02698337155i</t>
  </si>
  <si>
    <t>9437,90568177426+3096,93337216451i</t>
  </si>
  <si>
    <t>-5133,67040969991+534,393475338143i</t>
  </si>
  <si>
    <t>9018,31752802561-3368,04990494005i</t>
  </si>
  <si>
    <t>2544,8625040938+6771,59617085477i</t>
  </si>
  <si>
    <t>5090,88104056424-6158,43637741358i</t>
  </si>
  <si>
    <t>-9527,16781445371-1766,683776522i</t>
  </si>
  <si>
    <t>5276,12709587864+3758,808402928i</t>
  </si>
  <si>
    <t>45,7656591937339-4365,97359517898i</t>
  </si>
  <si>
    <t>3440,27763698413+3962,52924435201i</t>
  </si>
  <si>
    <t>17884,5505714384+1589,0640876279i</t>
  </si>
  <si>
    <t>4237,65835240055-3360,29299765988i</t>
  </si>
  <si>
    <t>6551,91297721351+4648,28878193716i</t>
  </si>
  <si>
    <t>31100,0823322976-14678,223263487i</t>
  </si>
  <si>
    <t>-605,904104384141+72,5761791715204i</t>
  </si>
  <si>
    <t>425,674634020786+9832,12161502949i</t>
  </si>
  <si>
    <t>3301,16312864518-3435,65039752661i</t>
  </si>
  <si>
    <t>-7624,98325438576+3415,24387824841i</t>
  </si>
  <si>
    <t>3848,49597075169-6626,15825806844i</t>
  </si>
  <si>
    <t>-13344,4078086999-2571,46813226207i</t>
  </si>
  <si>
    <t>-2214,21956096373+560,436827905994i</t>
  </si>
  <si>
    <t>5192,55795502089+237,750435043757i</t>
  </si>
  <si>
    <t>9982,17041391237+7639,77584282794i</t>
  </si>
  <si>
    <t>-7967,13509625646-5551,52452796209i</t>
  </si>
  <si>
    <t>-7784,73773505587+1524,97789497187i</t>
  </si>
  <si>
    <t>-4230,90111268588-1201,22301473356i</t>
  </si>
  <si>
    <t>526,007545716802-1038,33805999391i</t>
  </si>
  <si>
    <t>-5994,23821721776-8104,34529820016i</t>
  </si>
  <si>
    <t>-6429,86794357562-7634,99691249875i</t>
  </si>
  <si>
    <t>-1092,74241760668-11239,4490427984i</t>
  </si>
  <si>
    <t>8181,05813032817-575,627698013571i</t>
  </si>
  <si>
    <t>3981,35389481746-2473,47045980827i</t>
  </si>
  <si>
    <t>-3081,92514436814-4212,01091523392i</t>
  </si>
  <si>
    <t>893,234372017844-6587,29403615057i</t>
  </si>
  <si>
    <t>-5046,68923589397-7278,47648255325i</t>
  </si>
  <si>
    <t>-6173,61312267345-1010,18587308542i</t>
  </si>
  <si>
    <t>2554,9542314684-3258,26878063261i</t>
  </si>
  <si>
    <t>1265,75928308295+1906,01273352471i</t>
  </si>
  <si>
    <t>7503,81140295393+3248,05703915406i</t>
  </si>
  <si>
    <t>-13763,4524927389-15745,4128466802i</t>
  </si>
  <si>
    <t>-5971,84023975018-3515,76732585849i</t>
  </si>
  <si>
    <t>-525,771233978986+2151,57977346429i</t>
  </si>
  <si>
    <t>-73,6110609938441-8137,50532264025i</t>
  </si>
  <si>
    <t>-954,093549178156+4858,93817541065i</t>
  </si>
  <si>
    <t>352,858900086826+2235,3097765826i</t>
  </si>
  <si>
    <t>-4244,21445154677-2756,54599455324i</t>
  </si>
  <si>
    <t>-2016,92566729844-7002,80969011524i</t>
  </si>
  <si>
    <t>604,899960925163-7220,87259516963i</t>
  </si>
  <si>
    <t>-2593,32878813+1700,030044218i</t>
  </si>
  <si>
    <t>3968,63642834238-1229,05165346331i</t>
  </si>
  <si>
    <t>3969,0833520072+6014,70743252362i</t>
  </si>
  <si>
    <t>9048,27851686157-6092,81982921573i</t>
  </si>
  <si>
    <t>-6201,406770984+1213,11016077173i</t>
  </si>
  <si>
    <t>-910,045648857817+2493,28889939192i</t>
  </si>
  <si>
    <t>-3194,68576256449+4779,43943765431i</t>
  </si>
  <si>
    <t>-1381,48336929702-1734,40478250381i</t>
  </si>
  <si>
    <t>10074,7186472065-12876,56655579i</t>
  </si>
  <si>
    <t>-70,8653518674023-9130,52286169507i</t>
  </si>
  <si>
    <t>4470,86545907306-6712,06595818341i</t>
  </si>
  <si>
    <t>1161,3615414729+3821,34996701366i</t>
  </si>
  <si>
    <t>-989,520410141978-8914,90563218532i</t>
  </si>
  <si>
    <t>693,024410333548-6400,40196876636i</t>
  </si>
  <si>
    <t>2799,71903676344+4520,55458240672i</t>
  </si>
  <si>
    <t>5340,20789772648-2966,90073037543i</t>
  </si>
  <si>
    <t>-7689,54668676634+515,902870031477i</t>
  </si>
  <si>
    <t>7094,65127971482+3670,27167508039i</t>
  </si>
  <si>
    <t>-10977,0221031556-11956,1829343952i</t>
  </si>
  <si>
    <t>-3811,36285426172-4751,02983865306i</t>
  </si>
  <si>
    <t>3779,95466940838-3769,92083813692i</t>
  </si>
  <si>
    <t>-11819,8757749806-4871,41415708266i</t>
  </si>
  <si>
    <t>-851,610002379136-4463,94597004902i</t>
  </si>
  <si>
    <t>5498,36066713281-14029,1835977949i</t>
  </si>
  <si>
    <t>-8658,57170852635-17945,7504263178i</t>
  </si>
  <si>
    <t>15111,9761059436+16087,4621059401i</t>
  </si>
  <si>
    <t>9256,19009320808+13325,5755221847i</t>
  </si>
  <si>
    <t>-5770,79431145419+4808,89213617137i</t>
  </si>
  <si>
    <t>-3555,3339551067-12022,3764378503i</t>
  </si>
  <si>
    <t>9953,32251241259+4054,13004623694i</t>
  </si>
  <si>
    <t>781,286876328529+9841,67409508895i</t>
  </si>
  <si>
    <t>12216,3965300562+6325,74234811473i</t>
  </si>
  <si>
    <t>1705,12228337578-12903,6741222494i</t>
  </si>
  <si>
    <t>12432,5668873802-4810,99953403278i</t>
  </si>
  <si>
    <t>3273,73221640982+6967,20269868732i</t>
  </si>
  <si>
    <t>3393,46891189681-3359,18630569264i</t>
  </si>
  <si>
    <t>-2907,74727525209-1644,44901256089i</t>
  </si>
  <si>
    <t>476,328762285133+2727,47625443361i</t>
  </si>
  <si>
    <t>-625,23684106538+2850,22097654838i</t>
  </si>
  <si>
    <t>-6348,6091710679-115,878361981952i</t>
  </si>
  <si>
    <t>7841,27243136759+3288,20410710753i</t>
  </si>
  <si>
    <t>7872,14362046039-12084,1272365772i</t>
  </si>
  <si>
    <t>1659,32969581928+9142,07019088772i</t>
  </si>
  <si>
    <t>4138,42886335165+2173,6795123755i</t>
  </si>
  <si>
    <t>8488,97584762269-1908,568730106i</t>
  </si>
  <si>
    <t>-3682,12743223561+12666,5107233265i</t>
  </si>
  <si>
    <t>2849,48528546125+4706,15965256662i</t>
  </si>
  <si>
    <t>3012,59059093877-1817,87967497702i</t>
  </si>
  <si>
    <t>4612,39310500262+4805,47495471669i</t>
  </si>
  <si>
    <t>-177,746916852261+2012,89449801325i</t>
  </si>
  <si>
    <t>4278,17398284281+14981,4781367378i</t>
  </si>
  <si>
    <t>8163,1285643091+5883,72446640432i</t>
  </si>
  <si>
    <t>3981,70341696553+5319,05483650055i</t>
  </si>
  <si>
    <t>-3671,5077221244-3667,31427651848i</t>
  </si>
  <si>
    <t>-6017,81005224237-345,331355141581i</t>
  </si>
  <si>
    <t>5776,71907162337-3429,17224964697i</t>
  </si>
  <si>
    <t>10896,0499672233-9943,45254691141i</t>
  </si>
  <si>
    <t>-1504,26977206637+5860,76026392541i</t>
  </si>
  <si>
    <t>15389,6311217288-6902,46156894999i</t>
  </si>
  <si>
    <t>-5729,620364675-1703,97212096759i</t>
  </si>
  <si>
    <t>-6427,53050938996+5644,30844692106i</t>
  </si>
  <si>
    <t>-1157,09914349693+13038,8145081422i</t>
  </si>
  <si>
    <t>8787,92001199982-3072,08020400108i</t>
  </si>
  <si>
    <t>2102,54838787151+3445,3593027957i</t>
  </si>
  <si>
    <t>-4228,2476936218-5745,687067286i</t>
  </si>
  <si>
    <t>-9825,67421621751+3568,91497934762i</t>
  </si>
  <si>
    <t>-3826,88380348712+3312,78432197519i</t>
  </si>
  <si>
    <t>-2903,69999862826+976,700086853916i</t>
  </si>
  <si>
    <t>8014,96525752206+5693,78726678103i</t>
  </si>
  <si>
    <t>-6501,53800613041-3598,40728279247i</t>
  </si>
  <si>
    <t>-467,819815718196+5461,06660561544i</t>
  </si>
  <si>
    <t>-10207,2929516615+5692,4720169125i</t>
  </si>
  <si>
    <t>9987,31216934797-8820,31487973161i</t>
  </si>
  <si>
    <t>7251,74103768652+1328,54697737764i</t>
  </si>
  <si>
    <t>5060,1414781384+5765,01560935904i</t>
  </si>
  <si>
    <t>-14206,8746590885+5964,54236127931i</t>
  </si>
  <si>
    <t>2584,60372890517+7589,0254263737i</t>
  </si>
  <si>
    <t>4230,40696596275+4525,84458042717i</t>
  </si>
  <si>
    <t>8494,08476857235+3551,30907622683i</t>
  </si>
  <si>
    <t>-3029,9947118418+3604,98730285468i</t>
  </si>
  <si>
    <t>-2669,48575595987-3001,36823871245i</t>
  </si>
  <si>
    <t>778,87242820193-8250,25615657722i</t>
  </si>
  <si>
    <t>6167,36808535981-465,356983605451i</t>
  </si>
  <si>
    <t>-3316,02714433273-7970,13059025381i</t>
  </si>
  <si>
    <t>1464,27784850255-1151,94563797841i</t>
  </si>
  <si>
    <t>-4591,41814561431+5707,60779358044i</t>
  </si>
  <si>
    <t>302,88245866581-2980,65808115752i</t>
  </si>
  <si>
    <t>-3884,70900291121+7250,75566768215i</t>
  </si>
  <si>
    <t>715,597931303354-388,591259412364i</t>
  </si>
  <si>
    <t>-7707,55087738746-4717,24789717543i</t>
  </si>
  <si>
    <t>12878,2327888363+7303,53782638052i</t>
  </si>
  <si>
    <t>9601,73442703457+5137,1034940949i</t>
  </si>
  <si>
    <t>-16455,7924781618-8198,29009437506i</t>
  </si>
  <si>
    <t>550,757439496028+5861,31577718812i</t>
  </si>
  <si>
    <t>3953,56143903339+1050,1766154482i</t>
  </si>
  <si>
    <t>-1407,62798862681-4878,23286099558i</t>
  </si>
  <si>
    <t>-13144,4151262923-3740,43301719088i</t>
  </si>
  <si>
    <t>1522,99433104188+4160,69381797922i</t>
  </si>
  <si>
    <t>-6247,87474936359+7860,9628440256i</t>
  </si>
  <si>
    <t>5978,78444063969+4064,81690870671i</t>
  </si>
  <si>
    <t>703,214350728609-959,538686179648i</t>
  </si>
  <si>
    <t>8493,6901588754-246,942277753943i</t>
  </si>
  <si>
    <t>1988,95881199247-3981,24099259386i</t>
  </si>
  <si>
    <t>6952,03124648925-2689,59925104637i</t>
  </si>
  <si>
    <t>3698,83518567842+8722,42956633867i</t>
  </si>
  <si>
    <t>2863,42572640814+298,810929207522i</t>
  </si>
  <si>
    <t>7982,87090517456-6007,05036573086i</t>
  </si>
  <si>
    <t>6381,07601920315+4248,16372641674i</t>
  </si>
  <si>
    <t>-5663,77058614353+4680,27968230592i</t>
  </si>
  <si>
    <t>-6730,13169773318-3722,87088144138i</t>
  </si>
  <si>
    <t>-8110,67079604225-27,011149641204i</t>
  </si>
  <si>
    <t>2744,27364202037-423,102112333373i</t>
  </si>
  <si>
    <t>1428,2932011688+5245,89401415693i</t>
  </si>
  <si>
    <t>-10745,0424177968+2982,37881315109i</t>
  </si>
  <si>
    <t>6282,16918597168-1543,06452084113i</t>
  </si>
  <si>
    <t>-767,693461913005+6695,18013504649i</t>
  </si>
  <si>
    <t>9674,85241030848-4127,02867114792i</t>
  </si>
  <si>
    <t>169,996628970621+7140,95735340273i</t>
  </si>
  <si>
    <t>-1617,71322968706-87,9982047216326i</t>
  </si>
  <si>
    <t>3471,67592167266-1368,56512153268i</t>
  </si>
  <si>
    <t>-3033,8924509498-5388,42891994027i</t>
  </si>
  <si>
    <t>-6439,34632507459-8330,08418194054i</t>
  </si>
  <si>
    <t>1291,8846523161+416,541552899237i</t>
  </si>
  <si>
    <t>353,905161466371+6882,55055938326i</t>
  </si>
  <si>
    <t>-123,443066244554+2374,1394723903i</t>
  </si>
  <si>
    <t>-12183,138340176+1410,84813105761i</t>
  </si>
  <si>
    <t>7829,4226114156-9031,79846964055i</t>
  </si>
  <si>
    <t>2904,28911315204+890,101342428642i</t>
  </si>
  <si>
    <t>1128,47640751492+4525,69400566557i</t>
  </si>
  <si>
    <t>5404,60253193183-2863,93329151533i</t>
  </si>
  <si>
    <t>1336,59451167777+3445,79444356591i</t>
  </si>
  <si>
    <t>-5573,10410804426-3321,84228169472i</t>
  </si>
  <si>
    <t>3782,95083603293+302,772193875129i</t>
  </si>
  <si>
    <t>-815,681751290627-4605,72557718762i</t>
  </si>
  <si>
    <t>-1243,88733789498+3155,69428878343i</t>
  </si>
  <si>
    <t>1657,35721191173+1661,22739349741i</t>
  </si>
  <si>
    <t>-4375,28794891447-5502,28169919003i</t>
  </si>
  <si>
    <t>3316,48205297705-11500,9747660886i</t>
  </si>
  <si>
    <t>4355,12994293365+5216,4440563i</t>
  </si>
  <si>
    <t>-1553,21628941454-9326,7182550434i</t>
  </si>
  <si>
    <t>-2429,6709833089+7162,4079457603i</t>
  </si>
  <si>
    <t>8001,69122358261+6373,92659377719i</t>
  </si>
  <si>
    <t>-2270,96773184565+10564,6087416047i</t>
  </si>
  <si>
    <t>-40,0138548550167+2346,88870730872i</t>
  </si>
  <si>
    <t>-1593,32479583052+2064,43031211519i</t>
  </si>
  <si>
    <t>-7688,7725150883-1351,78348595165i</t>
  </si>
  <si>
    <t>9326,34147816148+10556,4412121132i</t>
  </si>
  <si>
    <t>-526,987181008873+4017,1153349001i</t>
  </si>
  <si>
    <t>-2953,80636163624+573,784911385788i</t>
  </si>
  <si>
    <t>2040,99042562324-2027,54610960592i</t>
  </si>
  <si>
    <t>-6303,39223812005-1612,49049054227i</t>
  </si>
  <si>
    <t>-5218,77331391869+6109,37605498168i</t>
  </si>
  <si>
    <t>3719,49787512035-1997,93571243799i</t>
  </si>
  <si>
    <t>6241,56758291004-3551,39515674231i</t>
  </si>
  <si>
    <t>7677,46060536978-8798,23069209009i</t>
  </si>
  <si>
    <t>-1708,65726874373-3782,22921670035i</t>
  </si>
  <si>
    <t>6382,87335548723-1029,50836278878i</t>
  </si>
  <si>
    <t>-2138,40750449908+1872,45837581062i</t>
  </si>
  <si>
    <t>-978,334837691238-197,528673610963i</t>
  </si>
  <si>
    <t>9192,94133425146+3244,0090845502i</t>
  </si>
  <si>
    <t>10842,4341074284-3554,10245428522i</t>
  </si>
  <si>
    <t>-5927,45508756469-7869,81819336888i</t>
  </si>
  <si>
    <t>-349,315715177003+2483,00913414795i</t>
  </si>
  <si>
    <t>2772,58788386812+928,987339809697i</t>
  </si>
  <si>
    <t>909,328018901775+4767,99533804327i</t>
  </si>
  <si>
    <t>2758,2424159646+179,522998910183i</t>
  </si>
  <si>
    <t>-4742,17748070242-3342,45454525712i</t>
  </si>
  <si>
    <t>-4549,68062106479-2462,54253329202i</t>
  </si>
  <si>
    <t>-2669,45538514029-1215,54107366239i</t>
  </si>
  <si>
    <t>204,818999662763-7859,11867829004i</t>
  </si>
  <si>
    <t>-2222,21557948692+3813,0883484098i</t>
  </si>
  <si>
    <t>1804,98613021115+2070,42785759993i</t>
  </si>
  <si>
    <t>4076,0173533393-2510,92537183148i</t>
  </si>
  <si>
    <t>9134,04467653952-6880,0668182793i</t>
  </si>
  <si>
    <t>2155,10937619404+4449,58625429224i</t>
  </si>
  <si>
    <t>-7079,7234513845+3974,66014314313i</t>
  </si>
  <si>
    <t>1838,51111238825-4829,21684882703i</t>
  </si>
  <si>
    <t>-3877,8285186485+4575,74894503429i</t>
  </si>
  <si>
    <t>-4871,96643095805+3151,0593579653i</t>
  </si>
  <si>
    <t>-4186,16974989466-1039,41626349459i</t>
  </si>
  <si>
    <t>1207,08801927719+1323,43987085403i</t>
  </si>
  <si>
    <t>-6057,77540368961-4056,9499008875i</t>
  </si>
  <si>
    <t>-1547,58532551723-4727,68206567644i</t>
  </si>
  <si>
    <t>-7365,65734250258-450,684860663269i</t>
  </si>
  <si>
    <t>-1595,11976672237+14,44795955576i</t>
  </si>
  <si>
    <t>322,451874793383-1549,38499342273i</t>
  </si>
  <si>
    <t>3788,57632797626+8405,48224840855i</t>
  </si>
  <si>
    <t>11725</t>
  </si>
  <si>
    <t>3788,57632797631-8405,48224840852i</t>
  </si>
  <si>
    <t>322,451874793427+1549,38499342285i</t>
  </si>
  <si>
    <t>-1595,11976672239-14,4479595556159i</t>
  </si>
  <si>
    <t>-7365,65734250263+450,684860663451i</t>
  </si>
  <si>
    <t>-1547,58532551723+4727,6820656766i</t>
  </si>
  <si>
    <t>-6057,77540368964+4056,94990088769i</t>
  </si>
  <si>
    <t>1207,08801927713-1323,43987085387i</t>
  </si>
  <si>
    <t>-4186,16974989467+1039,4162634948i</t>
  </si>
  <si>
    <t>-4871,96643095809-3151,05935796509i</t>
  </si>
  <si>
    <t>-3877,8285186486-4575,74894503409i</t>
  </si>
  <si>
    <t>1838,51111238821+4829,21684882719i</t>
  </si>
  <si>
    <t>-7079,72345138462-3974,6601431428i</t>
  </si>
  <si>
    <t>2155,10937619387-4449,58625429191i</t>
  </si>
  <si>
    <t>9134,0446765394+6880,06681827961i</t>
  </si>
  <si>
    <t>4076,01735333906+2510,92537183196i</t>
  </si>
  <si>
    <t>1804,98613021075-2070,42785759872i</t>
  </si>
  <si>
    <t>-2222,21557948599-3813,08834841507i</t>
  </si>
  <si>
    <t>204,818999663054+7859,11867828921i</t>
  </si>
  <si>
    <t>-2669,4553851402+1215,54107366195i</t>
  </si>
  <si>
    <t>-4549,68062106473+2462,54253329178i</t>
  </si>
  <si>
    <t>-4742,17748070233+3342,45454525691i</t>
  </si>
  <si>
    <t>2758,24241596458-179,522998910401i</t>
  </si>
  <si>
    <t>909,328018901739-4767,99533804344i</t>
  </si>
  <si>
    <t>2772,58788386813-928,987339809821i</t>
  </si>
  <si>
    <t>-349,315715177036-2483,00913414805i</t>
  </si>
  <si>
    <t>-5927,45508756465+7869,81819336885i</t>
  </si>
  <si>
    <t>10842,4341074285+3554,10245428501i</t>
  </si>
  <si>
    <t>9192,94133425137-3244,00908455031i</t>
  </si>
  <si>
    <t>-978,334837691316+197,528673610923i</t>
  </si>
  <si>
    <t>-2138,40750449921-1872,45837581066i</t>
  </si>
  <si>
    <t>6382,87335548702+1029,5083627885i</t>
  </si>
  <si>
    <t>-1708,65726874389+3782,22921670036i</t>
  </si>
  <si>
    <t>7677,46060536987+8798,23069208913i</t>
  </si>
  <si>
    <t>6241,567582911+3551,39515674196i</t>
  </si>
  <si>
    <t>3719,49787512064+1997,93571243789i</t>
  </si>
  <si>
    <t>-5218,77331391859-6109,37605498174i</t>
  </si>
  <si>
    <t>-6303,39223811992+1612,49049054226i</t>
  </si>
  <si>
    <t>2040,99042562336+2027,54610960584i</t>
  </si>
  <si>
    <t>-2953,80636163617-573,784911385839i</t>
  </si>
  <si>
    <t>-526,987181008852-4017,11533490017i</t>
  </si>
  <si>
    <t>9326,34147816141-10556,4412121134i</t>
  </si>
  <si>
    <t>-7688,77251508825+1351,78348595164i</t>
  </si>
  <si>
    <t>-1593,32479583045-2064,43031211528i</t>
  </si>
  <si>
    <t>-40,0138548549949-2346,88870730868i</t>
  </si>
  <si>
    <t>-2270,96773184579-10564,6087416048i</t>
  </si>
  <si>
    <t>8001,69122358257-6373,92659377735i</t>
  </si>
  <si>
    <t>-2429,67098330897-7162,40794576052i</t>
  </si>
  <si>
    <t>-1553,21628941448+9326,71825504329i</t>
  </si>
  <si>
    <t>4355,12994293364-5216,44405630033i</t>
  </si>
  <si>
    <t>3316,48205297726+11500,9747660882i</t>
  </si>
  <si>
    <t>-4375,28794891427+5502,28169919036i</t>
  </si>
  <si>
    <t>1657,35721191181-1661,2273934973i</t>
  </si>
  <si>
    <t>-1243,88733789493-3155,69428878339i</t>
  </si>
  <si>
    <t>-815,68175129052+4605,72557718769i</t>
  </si>
  <si>
    <t>3782,95083603299-302,772193875135i</t>
  </si>
  <si>
    <t>-5573,10410804415+3321,84228169479i</t>
  </si>
  <si>
    <t>1336,59451167783-3445,79444356593i</t>
  </si>
  <si>
    <t>5404,60253193196+2863,9332915153i</t>
  </si>
  <si>
    <t>1128,47640751504-4525,69400566562i</t>
  </si>
  <si>
    <t>2904,28911315238-890,101342428756i</t>
  </si>
  <si>
    <t>7829,42261141536+9031,79846964055i</t>
  </si>
  <si>
    <t>-12183,1383401761-1410,84813105748i</t>
  </si>
  <si>
    <t>-123,443066244636-2374,13947239032i</t>
  </si>
  <si>
    <t>353,905161466325-6882,55055938327i</t>
  </si>
  <si>
    <t>1291,88465231623-416,541552899317i</t>
  </si>
  <si>
    <t>-6439,34632507443+8330,08418194061i</t>
  </si>
  <si>
    <t>-3033,89245094968+5388,42891994029i</t>
  </si>
  <si>
    <t>3471,67592167261+1368,56512153265i</t>
  </si>
  <si>
    <t>-1617,71322968708+87,9982047216545i</t>
  </si>
  <si>
    <t>169,996628970523-7140,95735340269i</t>
  </si>
  <si>
    <t>9674,85241030852+4127,02867114783i</t>
  </si>
  <si>
    <t>-767,693461913068-6695,18013504647i</t>
  </si>
  <si>
    <t>6282,1691859717+1543,06452084106i</t>
  </si>
  <si>
    <t>-10745,0424177969-2982,37881315099i</t>
  </si>
  <si>
    <t>1428,29320116876-5245,89401415691i</t>
  </si>
  <si>
    <t>2744,27364202038+423,102112333366i</t>
  </si>
  <si>
    <t>-8110,67079604224+27,0111496413521i</t>
  </si>
  <si>
    <t>-6730,13169773319+3722,87088144142i</t>
  </si>
  <si>
    <t>-5663,77058614358-4680,27968230603i</t>
  </si>
  <si>
    <t>6381,07601920311-4248,16372641686i</t>
  </si>
  <si>
    <t>7982,87090517464+6007,05036573067i</t>
  </si>
  <si>
    <t>2863,42572640821-298,810929207551i</t>
  </si>
  <si>
    <t>3698,83518567838-8722,42956633876i</t>
  </si>
  <si>
    <t>6952,03124648925+2689,5992510464i</t>
  </si>
  <si>
    <t>1988,95881199251+3981,24099259382i</t>
  </si>
  <si>
    <t>8493,69015887542+246,94227775389i</t>
  </si>
  <si>
    <t>703,21435072864+959,538686179601i</t>
  </si>
  <si>
    <t>5978,78444063966-4064,81690870676i</t>
  </si>
  <si>
    <t>-6247,87474936368-7860,96284402553i</t>
  </si>
  <si>
    <t>1522,99433104183-4160,69381797923i</t>
  </si>
  <si>
    <t>-13144,4151262923+3740,43301719097i</t>
  </si>
  <si>
    <t>-1407,62798862678+4878,23286099558i</t>
  </si>
  <si>
    <t>3953,56143903336-1050,17661544827i</t>
  </si>
  <si>
    <t>550,757439495955-5861,3157771881i</t>
  </si>
  <si>
    <t>-16455,7924781618+8198,29009437504i</t>
  </si>
  <si>
    <t>9601,73442703453-5137,10349409496i</t>
  </si>
  <si>
    <t>12878,2327888364-7303,53782638086i</t>
  </si>
  <si>
    <t>-7707,55087738739+4717,24789717552i</t>
  </si>
  <si>
    <t>715,597931303377+388,591259412356i</t>
  </si>
  <si>
    <t>-3884,70900291129-7250,75566768208i</t>
  </si>
  <si>
    <t>302,882458665898+2980,65808115747i</t>
  </si>
  <si>
    <t>-4591,41814561431-5707,60779358041i</t>
  </si>
  <si>
    <t>1464,27784850257+1151,9456379784i</t>
  </si>
  <si>
    <t>-3316,02714433266+7970,13059025385i</t>
  </si>
  <si>
    <t>6167,36808535987+465,356983605353i</t>
  </si>
  <si>
    <t>778,872428201983+8250,25615657723i</t>
  </si>
  <si>
    <t>-2669,48575595984+3001,36823871245i</t>
  </si>
  <si>
    <t>-3029,99471184183-3604,98730285464i</t>
  </si>
  <si>
    <t>8494,0847685723-3551,30907622692i</t>
  </si>
  <si>
    <t>4230,40696596265-4525,84458042724i</t>
  </si>
  <si>
    <t>2584,60372890505-7589,02542637391i</t>
  </si>
  <si>
    <t>-14206,8746590886-5964,54236127919i</t>
  </si>
  <si>
    <t>5060,1414781384-5765,01560935922i</t>
  </si>
  <si>
    <t>7251,74103768658-1328,54697737767i</t>
  </si>
  <si>
    <t>9987,31216934808+8820,31487973151i</t>
  </si>
  <si>
    <t>-10207,2929516616-5692,47201691241i</t>
  </si>
  <si>
    <t>-467,819815718321-5461,06660561547i</t>
  </si>
  <si>
    <t>-6501,53800613025+3598,40728279263i</t>
  </si>
  <si>
    <t>8014,96525752208-5693,78726678113i</t>
  </si>
  <si>
    <t>-2903,69999862825-976,700086853845i</t>
  </si>
  <si>
    <t>-3826,8838034871-3312,78432197515i</t>
  </si>
  <si>
    <t>-9825,67421621756-3568,9149793475i</t>
  </si>
  <si>
    <t>-4228,24769362172+5745,68706728603i</t>
  </si>
  <si>
    <t>2102,54838787151-3445,35930279574i</t>
  </si>
  <si>
    <t>8787,92001199986+3072,08020400102i</t>
  </si>
  <si>
    <t>-1157,09914349709-13038,8145081422i</t>
  </si>
  <si>
    <t>-6427,5305093901-5644,30844692101i</t>
  </si>
  <si>
    <t>-5729,62036467499+1703,97212096758i</t>
  </si>
  <si>
    <t>15389,6311217291+6902,46156894976i</t>
  </si>
  <si>
    <t>-1504,2697720664-5860,76026392537i</t>
  </si>
  <si>
    <t>10896,0499672235+9943,45254691131i</t>
  </si>
  <si>
    <t>5776,71907162338+3429,17224964689i</t>
  </si>
  <si>
    <t>-6017,81005224234+345,331355141669i</t>
  </si>
  <si>
    <t>-3671,50772212434+3667,31427651844i</t>
  </si>
  <si>
    <t>3981,70341696546-5319,05483650059i</t>
  </si>
  <si>
    <t>8163,12856430903-5883,72446640437i</t>
  </si>
  <si>
    <t>4278,1739828427-14981,4781367379i</t>
  </si>
  <si>
    <t>-177,746916852309-2012,89449801324i</t>
  </si>
  <si>
    <t>4612,39310500261-4805,47495471673i</t>
  </si>
  <si>
    <t>3012,59059093879+1817,87967497701i</t>
  </si>
  <si>
    <t>2849,48528546122-4706,15965256666i</t>
  </si>
  <si>
    <t>-3682,12743223579-12666,5107233265i</t>
  </si>
  <si>
    <t>8488,97584762269+1908,56873010585i</t>
  </si>
  <si>
    <t>4138,42886335156-2173,67951237564i</t>
  </si>
  <si>
    <t>1659,32969581937-9142,07019088791i</t>
  </si>
  <si>
    <t>7872,14362046056+12084,1272365771i</t>
  </si>
  <si>
    <t>7841,27243136761-3288,20410710763i</t>
  </si>
  <si>
    <t>-6348,60917106792+115,878361982028i</t>
  </si>
  <si>
    <t>-625,23684106539-2850,22097654839i</t>
  </si>
  <si>
    <t>476,328762285115-2727,47625443361i</t>
  </si>
  <si>
    <t>-2907,74727525199+1644,44901256085i</t>
  </si>
  <si>
    <t>3393,46891189684+3359,1863056926i</t>
  </si>
  <si>
    <t>3273,73221640977-6967,20269868741i</t>
  </si>
  <si>
    <t>12432,5668873802+4810,99953403267i</t>
  </si>
  <si>
    <t>1705,12228337595+12903,6741222493i</t>
  </si>
  <si>
    <t>12216,3965300561-6325,74234811483i</t>
  </si>
  <si>
    <t>781,286876328443-9841,67409508899i</t>
  </si>
  <si>
    <t>9953,3225124125-4054,1300462371i</t>
  </si>
  <si>
    <t>-3555,33395510665+12022,3764378502i</t>
  </si>
  <si>
    <t>-5770,79431145419-4808,89213617135i</t>
  </si>
  <si>
    <t>9256,19009320843-13325,5755221852i</t>
  </si>
  <si>
    <t>15111,9761059435-16087,4621059402i</t>
  </si>
  <si>
    <t>-8658,5717085261+17945,7504263179i</t>
  </si>
  <si>
    <t>5498,36066713296+14029,1835977949i</t>
  </si>
  <si>
    <t>-851,610002379105+4463,94597004901i</t>
  </si>
  <si>
    <t>-11819,8757749806+4871,41415708275i</t>
  </si>
  <si>
    <t>3779,95466940841+3769,9208381369i</t>
  </si>
  <si>
    <t>-3811,36285426167+4751,02983865316i</t>
  </si>
  <si>
    <t>-10977,0221031555+11956,1829343952i</t>
  </si>
  <si>
    <t>7094,65127971481-3670,27167508044i</t>
  </si>
  <si>
    <t>-7689,54668676632-515,902870031425i</t>
  </si>
  <si>
    <t>5340,20789772653+2966,90073037541i</t>
  </si>
  <si>
    <t>2799,71903676338-4520,55458240679i</t>
  </si>
  <si>
    <t>693,024410333607+6400,4019687663i</t>
  </si>
  <si>
    <t>-989,520410141976+8914,90563218511i</t>
  </si>
  <si>
    <t>1161,36154147289-3821,34996701373i</t>
  </si>
  <si>
    <t>4470,86545907322+6712,0659581832i</t>
  </si>
  <si>
    <t>-70,8653518671226+9130,52286169519i</t>
  </si>
  <si>
    <t>10074,7186472066+12876,5665557899i</t>
  </si>
  <si>
    <t>-1381,48336929702+1734,40478250385i</t>
  </si>
  <si>
    <t>-3194,68576256452-4779,43943765426i</t>
  </si>
  <si>
    <t>-910,045648857871-2493,28889939192i</t>
  </si>
  <si>
    <t>-6201,40677098397-1213,11016077167i</t>
  </si>
  <si>
    <t>9048,27851686165+6092,81982921569i</t>
  </si>
  <si>
    <t>3969,08335200714-6014,70743252359i</t>
  </si>
  <si>
    <t>3968,63642834241+1229,05165346332i</t>
  </si>
  <si>
    <t>-2593,32878813001-1700,03004421794i</t>
  </si>
  <si>
    <t>604,89996092527+7220,87259516965i</t>
  </si>
  <si>
    <t>-2016,92566729835+7002,80969011534i</t>
  </si>
  <si>
    <t>-4244,21445154684+2756,54599455323i</t>
  </si>
  <si>
    <t>352,858900086705-2235,30977658266i</t>
  </si>
  <si>
    <t>-954,093549178171-4858,93817541063i</t>
  </si>
  <si>
    <t>-73,6110609934785+8137,50532264017i</t>
  </si>
  <si>
    <t>-525,771233978931-2151,57977346425i</t>
  </si>
  <si>
    <t>-5971,84023975011+3515,76732585876i</t>
  </si>
  <si>
    <t>-13763,4524927389+15745,4128466803i</t>
  </si>
  <si>
    <t>7503,81140295387-3248,05703915417i</t>
  </si>
  <si>
    <t>1265,75928308291-1906,01273352477i</t>
  </si>
  <si>
    <t>2554,95423146845+3258,26878063254i</t>
  </si>
  <si>
    <t>-6173,61312267345+1010,18587308546i</t>
  </si>
  <si>
    <t>-5046,68923589382+7278,47648255329i</t>
  </si>
  <si>
    <t>893,234372017861+6587,29403615057i</t>
  </si>
  <si>
    <t>-3081,92514436813+4212,01091523392i</t>
  </si>
  <si>
    <t>3981,35389481743+2473,47045980824i</t>
  </si>
  <si>
    <t>8181,05813032816+575,627698013502i</t>
  </si>
  <si>
    <t>-1092,74241760685+11239,4490427985i</t>
  </si>
  <si>
    <t>-6429,86794357547+7634,99691249871i</t>
  </si>
  <si>
    <t>-5994,23821721773+8104,34529819999i</t>
  </si>
  <si>
    <t>526,007545716982+1038,33805999375i</t>
  </si>
  <si>
    <t>-4230,90111268578+1201,22301473369i</t>
  </si>
  <si>
    <t>-7784,73773505584-1524,97789497178i</t>
  </si>
  <si>
    <t>-7967,13509625647+5551,52452796221i</t>
  </si>
  <si>
    <t>9982,17041391233-7639,77584282809i</t>
  </si>
  <si>
    <t>5192,5579550209-237,750435043801i</t>
  </si>
  <si>
    <t>-2214,21956096369-560,43682790604i</t>
  </si>
  <si>
    <t>-13344,4078086999+2571,4681322622i</t>
  </si>
  <si>
    <t>3848,49597075181+6626,1582580684i</t>
  </si>
  <si>
    <t>-7624,98325438585-3415,24387824828i</t>
  </si>
  <si>
    <t>3301,16312864525+3435,65039752654i</t>
  </si>
  <si>
    <t>425,674634020702-9832,12161502952i</t>
  </si>
  <si>
    <t>-605,904104384138-72,5761791715454i</t>
  </si>
  <si>
    <t>31100,0823322977+14678,2232634866i</t>
  </si>
  <si>
    <t>6551,91297721283-4648,28878193814i</t>
  </si>
  <si>
    <t>4237,65835240059+3360,29299765983i</t>
  </si>
  <si>
    <t>17884,5505714392-1589,0640876285i</t>
  </si>
  <si>
    <t>3440,27763698413-3962,52924435203i</t>
  </si>
  <si>
    <t>45,7656591938169+4365,97359517902i</t>
  </si>
  <si>
    <t>5276,12709587865-3758,80840292798i</t>
  </si>
  <si>
    <t>-9527,16781445369+1766,68377652202i</t>
  </si>
  <si>
    <t>5090,88104056429+6158,43637741354i</t>
  </si>
  <si>
    <t>2544,86250409375-6771,59617085486i</t>
  </si>
  <si>
    <t>9018,31752802563+3368,04990493999i</t>
  </si>
  <si>
    <t>-5133,67040969984-534,393475338131i</t>
  </si>
  <si>
    <t>9437,90568177425-3096,93337216459i</t>
  </si>
  <si>
    <t>-712,983686805788-2560,0269833716i</t>
  </si>
  <si>
    <t>8583,34077018783+71,3176408503355i</t>
  </si>
  <si>
    <t>6449,83770863383+2561,44704352447i</t>
  </si>
  <si>
    <t>23447,4125053436-11459,9288151015i</t>
  </si>
  <si>
    <t>-26333,6834477821+27148,7834875268i</t>
  </si>
  <si>
    <t>-2211,78668352481-1826,42006592986i</t>
  </si>
  <si>
    <t>-647,691497976482+11521,470016961i</t>
  </si>
  <si>
    <t>-1320,0451098607+8613,90350553765i</t>
  </si>
  <si>
    <t>-1815,61423253189-1302,89606847942i</t>
  </si>
  <si>
    <t>1546,28988940206-640,234179136597i</t>
  </si>
  <si>
    <t>-1640,1710140362+5507,30101211167i</t>
  </si>
  <si>
    <t>2098,36163279161+6362,8987559098i</t>
  </si>
  <si>
    <t>2656,47520802312+10604,3287152149i</t>
  </si>
  <si>
    <t>1123,3593963728-4215,74839167242i</t>
  </si>
  <si>
    <t>7396,67787030504+2144,27768905042i</t>
  </si>
  <si>
    <t>4667,78665586504+2710,52902415171i</t>
  </si>
  <si>
    <t>2505,25790681435+4491,36274257513i</t>
  </si>
  <si>
    <t>8596,78378837389+16118,9753446509i</t>
  </si>
  <si>
    <t>18408,9516868899+2547,91212578298i</t>
  </si>
  <si>
    <t>27809,3683984276+12544,3108965761i</t>
  </si>
  <si>
    <t>71558,4539286829+2792,63847341725i</t>
  </si>
  <si>
    <t>-57741,61921489+1647,6614846578i</t>
  </si>
  <si>
    <t>-21204,5693009306+433,425550808529i</t>
  </si>
  <si>
    <t>-12624,643534288+4699,52724742899i</t>
  </si>
  <si>
    <t>-5935,33810937398+12034,4232527972i</t>
  </si>
  <si>
    <t>-2580,30936649873-3923,02623119154i</t>
  </si>
  <si>
    <t>948,946582598486+2003,10846084014i</t>
  </si>
  <si>
    <t>-7092,6508351464+5682,64014823857i</t>
  </si>
  <si>
    <t>1080,80679044997+19599,3139304529i</t>
  </si>
  <si>
    <t>-2603,26289933053+5916,12593322698i</t>
  </si>
  <si>
    <t>2203,53146567647+12381,1855997847i</t>
  </si>
  <si>
    <t>2512,41289145527+14747,8682676951i</t>
  </si>
  <si>
    <t>2555,20137657685+15768,7499379015i</t>
  </si>
  <si>
    <t>-752,305297373433+18772,6425126333i</t>
  </si>
  <si>
    <t>8739,32994009395+25260,9111426977i</t>
  </si>
  <si>
    <t>880,056459139643+36985,4342121365i</t>
  </si>
  <si>
    <t>15092,380326585+57621,5858791694i</t>
  </si>
  <si>
    <t>99059,5255182159+311495,426266265i</t>
  </si>
  <si>
    <t>-33874,6168320909-90294,0324432405i</t>
  </si>
  <si>
    <t>-20726,9754547718-35919,4455994372i</t>
  </si>
  <si>
    <t>-16203,8034975267-25257,5084280107i</t>
  </si>
  <si>
    <t>-8506,83204081274-17386,6695937452i</t>
  </si>
  <si>
    <t>-8489,97029884277-12402,5666572627i</t>
  </si>
  <si>
    <t>-2842,11220082739-3700,11007776466i</t>
  </si>
  <si>
    <t>-6929,20510260858-3786,68879770968i</t>
  </si>
  <si>
    <t>-8521,26174777179-10027,4370280623i</t>
  </si>
  <si>
    <t>-5369,9695998084-2885,24829258277i</t>
  </si>
  <si>
    <t>-1062,12931301477-6050,27827228787i</t>
  </si>
  <si>
    <t>-7268,47865478604-2578,90823285137i</t>
  </si>
  <si>
    <t>2530,38329501059+3783,14728425486i</t>
  </si>
  <si>
    <t>-14103,7412884533+16185,8112741975i</t>
  </si>
  <si>
    <t>-24447,5093455383+4655,33428710302i</t>
  </si>
  <si>
    <t>-18827,1203687572+5338,8295756505i</t>
  </si>
  <si>
    <t>-22922,3055219452+10734,8688909362i</t>
  </si>
  <si>
    <t>-1181605,88099212+605442,193476525i</t>
  </si>
  <si>
    <t>25988,2467621799-14143,0367987494i</t>
  </si>
  <si>
    <t>12205,8599168809-2675,32807383046i</t>
  </si>
  <si>
    <t>3045,02029406734-3278,10252769869i</t>
  </si>
  <si>
    <t>3140,10508454496-973,973033524872i</t>
  </si>
  <si>
    <t>1380,21943535885-5552,79537736789i</t>
  </si>
  <si>
    <t>7852,86732007381+593,442117950053i</t>
  </si>
  <si>
    <t>2798,81514751855+3087,87844064134i</t>
  </si>
  <si>
    <t>5932,2449216466+2060,11723044812i</t>
  </si>
  <si>
    <t>14434,3965711091-1063,3978333693i</t>
  </si>
  <si>
    <t>-4738,8648092482+14144,1077376633i</t>
  </si>
  <si>
    <t>11101,2201764539+12057,8996916999i</t>
  </si>
  <si>
    <t>5512,69137946183+13904,5344913762i</t>
  </si>
  <si>
    <t>6125,54359351095+12486,9234195192i</t>
  </si>
  <si>
    <t>7660,40095737987+19755,6290179792i</t>
  </si>
  <si>
    <t>21661,8415972879+21216,9201419636i</t>
  </si>
  <si>
    <t>44499,3930195844+62641,2295710878i</t>
  </si>
  <si>
    <t>-195202,641954315-304486,809096999i</t>
  </si>
  <si>
    <t>-25979,5959475464-46902,68904711i</t>
  </si>
  <si>
    <t>-20847,76393409-24722,3375060597i</t>
  </si>
  <si>
    <t>-19604,6768255888-19479,5880842325i</t>
  </si>
  <si>
    <t>-12154,2425625646-10225,7434858863i</t>
  </si>
  <si>
    <t>-7414,22174259415-9888,29839304207i</t>
  </si>
  <si>
    <t>-7210,48955220809-13539,1469987601i</t>
  </si>
  <si>
    <t>545,315444704029-7724,14923347936i</t>
  </si>
  <si>
    <t>-4030,00261538012-3113,45906701563i</t>
  </si>
  <si>
    <t>-13768,4335300401-3288,23901395439i</t>
  </si>
  <si>
    <t>-3458,52807053797+3965,53288858251i</t>
  </si>
  <si>
    <t>-2332,43095858153+484,017455108131i</t>
  </si>
  <si>
    <t>-3437,63123637825+4991,22639904876i</t>
  </si>
  <si>
    <t>-10679,6342130233+62,7455119933256i</t>
  </si>
  <si>
    <t>-10663,6711186534+6878,33412833891i</t>
  </si>
  <si>
    <t>-19534,5471186631+11314,9757535029i</t>
  </si>
  <si>
    <t>-51448,2836972504+39224,2343463507i</t>
  </si>
  <si>
    <t>61133,143015212-74077,2704205044i</t>
  </si>
  <si>
    <t>13725,7752793583-28007,2200140458i</t>
  </si>
  <si>
    <t>10473,6755439788-15212,119923009i</t>
  </si>
  <si>
    <t>566,940780242292-9960,82896879162i</t>
  </si>
  <si>
    <t>6133,7872096645-4442,52461294748i</t>
  </si>
  <si>
    <t>3921,65568526334-15523,4762501722i</t>
  </si>
  <si>
    <t>1279,26783808055-11133,1893332122i</t>
  </si>
  <si>
    <t>-3975,89963602171-15012,5327099548i</t>
  </si>
  <si>
    <t>2524,31659140378-11479,3323755139i</t>
  </si>
  <si>
    <t>-5937,36727442624-4417,96814302688i</t>
  </si>
  <si>
    <t>-1609,71796636816-12009,9436907763i</t>
  </si>
  <si>
    <t>3076,71912752131+1404,79853806858i</t>
  </si>
  <si>
    <t>9041,936698352-8022,99885015387i</t>
  </si>
  <si>
    <t>-1790,17639758009+1056,09469483614i</t>
  </si>
  <si>
    <t>-68,3275795251295-6842,10997167602i</t>
  </si>
  <si>
    <t>-6519,86632389303-9886,07140600539i</t>
  </si>
  <si>
    <t>-38124,4673440576-9064,76730037157i</t>
  </si>
  <si>
    <t>27773,599856373-3535,07618793097i</t>
  </si>
  <si>
    <t>9585,44092775463+3812,2603051426i</t>
  </si>
  <si>
    <t>11253,6253396914-8479,24141105034i</t>
  </si>
  <si>
    <t>-116,480443791494-4404,1996028375i</t>
  </si>
  <si>
    <t>12047,8547359503+4174,01900468316i</t>
  </si>
  <si>
    <t>2493,23631336596-11492,8106354325i</t>
  </si>
  <si>
    <t>-2727,65920648775-12396,9778346283i</t>
  </si>
  <si>
    <t>-2260,92762691638-10677,585287549i</t>
  </si>
  <si>
    <t>7146,95063127049-654,825875703944i</t>
  </si>
  <si>
    <t>4561,59714164443-6666,53042641579i</t>
  </si>
  <si>
    <t>1516,85959930322-9440,05069528958i</t>
  </si>
  <si>
    <t>180,611021059197+4302,70354041253i</t>
  </si>
  <si>
    <t>131,902024867723+4504,59408095803i</t>
  </si>
  <si>
    <t>2520,26582101116-13428,5405674727i</t>
  </si>
  <si>
    <t>3501,88895643416-3274,53573768834i</t>
  </si>
  <si>
    <t>9495,71879658533-13016,672672877i</t>
  </si>
  <si>
    <t>11544,121280641-28371,2713908104i</t>
  </si>
  <si>
    <t>-6341,35238257398+10299,1926876484i</t>
  </si>
  <si>
    <t>-5328,03309466908-6307,86446570504i</t>
  </si>
  <si>
    <t>-6827,863232459+3756,08786675773i</t>
  </si>
  <si>
    <t>8724,02570530738+2387,30458815577i</t>
  </si>
  <si>
    <t>-4815,50479405151-4071,17425114946i</t>
  </si>
  <si>
    <t>367,490654999368-5801,50164586602i</t>
  </si>
  <si>
    <t>-1463,00010437807+12907,2388871149i</t>
  </si>
  <si>
    <t>-2093,18663792697-13594,7232458108i</t>
  </si>
  <si>
    <t>-8098,82850552582-6718,33248467438i</t>
  </si>
  <si>
    <t>7024,14826612354-6046,83482767111i</t>
  </si>
  <si>
    <t>-5355,37277250794-330,97681988841i</t>
  </si>
  <si>
    <t>946,3072351234-7000,15902836758i</t>
  </si>
  <si>
    <t>9128,90018149394-3186,60240591021i</t>
  </si>
  <si>
    <t>-1802,36827689253+550,913694444368i</t>
  </si>
  <si>
    <t>1368,67595373798-5342,889052708i</t>
  </si>
  <si>
    <t>5680,08065110014+777,521469283671i</t>
  </si>
  <si>
    <t>11591,0909950294-1880,31190954468i</t>
  </si>
  <si>
    <t>-1744,52524328159-2139,23516635303i</t>
  </si>
  <si>
    <t>-1459,64145593191+596,549974449375i</t>
  </si>
  <si>
    <t>4582,20003222707-8326,12789794063i</t>
  </si>
  <si>
    <t>-3165,95752608975-1656,11395361166i</t>
  </si>
  <si>
    <t>-657,324732025259+1546,36467232013i</t>
  </si>
  <si>
    <t>10565,9054533511-5442,15290729105i</t>
  </si>
  <si>
    <t>-1910,33938043579-5145,43391740052i</t>
  </si>
  <si>
    <t>3999,08530196758+4605,15900352736i</t>
  </si>
  <si>
    <t>16136,7264504587+7117,24422317979i</t>
  </si>
  <si>
    <t>-1258,42239976629-4064,18785030729i</t>
  </si>
  <si>
    <t>-9108,97156186921+967,144309043486i</t>
  </si>
  <si>
    <t>-6198,25631018029-9430,50871154908i</t>
  </si>
  <si>
    <t>5019,52600006515+173,351767439371i</t>
  </si>
  <si>
    <t>4903,7635834214+1548,47472506253i</t>
  </si>
  <si>
    <t>-415,767478271161+4140,2949872313i</t>
  </si>
  <si>
    <t>-1549,61102765528-3099,23699841022i</t>
  </si>
  <si>
    <t>340,782026657949+4637,56870677i</t>
  </si>
  <si>
    <t>6923,08568508361-1659,2801901103i</t>
  </si>
  <si>
    <t>-5408,5441380093+1592,30359756951i</t>
  </si>
  <si>
    <t>-8920,22395222798-353,694050401001i</t>
  </si>
  <si>
    <t>-2440,62009414958+522,52238810216i</t>
  </si>
  <si>
    <t>14189,3557934615-2891,27928317873i</t>
  </si>
  <si>
    <t>941,12911312936-6491,76390269176i</t>
  </si>
  <si>
    <t>-476,376970814088+3571,25203010138i</t>
  </si>
  <si>
    <t>3899,56102875321-5333,56367078053i</t>
  </si>
  <si>
    <t>2427,59122680249+1047,89833676857i</t>
  </si>
  <si>
    <t>-459,500192992351+2363,08665533829i</t>
  </si>
  <si>
    <t>6349,14482496695-2531,00165738121i</t>
  </si>
  <si>
    <t>-598,069374240408-1049,64776167682i</t>
  </si>
  <si>
    <t>-7874,81357414358-9217,58933226078i</t>
  </si>
  <si>
    <t>-2661,29874201467-1316,05533555286i</t>
  </si>
  <si>
    <t>-3477,99127177573-2031,83446489051i</t>
  </si>
  <si>
    <t>1064,83136003893-2172,16553287911i</t>
  </si>
  <si>
    <t>1730,22202513439+3836,024779414i</t>
  </si>
  <si>
    <t>-3579,65872652179-2477,56450078292i</t>
  </si>
  <si>
    <t>-7386,43556828598+1226,70508821812i</t>
  </si>
  <si>
    <t>7714,9519816159+5685,16666832847i</t>
  </si>
  <si>
    <t>4832,86631930457+553,329763675206i</t>
  </si>
  <si>
    <t>-2217,88361179825+1853,11329968901i</t>
  </si>
  <si>
    <t>1915,57233089954+3519,13546951069i</t>
  </si>
  <si>
    <t>-212,611421425367-6359,29100743675i</t>
  </si>
  <si>
    <t>-5990,49390000349-2471,89604285707i</t>
  </si>
  <si>
    <t>-2099,01123736899-7158,52593409975i</t>
  </si>
  <si>
    <t>5164,11711891434-373,912672841976i</t>
  </si>
  <si>
    <t>-3446,53099621776-3704,28026982323i</t>
  </si>
  <si>
    <t>-1230,73991578925+13569,1526241067i</t>
  </si>
  <si>
    <t>-5812,31238215724+3931,72364732032i</t>
  </si>
  <si>
    <t>2215,14183393515-2742,29401167681i</t>
  </si>
  <si>
    <t>2879,05806780577+3312,59146746142i</t>
  </si>
  <si>
    <t>6032,70387184196-8028,46314103671i</t>
  </si>
  <si>
    <t>-2960,19494181211-2735,3871610229i</t>
  </si>
  <si>
    <t>3474,56162281673-4149,104540493i</t>
  </si>
  <si>
    <t>2394,61920404088+4732,2903396376i</t>
  </si>
  <si>
    <t>6100,93712236347-447,549478817178i</t>
  </si>
  <si>
    <t>6352,26189286133+4883,97069145486i</t>
  </si>
  <si>
    <t>-852,665098299616-3106,02544150536i</t>
  </si>
  <si>
    <t>3549,32261020032+4947,77722749896i</t>
  </si>
  <si>
    <t>-996,139293238506+32,8249690692319i</t>
  </si>
  <si>
    <t>-10654,8358648093-4531,88673152269i</t>
  </si>
  <si>
    <t>259,820526564437-2521,99469335887i</t>
  </si>
  <si>
    <t>3493,31004959796+5666,83612982315i</t>
  </si>
  <si>
    <t>2715,0069679799-2494,66429148323i</t>
  </si>
  <si>
    <t>-10606,8006077613+4334,73765793856i</t>
  </si>
  <si>
    <t>5599,06560748428+4928,20465958167i</t>
  </si>
  <si>
    <t>6058,59589822464-314,343131860156i</t>
  </si>
  <si>
    <t>16,5153259531144+8972,82983255617i</t>
  </si>
  <si>
    <t>409,927086711214-12597,4218540677i</t>
  </si>
  <si>
    <t>593,801953317157+6041,48596767498i</t>
  </si>
  <si>
    <t>583,803348287631+11340,5990980136i</t>
  </si>
  <si>
    <t>9736,63763332035+2249,3526173218i</t>
  </si>
  <si>
    <t>-1043,30050836047+12066,9236717386i</t>
  </si>
  <si>
    <t>2443,4639897769+657,330245943952i</t>
  </si>
  <si>
    <t>-2926,67059928086-0,630302975430823i</t>
  </si>
  <si>
    <t>2123,65643588741+7242,20671403127i</t>
  </si>
  <si>
    <t>-7316,89688965103-2967,16687808996i</t>
  </si>
  <si>
    <t>11576,76341624-2759,47489934168i</t>
  </si>
  <si>
    <t>-8665,84386176546+3496,42875882109i</t>
  </si>
  <si>
    <t>1046,84666068468-7532,70075164887i</t>
  </si>
  <si>
    <t>5333,4609660813+2150,8819276829i</t>
  </si>
  <si>
    <t>6986,87930959294+1172,44268359072i</t>
  </si>
  <si>
    <t>-5715,26125135917-155,810486472343i</t>
  </si>
  <si>
    <t>-4742,2476951766+10104,9775300711i</t>
  </si>
  <si>
    <t>-1743,8253160962-1237,20557079726i</t>
  </si>
  <si>
    <t>6288,1329859793-223,66100275419i</t>
  </si>
  <si>
    <t>1329,50672925939-8036,70439098893i</t>
  </si>
  <si>
    <t>-1128,58258851585+2966,82952474483i</t>
  </si>
  <si>
    <t>9217,60269634478+1391,83610363926i</t>
  </si>
  <si>
    <t>-4226,20723009719+1391,57203563594i</t>
  </si>
  <si>
    <t>450,618875318491+4133,3336601366i</t>
  </si>
  <si>
    <t>-10866,450530444+7498,02192029296i</t>
  </si>
  <si>
    <t>-6774,64592789338+6427,20094800181i</t>
  </si>
  <si>
    <t>2011,9492299345+1519,41138258304i</t>
  </si>
  <si>
    <t>-5381,60998308234-8033,0319824702i</t>
  </si>
  <si>
    <t>-5725,17864559738+277,334271676707i</t>
  </si>
  <si>
    <t>-3450,95954530961-368,008486761188i</t>
  </si>
  <si>
    <t>-2858,60615792035+2980,66068599581i</t>
  </si>
  <si>
    <t>2184,60122783927+1718,8821556006i</t>
  </si>
  <si>
    <t>2031,2713866181-4709,76926902072i</t>
  </si>
  <si>
    <t>-3780,00113062919-3727,17056443131i</t>
  </si>
  <si>
    <t>-4986,96570915144+4813,64525737164i</t>
  </si>
  <si>
    <t>6775,70351177252+8246,26665942037i</t>
  </si>
  <si>
    <t>-1696,58988545008+4841,32886838749i</t>
  </si>
  <si>
    <t>-6178,32665573014-5204,36645745201i</t>
  </si>
  <si>
    <t>-2079,24277245549+1234,14234032202i</t>
  </si>
  <si>
    <t>-9498,57768500911-645,081098932479i</t>
  </si>
  <si>
    <t>6783,8109321518-207,868534414246i</t>
  </si>
  <si>
    <t>2807,82528950588-1227,21304852341i</t>
  </si>
  <si>
    <t>2736,20436039149-3696,24798880684i</t>
  </si>
  <si>
    <t>349,805807050154-7449,39919566473i</t>
  </si>
  <si>
    <t>7965,63918575667-2729,65645532472i</t>
  </si>
  <si>
    <t>5456,54381819486-3303,01325787208i</t>
  </si>
  <si>
    <t>-4406,63898915701-1481,08691347276i</t>
  </si>
  <si>
    <t>-801,375874715203+590,722536245873i</t>
  </si>
  <si>
    <t>899,926882699824-439,028713782976i</t>
  </si>
  <si>
    <t>3716,39120323674+151,236716560735i</t>
  </si>
  <si>
    <t>-2528,1812516118-5516,37505914219i</t>
  </si>
  <si>
    <t>-11,5088156858565+5434,84616502474i</t>
  </si>
  <si>
    <t>-1850,29486658724-4673,62504895089i</t>
  </si>
  <si>
    <t>644,882964998634-5999,76529947609i</t>
  </si>
  <si>
    <t>5446,32281637328-551,932093529913i</t>
  </si>
  <si>
    <t>-8125,81640575947-5539,34938288164i</t>
  </si>
  <si>
    <t>797,704027298911-3738,74138212958i</t>
  </si>
  <si>
    <t>-9603,42705251146+4155,48262211645i</t>
  </si>
  <si>
    <t>2789,54109850402-3731,09264958651i</t>
  </si>
  <si>
    <t>-6091,19602736899-3471,03400042914i</t>
  </si>
  <si>
    <t>5111,26954653012-6981,82173230413i</t>
  </si>
  <si>
    <t>11578,0520845464-1879,22804333846i</t>
  </si>
  <si>
    <t>-8831,39884762192-3865,14787467489i</t>
  </si>
  <si>
    <t>-3444,36164404227-4992,99283565944i</t>
  </si>
  <si>
    <t>393,580503022089-673,334949708973i</t>
  </si>
  <si>
    <t>-3733,06930892015-2643,20746158494i</t>
  </si>
  <si>
    <t>5931,50135744468+5187,51377432062i</t>
  </si>
  <si>
    <t>4555,46064850764-3542,70110582778i</t>
  </si>
  <si>
    <t>-2528,91041332489-466,328936074854i</t>
  </si>
  <si>
    <t>-5770,07408003002+4549,27151079772i</t>
  </si>
  <si>
    <t>-7850,58320819871-11191,1270266022i</t>
  </si>
  <si>
    <t>-3904,83129603384+2058,25296345288i</t>
  </si>
  <si>
    <t>-7640,72103261251-7178,01051777295i</t>
  </si>
  <si>
    <t>-1,23171641400768-10339,3754980484i</t>
  </si>
  <si>
    <t>-8420,81923858733+3525,11436656046i</t>
  </si>
  <si>
    <t>663,897748947021-2484,01494130059i</t>
  </si>
  <si>
    <t>-3997,64160827451+899,022433047873i</t>
  </si>
  <si>
    <t>-510,681627755295-2504,1228941514i</t>
  </si>
  <si>
    <t>1479,5682477624-1795,53027376327i</t>
  </si>
  <si>
    <t>569,573761712496-7711,61246879139i</t>
  </si>
  <si>
    <t>-1807,24641276506-3273,80703446968i</t>
  </si>
  <si>
    <t>2544,56058018541+866,142364541565i</t>
  </si>
  <si>
    <t>6648,19205835631-8024,89835820371i</t>
  </si>
  <si>
    <t>338,260202388617+1378,07466209622i</t>
  </si>
  <si>
    <t>-5809,84798255753-1926,88216320835i</t>
  </si>
  <si>
    <t>1966,57812621926-2867,02916424127i</t>
  </si>
  <si>
    <t>2887,64645443474-16,3758283378477i</t>
  </si>
  <si>
    <t>885,197460039377+321,460412952274i</t>
  </si>
  <si>
    <t>3837,07897672205-1853,14130037846i</t>
  </si>
  <si>
    <t>-460,213270476792-1145,51083952682i</t>
  </si>
  <si>
    <t>5796,37156610052-4308,1151861046i</t>
  </si>
  <si>
    <t>-3384,4711117684-856,687029297874i</t>
  </si>
  <si>
    <t>-836,188807342252-421,728851435744i</t>
  </si>
  <si>
    <t>-4751,54543377795-3130,77071010407i</t>
  </si>
  <si>
    <t>-4852,06282811239+2557,39209426564i</t>
  </si>
  <si>
    <t>6890,38159645361+240,830153582436i</t>
  </si>
  <si>
    <t>-677,412225431122+2353,33364943745i</t>
  </si>
  <si>
    <t>-2919,1548485275-10049,6126815337i</t>
  </si>
  <si>
    <t>2966,80959420455-3539,286723721i</t>
  </si>
  <si>
    <t>-6788,5652171894-2215,04478845075i</t>
  </si>
  <si>
    <t>-2425,71724692238-2594,29092466724i</t>
  </si>
  <si>
    <t>2155,64647750992-299,602983822777i</t>
  </si>
  <si>
    <t>-68,8414196116992-562,875034053695i</t>
  </si>
  <si>
    <t>-2376,84221867484-7774,10500119075i</t>
  </si>
  <si>
    <t>12933,4712794636+10113,8506533886i</t>
  </si>
  <si>
    <t>-11917,1597064114-5811,86756874555i</t>
  </si>
  <si>
    <t>5903,97677047989-6477,7175539925i</t>
  </si>
  <si>
    <t>2098,66078602753-274,737331886733i</t>
  </si>
  <si>
    <t>903,918797202742+3127,62735066892i</t>
  </si>
  <si>
    <t>-7993,33518296534-1315,81890141667i</t>
  </si>
  <si>
    <t>-5209,33414348855+4774,63830057592i</t>
  </si>
  <si>
    <t>1844,7869391691-5992,30017964324i</t>
  </si>
  <si>
    <t>-8706,8349797054-2314,15962938086i</t>
  </si>
  <si>
    <t>-3055,06615520699+239,110693191137i</t>
  </si>
  <si>
    <t>4607,64056856117+887,833035003149i</t>
  </si>
  <si>
    <t>-2161,7277689329-3263,9100531625i</t>
  </si>
  <si>
    <t>-9619,19228234788-2885,65918899526i</t>
  </si>
  <si>
    <t>4954,22041049672-4726,20653723023i</t>
  </si>
  <si>
    <t>7588,27736142662-2951,50246513624i</t>
  </si>
  <si>
    <t>-2963,71769301841+150,194314983893i</t>
  </si>
  <si>
    <t>8369,17811783323+3983,72429399342i</t>
  </si>
  <si>
    <t>-1396,59317985182+4556,05709934515i</t>
  </si>
  <si>
    <t>-2416,59869127396+8634,83205366343i</t>
  </si>
  <si>
    <t>-12567,732492012+1407,4046698904i</t>
  </si>
  <si>
    <t>9485,04019542518+7214,7500321248i</t>
  </si>
  <si>
    <t>-5048,83921779805-2679,64256263237i</t>
  </si>
  <si>
    <t>-2584,9249455303+4854,34630136713i</t>
  </si>
  <si>
    <t>2145,25555306055+2242,78817214159i</t>
  </si>
  <si>
    <t>7156,66792479807-4014,50389817835i</t>
  </si>
  <si>
    <t>3273,15029800847+1207,87312578546i</t>
  </si>
  <si>
    <t>-12450,6289370555-6795,69581352024i</t>
  </si>
  <si>
    <t>-2744,10917514661-10126,3373106175i</t>
  </si>
  <si>
    <t>4100,06184050721+5481,00462251334i</t>
  </si>
  <si>
    <t>3855,17813994095-4473,79598614304i</t>
  </si>
  <si>
    <t>-3968,87968063269+4581,42357797276i</t>
  </si>
  <si>
    <t>8941,39495814684-6535,58687726119i</t>
  </si>
  <si>
    <t>8226,14210208659-5080,12497634073i</t>
  </si>
  <si>
    <t>-2363,66081194914+2493,79450463072i</t>
  </si>
  <si>
    <t>200,847421921322-6624,60258181567i</t>
  </si>
  <si>
    <t>-582,970079116185+583,492556048276i</t>
  </si>
  <si>
    <t>592,226569706708+3568,99670679824i</t>
  </si>
  <si>
    <t>5012,83542913888+4549,06060186564i</t>
  </si>
  <si>
    <t>742,1639725766+2343,56655073231i</t>
  </si>
  <si>
    <t>1123,85448681306-1690,06739784031i</t>
  </si>
  <si>
    <t>6112,11987410895+10816,4226208893i</t>
  </si>
  <si>
    <t>4270,72874339199-1634,31965934158i</t>
  </si>
  <si>
    <t>2728,19452114589-6181,31702940197i</t>
  </si>
  <si>
    <t>3525,63637478577+2289,76566591863i</t>
  </si>
  <si>
    <t>-2316,65812056215-4994,8610674167i</t>
  </si>
  <si>
    <t>6387,25055308975+7416,54272282886i</t>
  </si>
  <si>
    <t>3823,07636467354+1273,21295117538i</t>
  </si>
  <si>
    <t>-3652,64335373986-4686,3775645758i</t>
  </si>
  <si>
    <t>7182,83805802859+2256,60262119243i</t>
  </si>
  <si>
    <t>1615,45719607933+2682,45889691415i</t>
  </si>
  <si>
    <t>8542,96026836818-8692,41245808125i</t>
  </si>
  <si>
    <t>2752,4334843084-2245,8480257541i</t>
  </si>
  <si>
    <t>1107,03352938643+1427,3346573567i</t>
  </si>
  <si>
    <t>5958,6843558374+1292,55321354546i</t>
  </si>
  <si>
    <t>57,1073853089893-438,550822295944i</t>
  </si>
  <si>
    <t>-2140,46399967439+1410,55603086573i</t>
  </si>
  <si>
    <t>3340,34104028971-4576,56812858591i</t>
  </si>
  <si>
    <t>-8870,09762209271+631,65245616424i</t>
  </si>
  <si>
    <t>14123,3152303781-4975,37082528881i</t>
  </si>
  <si>
    <t>3097,8689992647-2373,33661558504i</t>
  </si>
  <si>
    <t>-2801,81620728238-1365,07939571407i</t>
  </si>
  <si>
    <t>-1830,27832620607-6756,24550307866i</t>
  </si>
  <si>
    <t>5121,55236096133-1057,28490294005i</t>
  </si>
  <si>
    <t>-3950,08833048291-6523,74158525082i</t>
  </si>
  <si>
    <t>3496,5866685638-4232,58550111779i</t>
  </si>
  <si>
    <t>2011,3389684887-5477,65774730771i</t>
  </si>
  <si>
    <t>-74,9738120794577+9055,07039565485i</t>
  </si>
  <si>
    <t>1977,77835426071+5997,86585920408i</t>
  </si>
  <si>
    <t>-4815,00922470188-988,481286584979i</t>
  </si>
  <si>
    <t>3769,98600509141-4769,56060596604i</t>
  </si>
  <si>
    <t>8753,10565984778+400,813800993154i</t>
  </si>
  <si>
    <t>-13064,0578735851+2449,87435109211i</t>
  </si>
  <si>
    <t>2098,44129303509+2353,36361908462i</t>
  </si>
  <si>
    <t>3917,2594207137-2880,93514576517i</t>
  </si>
  <si>
    <t>11326,9858869195-13223,8921486245i</t>
  </si>
  <si>
    <t>-1243,04269849916+2406,53595112621i</t>
  </si>
  <si>
    <t>-1029,83288602709+382,188601193431i</t>
  </si>
  <si>
    <t>-219,820295417129+6222,10288792775i</t>
  </si>
  <si>
    <t>4543,18109951223-1401,83591923145i</t>
  </si>
  <si>
    <t>1263,17039069779-3685,14107835466i</t>
  </si>
  <si>
    <t>-1823,14354803763+2307,98107878355i</t>
  </si>
  <si>
    <t>-3167,50334289139+1657,59483653301i</t>
  </si>
  <si>
    <t>8209,65318396127+2804,25880022197i</t>
  </si>
  <si>
    <t>-6677,61988487135+7724,87778561004i</t>
  </si>
  <si>
    <t>-7870,52990851457+8817,71366120084i</t>
  </si>
  <si>
    <t>4176,54708256468+7706,66635492226i</t>
  </si>
  <si>
    <t>670,099335104045+5023,98813624205i</t>
  </si>
  <si>
    <t>-5278,3986711037+3495,7454671261i</t>
  </si>
  <si>
    <t>-7144,46379950184-8173,09134140699i</t>
  </si>
  <si>
    <t>2751,76026760583-2065,05179232948i</t>
  </si>
  <si>
    <t>3036,94430003263-5372,3253955479i</t>
  </si>
  <si>
    <t>-4522,30223570423+5957,83918667533i</t>
  </si>
  <si>
    <t>4005,1502456597+1264,68100920881i</t>
  </si>
  <si>
    <t>5180,88885153919-1539,25635703247i</t>
  </si>
  <si>
    <t>5213,06167782341+261,811644903285i</t>
  </si>
  <si>
    <t>-6150,86857512348-775,914677604278i</t>
  </si>
  <si>
    <t>3663,57563010602-1998,04999556877i</t>
  </si>
  <si>
    <t>11318,8191773898+3464,321539503i</t>
  </si>
  <si>
    <t>-1775,70582875915-1608,20146569672i</t>
  </si>
  <si>
    <t>-983,024661555741-5920,94119320983i</t>
  </si>
  <si>
    <t>-999,121928340456-4603,97327024113i</t>
  </si>
  <si>
    <t>-881,181164826614-3041,27884300927i</t>
  </si>
  <si>
    <t>-107,591961654864-130,239555385855i</t>
  </si>
  <si>
    <t>-373,613813617984+3010,69491063925i</t>
  </si>
  <si>
    <t>-9058,66223130378-6022,36465833274i</t>
  </si>
  <si>
    <t>7201,86685850849+2326,33721214091i</t>
  </si>
  <si>
    <t>-182,799591921797+7220,46612500866i</t>
  </si>
  <si>
    <t>-8686,9346599042-6438,15770114543i</t>
  </si>
  <si>
    <t>-2393,38622858835-7712,07228424984i</t>
  </si>
  <si>
    <t>6602,62663342607+813,802646233977i</t>
  </si>
  <si>
    <t>823,344207177213+8401,9227263791i</t>
  </si>
  <si>
    <t>169,054999836933-2567,16370672606i</t>
  </si>
  <si>
    <t>2195,92746390244+1141,71573409449i</t>
  </si>
  <si>
    <t>7111,41291075403-9405,2852006169i</t>
  </si>
  <si>
    <t>3679,4069319478+5964,08927631734i</t>
  </si>
  <si>
    <t>-553,018076812907+1681,01244838738i</t>
  </si>
  <si>
    <t>-1048,95939581803+1021,47757555377i</t>
  </si>
  <si>
    <t>6760,05196741246+6059,83963855258i</t>
  </si>
  <si>
    <t>-781,223228056837+3177,94682503537i</t>
  </si>
  <si>
    <t>-625,512133424438+3422,90922768168i</t>
  </si>
  <si>
    <t>-4547,05625413039+253,350089865896i</t>
  </si>
  <si>
    <t>824,802874411396+9622,25557654704i</t>
  </si>
  <si>
    <t>-5340,25117826886-3546,01663524558i</t>
  </si>
  <si>
    <t>-4431,88279191016+274,837682586741i</t>
  </si>
  <si>
    <t>473,46543235301+8295,15601389661i</t>
  </si>
  <si>
    <t>6500,43701873132-10303,5060793767i</t>
  </si>
  <si>
    <t>2534,231116686-4675,12043837978i</t>
  </si>
  <si>
    <t>2857,4706702144+2645,28229873374i</t>
  </si>
  <si>
    <t>-3509,44673138852-9465,6162748366i</t>
  </si>
  <si>
    <t>77,1930528882322+6664,65719077205i</t>
  </si>
  <si>
    <t>-5234,1605680019+3632,15218269005i</t>
  </si>
  <si>
    <t>-2085,30919139318+4483,88842064985i</t>
  </si>
  <si>
    <t>-5265,24364558102-5073,90099731317i</t>
  </si>
  <si>
    <t>1573,93954093301-515,102959562047i</t>
  </si>
  <si>
    <t>5027,00695817803+1570,11325220772i</t>
  </si>
  <si>
    <t>8117,14479109261-260,820684494566i</t>
  </si>
  <si>
    <t>7939,31780090816-4512,76361565112i</t>
  </si>
  <si>
    <t>678,397892517718-5549,34625291697i</t>
  </si>
  <si>
    <t>8022,84955681058+180,65357256246i</t>
  </si>
  <si>
    <t>-2230,86800836295-12064,695224272i</t>
  </si>
  <si>
    <t>10980,8497404723-1838,11009089399i</t>
  </si>
  <si>
    <t>7477,14917844057+2107,11141208073i</t>
  </si>
  <si>
    <t>-3687,18128239546+5891,86756811409i</t>
  </si>
  <si>
    <t>-3710,21706103453-7198,35771788606i</t>
  </si>
  <si>
    <t>-599,516949055157-9757,48211822362i</t>
  </si>
  <si>
    <t>-1283,86322058626-7521,30610111502i</t>
  </si>
  <si>
    <t>-79,0368712823326+9426,96982757075i</t>
  </si>
  <si>
    <t>-19658,310270571+9804,55414413369i</t>
  </si>
  <si>
    <t>7226,09947596524+6089,69070429169i</t>
  </si>
  <si>
    <t>10795,5728964848-9108,63977436539i</t>
  </si>
  <si>
    <t>11737,5718090607-20817,0181891375i</t>
  </si>
  <si>
    <t>-21627,7893707416+23077,4569101635i</t>
  </si>
  <si>
    <t>-4142,04090499155+4540,44252246898i</t>
  </si>
  <si>
    <t>-3523,62300926728+1922,8640405098i</t>
  </si>
  <si>
    <t>7511,00182657366-8110,43239282612i</t>
  </si>
  <si>
    <t>6570,55991472173+1650,57009781701i</t>
  </si>
  <si>
    <t>3806,60202997736+3563,76789536678i</t>
  </si>
  <si>
    <t>4405,64543979623+3277,20029567112i</t>
  </si>
  <si>
    <t>-4030,2790236806-7582,15572593125i</t>
  </si>
  <si>
    <t>9029,92507265429-1339,23658285152i</t>
  </si>
  <si>
    <t>7371,49476186319-295,996510731275i</t>
  </si>
  <si>
    <t>-5530,43533225484-3626,45182750967i</t>
  </si>
  <si>
    <t>8827,32087452155-3450,77180654529i</t>
  </si>
  <si>
    <t>3251,71308421485+1695,94193893473i</t>
  </si>
  <si>
    <t>14492,1453598989-27152,8740207573i</t>
  </si>
  <si>
    <t>3826,05308245041-10360,2066623734i</t>
  </si>
  <si>
    <t>324,945851308472-9409,7161155789i</t>
  </si>
  <si>
    <t>8934,40593411492+12067,133388089i</t>
  </si>
  <si>
    <t>-1691,73152957791-11500,8056645267i</t>
  </si>
  <si>
    <t>-3718,13835125156+1192,36692170893i</t>
  </si>
  <si>
    <t>4721,20329827178-1854,026031215i</t>
  </si>
  <si>
    <t>-10985,8092222756-2872,59435622886i</t>
  </si>
  <si>
    <t>-532,706190593922-1218,75219054533i</t>
  </si>
  <si>
    <t>-1563,11597379609+1675,93086098741i</t>
  </si>
  <si>
    <t>3163,03337892693+5628,47925388274i</t>
  </si>
  <si>
    <t>-1882,61479454043-4983,03378222558i</t>
  </si>
  <si>
    <t>-7526,67952876451-3790,69474049682i</t>
  </si>
  <si>
    <t>-978,870773301719-513,392255703509i</t>
  </si>
  <si>
    <t>-7343,71009981802+3113,57931745479i</t>
  </si>
  <si>
    <t>4528,2673927054-2604,98737050073i</t>
  </si>
  <si>
    <t>-10893,6950017248-5915,37274327785i</t>
  </si>
  <si>
    <t>22658,4823235712+9330,62378505437i</t>
  </si>
  <si>
    <t>8976,87796593297+6417,34559669729i</t>
  </si>
  <si>
    <t>8860,44120942767-14969,2362244777i</t>
  </si>
  <si>
    <t>2260,92807808606+7004,69729007803i</t>
  </si>
  <si>
    <t>4943,1920859348-8006,77211242273i</t>
  </si>
  <si>
    <t>-768,113821540196-9127,17302710867i</t>
  </si>
  <si>
    <t>5845,47546406599+8184,87587438026i</t>
  </si>
  <si>
    <t>4571,05676481323+1715,97431291168i</t>
  </si>
  <si>
    <t>-5350,70518962616+10425,775465421i</t>
  </si>
  <si>
    <t>-3285,26163921806-1987,99244467474i</t>
  </si>
  <si>
    <t>3020,05623142177-3578,39468715732i</t>
  </si>
  <si>
    <t>-978,167930112486+3373,72865690125i</t>
  </si>
  <si>
    <t>1559,81700432346-7172,5608999055i</t>
  </si>
  <si>
    <t>4639,91378908951-13692,6631161531i</t>
  </si>
  <si>
    <t>-31,9941322691075-9519,2414628415i</t>
  </si>
  <si>
    <t>-7966,01071080292-21729,5617470959i</t>
  </si>
  <si>
    <t>-14254,3069250463-46885,8029873186i</t>
  </si>
  <si>
    <t>17891,2419333836+54668,5375582091i</t>
  </si>
  <si>
    <t>12263,6021939624+23155,0161759027i</t>
  </si>
  <si>
    <t>-1327,74217964559+6616,51278097946i</t>
  </si>
  <si>
    <t>3965,02119807489+9670,1727463957i</t>
  </si>
  <si>
    <t>10092,4867613828+5593,70082411909i</t>
  </si>
  <si>
    <t>3355,84664489499+5754,14976200063i</t>
  </si>
  <si>
    <t>-943,125016156594-364,877806031991i</t>
  </si>
  <si>
    <t>11695,8205805568+2800,63377898691i</t>
  </si>
  <si>
    <t>1192,7867849161-1362,20807037082i</t>
  </si>
  <si>
    <t>-6415,27803174007+7103,72808884054i</t>
  </si>
  <si>
    <t>8490,4708696818-3300,64648423094i</t>
  </si>
  <si>
    <t>2205,34381971874+6943,70404531001i</t>
  </si>
  <si>
    <t>8017,30110721467-1203,84327655746i</t>
  </si>
  <si>
    <t>14722,9352910664-3878,17066903247i</t>
  </si>
  <si>
    <t>-390,488185032665+7677,05877243565i</t>
  </si>
  <si>
    <t>8011,22838724123+6188,92082459596i</t>
  </si>
  <si>
    <t>22514,6551271742+4664,81892958214i</t>
  </si>
  <si>
    <t>-5852,97294919902-8848,35151250696i</t>
  </si>
  <si>
    <t>-2691,81502532095-230,3799869113i</t>
  </si>
  <si>
    <t>1061,45785327913+7362,89778479612i</t>
  </si>
  <si>
    <t>-4575,24986872054-1205,29868656357i</t>
  </si>
  <si>
    <t>5378,16268979457-271,99733696672i</t>
  </si>
  <si>
    <t>-3847,90823689691-2337,31082697786i</t>
  </si>
  <si>
    <t>468,997228100254-9386,93407834359i</t>
  </si>
  <si>
    <t>-1352,83251950932+4573,11026326707i</t>
  </si>
  <si>
    <t>-2593,71995078449+354,161589818244i</t>
  </si>
  <si>
    <t>5350,04551433412-1374,27286245i</t>
  </si>
  <si>
    <t>-4518,43414319353-5452,49550425834i</t>
  </si>
  <si>
    <t>-4475,65132821602-1040,97355601697i</t>
  </si>
  <si>
    <t>-4505,5634979282-1523,67260356441i</t>
  </si>
  <si>
    <t>627,336325312896+212,639415124679i</t>
  </si>
  <si>
    <t>14931,8444228563+12180,6921586593i</t>
  </si>
  <si>
    <t>-3418,00190981455+8494,20154132822i</t>
  </si>
  <si>
    <t>-16850,447138548+23367,3094736475i</t>
  </si>
  <si>
    <t>5272,74684538269+3717,69843131892i</t>
  </si>
  <si>
    <t>2588,81607687555-6579,00044672239i</t>
  </si>
  <si>
    <t>-3376,25416855424-515,942354520865i</t>
  </si>
  <si>
    <t>8856,81569040779+5171,32117022882i</t>
  </si>
  <si>
    <t>6305,69930497728-4084,99645813458i</t>
  </si>
  <si>
    <t>-3837,62355702391-1101,06548977138i</t>
  </si>
  <si>
    <t>3684,07625879263-5917,75047426996i</t>
  </si>
  <si>
    <t>-6698,56480922874-1280,26022737706i</t>
  </si>
  <si>
    <t>2124,73925747425-6512,32521152913i</t>
  </si>
  <si>
    <t>-2962,85875174944+526,282922453697i</t>
  </si>
  <si>
    <t>533,681112966371+1118,36276149308i</t>
  </si>
  <si>
    <t>8079,27836197389-851,060936812157i</t>
  </si>
  <si>
    <t>3360,51720596722-151,239256240952i</t>
  </si>
  <si>
    <t>13429,8047805615-10957,5896432872i</t>
  </si>
  <si>
    <t>3799,50893474714-6571,46017134986i</t>
  </si>
  <si>
    <t>-4134,55482775121-3821,06875868033i</t>
  </si>
  <si>
    <t>11007,9424111854-27782,9572150212i</t>
  </si>
  <si>
    <t>2374,28704317908+3577,60265454424i</t>
  </si>
  <si>
    <t>-3243,95377256292+106,667236203993i</t>
  </si>
  <si>
    <t>3350,67828371596-8652,15910668885i</t>
  </si>
  <si>
    <t>99,927712871118+632,844585503056i</t>
  </si>
  <si>
    <t>384,53181290025-437,641319593162i</t>
  </si>
  <si>
    <t>554,553028726935+879,889043451634i</t>
  </si>
  <si>
    <t>-3470,96363824105+2243,98484242509i</t>
  </si>
  <si>
    <t>180,324992464205-1201,11587188855i</t>
  </si>
  <si>
    <t>-6095,08837964098-5025,80550568152i</t>
  </si>
  <si>
    <t>9294,86515294808+1058,16292022469i</t>
  </si>
  <si>
    <t>-723,847726175796+5055,49589964597i</t>
  </si>
  <si>
    <t>-2877,90355778986-7860,29048861652i</t>
  </si>
  <si>
    <t>-204,846979682007+3891,45752956861i</t>
  </si>
  <si>
    <t>-1641,45743008267+9863,69305802558i</t>
  </si>
  <si>
    <t>4589,70631207411+4370,29252098235i</t>
  </si>
  <si>
    <t>-5108,85675260571-4849,94737267124i</t>
  </si>
  <si>
    <t>13678,9076699789+2665,6245920739i</t>
  </si>
  <si>
    <t>5703,21176435381+8076,28740235854i</t>
  </si>
  <si>
    <t>-2670,39090810431-465,250831321869i</t>
  </si>
  <si>
    <t>271,629500254713+5213,70522940328i</t>
  </si>
  <si>
    <t>3187,63926530679+887,720978464772i</t>
  </si>
  <si>
    <t>-646,47328857894-1374,5548284217i</t>
  </si>
  <si>
    <t>8193,23862831945+4980,93811145741i</t>
  </si>
  <si>
    <t>-5609,73004698685+3362,38703920562i</t>
  </si>
  <si>
    <t>-2880,41454596665-1342,5703639091i</t>
  </si>
  <si>
    <t>6817,51579905088+3888,58280111064i</t>
  </si>
  <si>
    <t>-1903,68923738259-1235,13128299583i</t>
  </si>
  <si>
    <t>-3547,8829775864-1740,42149250047i</t>
  </si>
  <si>
    <t>-1255,47446372471-656,125146525537i</t>
  </si>
  <si>
    <t>2140,04094752679-4224,39133474768i</t>
  </si>
  <si>
    <t>196,535618822554+1058,62436038449i</t>
  </si>
  <si>
    <t>4796,61715058486-4517,5802158487i</t>
  </si>
  <si>
    <t>-8060,88514906868+1078,39380832582i</t>
  </si>
  <si>
    <t>-6191,67688685341+4222,0004550955i</t>
  </si>
  <si>
    <t>-5988,12307820812+9624,45922237398i</t>
  </si>
  <si>
    <t>6931,43411636472-6862,11955274962i</t>
  </si>
  <si>
    <t>-3680,12716997244-10219,6733671547i</t>
  </si>
  <si>
    <t>407,598332657944+2766,26484467386i</t>
  </si>
  <si>
    <t>-12068,8262156271+4760,50267485246i</t>
  </si>
  <si>
    <t>2576,88730055757+5289,95925281724i</t>
  </si>
  <si>
    <t>3720,92486147077+2975,39843018903i</t>
  </si>
  <si>
    <t>890,183588479503-1743,67088359709i</t>
  </si>
  <si>
    <t>1445,48519574237-1519,4103538898i</t>
  </si>
  <si>
    <t>1453,15546384765+1804,3764029227i</t>
  </si>
  <si>
    <t>-8195,21039600439-3570,65552007342i</t>
  </si>
  <si>
    <t>-8110,37688926955+7939,77110277174i</t>
  </si>
  <si>
    <t>2652,16088673223+343,182765803679i</t>
  </si>
  <si>
    <t>1081,72033749812+4138,43144925594i</t>
  </si>
  <si>
    <t>-2199,35614283196-8853,09423982895i</t>
  </si>
  <si>
    <t>1558,42792977965-6699,072217749i</t>
  </si>
  <si>
    <t>-11856,2607957125+9514,44371409349i</t>
  </si>
  <si>
    <t>-3271,7878256267+1709,61241377591i</t>
  </si>
  <si>
    <t>2067,20696587958+1116,47974979233i</t>
  </si>
  <si>
    <t>4807,31397370692+7405,94691741271i</t>
  </si>
  <si>
    <t>2340,95782929647+9296,36363444025i</t>
  </si>
  <si>
    <t>8266,82197870801+2387,44704486082i</t>
  </si>
  <si>
    <t>-3872,92399495241+2937,86482937109i</t>
  </si>
  <si>
    <t>-7406,64524354425-666,817364539003i</t>
  </si>
  <si>
    <t>-11472,9476333928+13124,4412250847i</t>
  </si>
  <si>
    <t>8653,91406311974+288,210038466842i</t>
  </si>
  <si>
    <t>1823,51196368211+874,856068868483i</t>
  </si>
  <si>
    <t>-10323,1155659337-5380,64251907899i</t>
  </si>
  <si>
    <t>5931,86590627222+316,154818946099i</t>
  </si>
  <si>
    <t>4027,9449151731-6444,28789261695i</t>
  </si>
  <si>
    <t>-4752,15881271275-3182,22963192303i</t>
  </si>
  <si>
    <t>-1982,15129679967+3540,44031834649i</t>
  </si>
  <si>
    <t>3435,41526752376+3018,19714577671i</t>
  </si>
  <si>
    <t>-5437,39195466748-4224,71009562303i</t>
  </si>
  <si>
    <t>327,230076391575+7940,1257579907i</t>
  </si>
  <si>
    <t>4319,30045192224-6242,13581367976i</t>
  </si>
  <si>
    <t>305,840884217836-5885,52234236957i</t>
  </si>
  <si>
    <t>-1628,58583782763+7421,26667341771i</t>
  </si>
  <si>
    <t>923,117597141263+8365,25988664669i</t>
  </si>
  <si>
    <t>5690,62925240733+6865,80344974548i</t>
  </si>
  <si>
    <t>6507,81284267489-12616,4916735897i</t>
  </si>
  <si>
    <t>3320,20469822028-8948,38938015068i</t>
  </si>
  <si>
    <t>-1042,00401571027-2697,46084739044i</t>
  </si>
  <si>
    <t>-8822,7476111119-2091,65639760813i</t>
  </si>
  <si>
    <t>-978,258181158706-3677,33847612872i</t>
  </si>
  <si>
    <t>882,181791314204+1051,02875743421i</t>
  </si>
  <si>
    <t>-4206,07049139796+1018,93811987592i</t>
  </si>
  <si>
    <t>-2432,91359631912+4570,62837202173i</t>
  </si>
  <si>
    <t>4569,83205750933+11109,2234769266i</t>
  </si>
  <si>
    <t>-4549,99541279025+1655,67313563331i</t>
  </si>
  <si>
    <t>7550,00395641208-6355,64920184634i</t>
  </si>
  <si>
    <t>52,1845989834271-1444,2473234557i</t>
  </si>
  <si>
    <t>2226,97821550631+6405,2581790462i</t>
  </si>
  <si>
    <t>852,535934011438-5071,60538849834i</t>
  </si>
  <si>
    <t>-4580,34794636113+7712,70070019075i</t>
  </si>
  <si>
    <t>-3989,07912263354-2734,29850702761i</t>
  </si>
  <si>
    <t>-5102,55143094863-1674,57408015649i</t>
  </si>
  <si>
    <t>9984,4592918598+2928,18891059504i</t>
  </si>
  <si>
    <t>-2027,47371461686+5578,57177346059i</t>
  </si>
  <si>
    <t>8950,84972849769-1498,11246544309i</t>
  </si>
  <si>
    <t>-1279,94645832296+2209,89738723833i</t>
  </si>
  <si>
    <t>-8781,47426751766-7682,41169508746i</t>
  </si>
  <si>
    <t>-974,008028480283-3909,1520523456i</t>
  </si>
  <si>
    <t>5893,76610351994+8641,61353490314i</t>
  </si>
  <si>
    <t>5741,56514862471-9211,93345305208i</t>
  </si>
  <si>
    <t>10390,4203631854-4922,50460414197i</t>
  </si>
  <si>
    <t>309,662582792012+3331,80040197634i</t>
  </si>
  <si>
    <t>660,917448734482-9688,91074566704i</t>
  </si>
  <si>
    <t>4923,50101326471+4281,63238061103i</t>
  </si>
  <si>
    <t>1605,69054205678+2610,01448647087i</t>
  </si>
  <si>
    <t>-6858,69293792265+4070,6114240799i</t>
  </si>
  <si>
    <t>-716,247911445899+311,978294666045i</t>
  </si>
  <si>
    <t>5480,66802320634-4900,80488536863i</t>
  </si>
  <si>
    <t>2697,21381423036+914,984901762085i</t>
  </si>
  <si>
    <t>-2058,71176530386+3933,41717170973i</t>
  </si>
  <si>
    <t>3465,02531823071-1056,76379389308i</t>
  </si>
  <si>
    <t>-10804,343056306+1892,45796736369i</t>
  </si>
  <si>
    <t>4975,68264041638+559,182073193619i</t>
  </si>
  <si>
    <t>-6472,25541779783-5301,62345624733i</t>
  </si>
  <si>
    <t>1687,61771256596+4738,74462750855i</t>
  </si>
  <si>
    <t>7436,51170207103-2785,70268678406i</t>
  </si>
  <si>
    <t>-8309,12358051038-3142,22385699981i</t>
  </si>
  <si>
    <t>2481,16112541325+8012,31067011483i</t>
  </si>
  <si>
    <t>2172,88575784854+1455,033191771i</t>
  </si>
  <si>
    <t>-380,978600001327+7886,33820422007i</t>
  </si>
  <si>
    <t>3774,15234233121+4678,14904104485i</t>
  </si>
  <si>
    <t>-4805,487895238-1003,01410646822i</t>
  </si>
  <si>
    <t>1264,95173691534+2310,53057995835i</t>
  </si>
  <si>
    <t>-6435,7094840898+1987,41750764172i</t>
  </si>
  <si>
    <t>7809,7470227641+587,650473000844i</t>
  </si>
  <si>
    <t>-863,232546862139+2645,45045591843i</t>
  </si>
  <si>
    <t>-1500,62293853752+156,561984801441i</t>
  </si>
  <si>
    <t>4119,35246108027+7781,56264186171i</t>
  </si>
  <si>
    <t>614,865315370402+8232,65335312823i</t>
  </si>
  <si>
    <t>6613,31261571765+1902,30963336166i</t>
  </si>
  <si>
    <t>-2407,42509506723+1642,05519847667i</t>
  </si>
  <si>
    <t>4295,66492628288+3362,58741463176i</t>
  </si>
  <si>
    <t>1262,27503354235+2490,53324318483i</t>
  </si>
  <si>
    <t>-1190,63158160439+3291,36885410845i</t>
  </si>
  <si>
    <t>-909,739284605311-1225,45507977432i</t>
  </si>
  <si>
    <t>-8506,54571030469-5295,19695917553i</t>
  </si>
  <si>
    <t>4233,55709779355-106,595598927749i</t>
  </si>
  <si>
    <t>7462,97269633521-3904,61047924768i</t>
  </si>
  <si>
    <t>565,986720654682+3129,63055168431i</t>
  </si>
  <si>
    <t>-1240,24297899251-1556,72963853861i</t>
  </si>
  <si>
    <t>-1831,32449101945+10010,461614659i</t>
  </si>
  <si>
    <t>-1466,37643369268+2490,98575885945i</t>
  </si>
  <si>
    <t>-7432,08437175799+5073,2381067854i</t>
  </si>
  <si>
    <t>-7426,90847144466+4876,84288696957i</t>
  </si>
  <si>
    <t>2330,69721700762-908,564943216867i</t>
  </si>
  <si>
    <t>2019,09769753386+7155,74357208306i</t>
  </si>
  <si>
    <t>3809,61120508407+4558,43204417785i</t>
  </si>
  <si>
    <t>7566,18850531813-2843,09489561372i</t>
  </si>
  <si>
    <t>-1312,20161031984+7890,54319292533i</t>
  </si>
  <si>
    <t>1359,85610055227+898,748296210389i</t>
  </si>
  <si>
    <t>2458,51915829393+5378,10718417164i</t>
  </si>
  <si>
    <t>5026,74856485354+3571,50337892882i</t>
  </si>
  <si>
    <t>-4191,88127779287-2284,43115111798i</t>
  </si>
  <si>
    <t>-3046,37943333386-6303,8217512409i</t>
  </si>
  <si>
    <t>-8042,79562423878+5359,33155662699i</t>
  </si>
  <si>
    <t>8800,71746857561-1532,19487070949i</t>
  </si>
  <si>
    <t>-5424,83178359681-724,392173729233i</t>
  </si>
  <si>
    <t>9082,05020995993-5325,04398326382i</t>
  </si>
  <si>
    <t>-814,617121594813+3764,65259643318i</t>
  </si>
  <si>
    <t>1419,23740639491+2193,5799235555i</t>
  </si>
  <si>
    <t>-3379,9117112398-2060,87342982148i</t>
  </si>
  <si>
    <t>-5231,22611356338+1647,25955334649i</t>
  </si>
  <si>
    <t>-6030,56848324317-4539,83726111646i</t>
  </si>
  <si>
    <t>-3424,55724315162-9439,97872715142i</t>
  </si>
  <si>
    <t>-9073,73681714999-7887,3221222556i</t>
  </si>
  <si>
    <t>-1842,05068254225-1900,20702494796i</t>
  </si>
  <si>
    <t>3487,64481073513-8239,93194727022i</t>
  </si>
  <si>
    <t>-748,468391087578+3590,70465718482i</t>
  </si>
  <si>
    <t>1921,66759117297+4167,68613994215i</t>
  </si>
  <si>
    <t>2774,67804705309+547,298647191173i</t>
  </si>
  <si>
    <t>-10127,6697940515-14700,1182387712i</t>
  </si>
  <si>
    <t>-1096,7759701668+4783,49444373081i</t>
  </si>
  <si>
    <t>7950,58804944365-5298,49934903169i</t>
  </si>
  <si>
    <t>4693,44201083813+1898,65288696305i</t>
  </si>
  <si>
    <t>-7366,38604286552+4834,11225011478i</t>
  </si>
  <si>
    <t>1992,01297279058-2300,61727648354i</t>
  </si>
  <si>
    <t>1606,15445398069+8109,09549841009i</t>
  </si>
  <si>
    <t>6568,16020101766-1678,02430146073i</t>
  </si>
  <si>
    <t>3346,24859947627-7712,90244626452i</t>
  </si>
  <si>
    <t>10235,6845760887-5568,74863979609i</t>
  </si>
  <si>
    <t>-3168,34194543568+1499,48914686561i</t>
  </si>
  <si>
    <t>2158,47987829067-10533,1496086896i</t>
  </si>
  <si>
    <t>-2427,77379411701-2790,36608239001i</t>
  </si>
  <si>
    <t>4435,56646392291+1947,37187647096i</t>
  </si>
  <si>
    <t>-40,1790093241916+649,777790012813i</t>
  </si>
  <si>
    <t>-13401,4536093198-3071,04949075227i</t>
  </si>
  <si>
    <t>-8839,09575686717-4076,40072124157i</t>
  </si>
  <si>
    <t>-13375,1747767944+1330,43928997958i</t>
  </si>
  <si>
    <t>-2691,41547418713+4383,05354988637i</t>
  </si>
  <si>
    <t>6231,27272482799-958,898120827253i</t>
  </si>
  <si>
    <t>-9919,91209210048-3801,89535165157i</t>
  </si>
  <si>
    <t>4686,54831919367-3329,88582677042i</t>
  </si>
  <si>
    <t>6674,73764797306+2208,64577481744i</t>
  </si>
  <si>
    <t>-6059,05324818454+537,662027498233i</t>
  </si>
  <si>
    <t>-4265,09152296054+11218,8331147886i</t>
  </si>
  <si>
    <t>7415,41845041281-3277,48936092054i</t>
  </si>
  <si>
    <t>-2635,76907502616-8200,19610212364i</t>
  </si>
  <si>
    <t>-3174,28230742789-7781,56433761736i</t>
  </si>
  <si>
    <t>12250,0676758029+4197,06302902328i</t>
  </si>
  <si>
    <t>919,141386215491-2705,77155974842i</t>
  </si>
  <si>
    <t>-3190,68957308474+7882,230939708i</t>
  </si>
  <si>
    <t>9830,28379230769-6411,3809787202i</t>
  </si>
  <si>
    <t>3747,32493952576+1358,70125238366i</t>
  </si>
  <si>
    <t>-596,389600079777+4351,08928137373i</t>
  </si>
  <si>
    <t>-5306,59588829143+9141,83160953122i</t>
  </si>
  <si>
    <t>6293,71632944867-5618,64514571639i</t>
  </si>
  <si>
    <t>7579,92641359371+1827,06036134517i</t>
  </si>
  <si>
    <t>-1959,12401780213+3871,38391966534i</t>
  </si>
  <si>
    <t>927,954948053885+5005,7765307014i</t>
  </si>
  <si>
    <t>-881,984105012874+3818,35489460166i</t>
  </si>
  <si>
    <t>6112,77354044947+4165,47462753178i</t>
  </si>
  <si>
    <t>-18153,9825876206-2405,3689708551i</t>
  </si>
  <si>
    <t>-7952,33136104342+682,425822508517i</t>
  </si>
  <si>
    <t>-4616,49445814857+5044,17933639792i</t>
  </si>
  <si>
    <t>-2191,93762080019-2074,64992157985i</t>
  </si>
  <si>
    <t>2118,63188283139+1180,63670040866i</t>
  </si>
  <si>
    <t>858,728725635558+5238,13835742241i</t>
  </si>
  <si>
    <t>-5377,5249011577-3765,63548167404i</t>
  </si>
  <si>
    <t>1623,71829577264+2627,25051800894i</t>
  </si>
  <si>
    <t>-7763,12470716076+4535,62306424396i</t>
  </si>
  <si>
    <t>-1518,54378051173-2524,352982939i</t>
  </si>
  <si>
    <t>-2404,66588895607+1163,6919692882i</t>
  </si>
  <si>
    <t>-15524,1333561559+3084,12345450103i</t>
  </si>
  <si>
    <t>-9972,55344810787+1247,04698913191i</t>
  </si>
  <si>
    <t>-3038,03884135242-380,600882532024i</t>
  </si>
  <si>
    <t>-395,522906914309+444,600428930515i</t>
  </si>
  <si>
    <t>3898,16249625393-2803,05263242799i</t>
  </si>
  <si>
    <t>4810,95709288884+8619,47155362329i</t>
  </si>
  <si>
    <t>2440,02178456886-4278,67750919306i</t>
  </si>
  <si>
    <t>673,024430928974-7059,05410162401i</t>
  </si>
  <si>
    <t>1388,40366866994+432,589712726639i</t>
  </si>
  <si>
    <t>2377,58890285729-2913,88305775858i</t>
  </si>
  <si>
    <t>1820,43017091643-8976,41620278382i</t>
  </si>
  <si>
    <t>-2330+2359i</t>
  </si>
  <si>
    <t>2067,4557395215-6173,94935423415i</t>
  </si>
  <si>
    <t>-1766,74505925265-5883,96953211928i</t>
  </si>
  <si>
    <t>-4035,20031311093-1623,4516310813i</t>
  </si>
  <si>
    <t>-6922,05753464814-14146,7597828011i</t>
  </si>
  <si>
    <t>-1270,5854371118-5369,31205858266i</t>
  </si>
  <si>
    <t>-4047,29383003763+1813,55184398041i</t>
  </si>
  <si>
    <t>1158,46985710828-6371,78621676045i</t>
  </si>
  <si>
    <t>-4957,9257945222+8677,43184380956i</t>
  </si>
  <si>
    <t>2589,16790691182-9658,22573911673i</t>
  </si>
  <si>
    <t>-4241,06577673739+1109,52111822709i</t>
  </si>
  <si>
    <t>-22623,3993642291-806,700820965989i</t>
  </si>
  <si>
    <t>-1987,79424420633-4390,03586581933i</t>
  </si>
  <si>
    <t>-903,765552880815+2793,11433404174i</t>
  </si>
  <si>
    <t>-1128,76303617552+898,889071637672i</t>
  </si>
  <si>
    <t>-2681,15098256612-5823,978971136i</t>
  </si>
  <si>
    <t>-2401,65814075952-10343,4515853821i</t>
  </si>
  <si>
    <t>4560,77522362648+5349,98888459377i</t>
  </si>
  <si>
    <t>4841,5621168796-11308,0667011971i</t>
  </si>
  <si>
    <t>-3938,27627377171+5212,43507031715i</t>
  </si>
  <si>
    <t>558,070349281128-4088,43351846925i</t>
  </si>
  <si>
    <t>2839,81839397715+6063,44972536355i</t>
  </si>
  <si>
    <t>-3419,78538269006-3331,22591192037i</t>
  </si>
  <si>
    <t>1130,4807475519-108,605800481101i</t>
  </si>
  <si>
    <t>-3643,4816666603+2967,10638122713i</t>
  </si>
  <si>
    <t>1585,98012024956-13614,4284746615i</t>
  </si>
  <si>
    <t>-929,119981660016-850,905512485523i</t>
  </si>
  <si>
    <t>1895,48217815809+828,790692109567i</t>
  </si>
  <si>
    <t>-2209,29604667904+1256,21677647803i</t>
  </si>
  <si>
    <t>2252,78501976656+3336,93526394166i</t>
  </si>
  <si>
    <t>-3085,75872247566+3067,62600458062i</t>
  </si>
  <si>
    <t>-12528,7615277134-13833,3523545654i</t>
  </si>
  <si>
    <t>-573,094000846691-2500,18334554795i</t>
  </si>
  <si>
    <t>-3473,82110641826+184,871698328184i</t>
  </si>
  <si>
    <t>-4838,7201948047-5976,56456976724i</t>
  </si>
  <si>
    <t>5365,48410714913-110,889831384437i</t>
  </si>
  <si>
    <t>-4503,42077502672-3327,38678725941i</t>
  </si>
  <si>
    <t>-2414,93161342549-8671,36550043451i</t>
  </si>
  <si>
    <t>-1245,36681411837+6625,61056787638i</t>
  </si>
  <si>
    <t>-3893,32885645003+2552,51235878691i</t>
  </si>
  <si>
    <t>-3630,0028885836+5172,42786748787i</t>
  </si>
  <si>
    <t>5961,14588983713+12553,6873670031i</t>
  </si>
  <si>
    <t>-3502,11764349567+6801,98928706055i</t>
  </si>
  <si>
    <t>1490,58712618781+5286,46675266462i</t>
  </si>
  <si>
    <t>-5333,89791182716+10043,6592944865i</t>
  </si>
  <si>
    <t>2603,74018167088+13935,1976932483i</t>
  </si>
  <si>
    <t>-413,133569911629-11458,1439298498i</t>
  </si>
  <si>
    <t>449,804243296881+197,327592702721i</t>
  </si>
  <si>
    <t>2416,91859033977+9485,74379029862i</t>
  </si>
  <si>
    <t>-12718,802905336+293,010035492959i</t>
  </si>
  <si>
    <t>1990,46777083437+14580,0393793733i</t>
  </si>
  <si>
    <t>3725,96563415512-3544,63920378835i</t>
  </si>
  <si>
    <t>4382,91800090745-242,298373892204i</t>
  </si>
  <si>
    <t>1186,668644475-6754,28135551645i</t>
  </si>
  <si>
    <t>1417,47986606516-726,127391455217i</t>
  </si>
  <si>
    <t>-2076,42841383589-3627,29841609654i</t>
  </si>
  <si>
    <t>-6378,98171718752-2524,63236253935i</t>
  </si>
  <si>
    <t>-2131,64093286184-1686,31560734471i</t>
  </si>
  <si>
    <t>479,888944585408-9092,33313029028i</t>
  </si>
  <si>
    <t>-30,8371863479028-47,196913266419i</t>
  </si>
  <si>
    <t>3098,0284392119-912,044930580078i</t>
  </si>
  <si>
    <t>1172,63055568116+13784,84096515i</t>
  </si>
  <si>
    <t>-6329,01918293198+519,556480237163i</t>
  </si>
  <si>
    <t>-3542,14858587864-3476,09170521703i</t>
  </si>
  <si>
    <t>550,708708727341-6481,14868299643i</t>
  </si>
  <si>
    <t>-10809,7112768687-504,876286951471i</t>
  </si>
  <si>
    <t>-5264,16711456217+249,62646433474i</t>
  </si>
  <si>
    <t>-5091,1789495984+2586,09098261486i</t>
  </si>
  <si>
    <t>-1614,64251997795+4044,45305582299i</t>
  </si>
  <si>
    <t>2596,97084353593+750,608294860326i</t>
  </si>
  <si>
    <t>8352,93922985319+2145,06139197909i</t>
  </si>
  <si>
    <t>-5888,38807478048-4993,23950407788i</t>
  </si>
  <si>
    <t>-4795,62511361653-8786,67755624623i</t>
  </si>
  <si>
    <t>-376,392335418793-813,8687006397i</t>
  </si>
  <si>
    <t>-4018,96244563152-8740,51912464802i</t>
  </si>
  <si>
    <t>-8379,76508167154+13857,969457833i</t>
  </si>
  <si>
    <t>-8405,47625442474-340,466952220524i</t>
  </si>
  <si>
    <t>-4458,63748381887-6821,09771767987i</t>
  </si>
  <si>
    <t>5054,98685422167-10367,2658873241i</t>
  </si>
  <si>
    <t>-6193,98712318716+8992,13192499634i</t>
  </si>
  <si>
    <t>-4563,2514114896-591,88855892735i</t>
  </si>
  <si>
    <t>-11558,5290744014-10034,4968186323i</t>
  </si>
  <si>
    <t>1701,62613896695-5623,68455553273i</t>
  </si>
  <si>
    <t>-3788,66308961944+114,978402337298i</t>
  </si>
  <si>
    <t>-5872,81721417037-3308,5166024035i</t>
  </si>
  <si>
    <t>-8172,02057983169-4126,52911253748i</t>
  </si>
  <si>
    <t>-4823,25047738607-1409,86812997731i</t>
  </si>
  <si>
    <t>-6316,8193712761-4295,76145570693i</t>
  </si>
  <si>
    <t>11258,9560774097-11176,7609688753i</t>
  </si>
  <si>
    <t>4733,15695746934+5390,04599511427i</t>
  </si>
  <si>
    <t>-3770,92260796901+2062,09085973565i</t>
  </si>
  <si>
    <t>-1789,66590659525+3281,93092400669i</t>
  </si>
  <si>
    <t>3632,59859648382-3248,9571160845i</t>
  </si>
  <si>
    <t>1525,12535499803-212,043057095312i</t>
  </si>
  <si>
    <t>-161,210100831385-5594,30671463336i</t>
  </si>
  <si>
    <t>6681,72497440049+7987,14026459648i</t>
  </si>
  <si>
    <t>450,935200388866+5830,75541914695i</t>
  </si>
  <si>
    <t>-10033,0839827254+8635,34208594881i</t>
  </si>
  <si>
    <t>-9487,38513477446+1122,44904674169i</t>
  </si>
  <si>
    <t>-11699,9586867678+896,733472928627i</t>
  </si>
  <si>
    <t>495,248168634063-984,402130009821i</t>
  </si>
  <si>
    <t>8145,69522808441-3034,75521352641i</t>
  </si>
  <si>
    <t>4386,61807410025-3428,62563434008i</t>
  </si>
  <si>
    <t>1719,60414580952-8897,63714787151i</t>
  </si>
  <si>
    <t>4198,2517418437-10081,3799470454i</t>
  </si>
  <si>
    <t>-7088,09103439748-2060,0549633328i</t>
  </si>
  <si>
    <t>-2413,65136656168+89,8822678709762i</t>
  </si>
  <si>
    <t>-3765,05796837872-6011,804456642i</t>
  </si>
  <si>
    <t>-9230,81524758269-2012,73179931878i</t>
  </si>
  <si>
    <t>6012,20290204347+3988,45151028023i</t>
  </si>
  <si>
    <t>-4951,13530473438+5049,68064326461i</t>
  </si>
  <si>
    <t>2574,27475206658+8611,49624667685i</t>
  </si>
  <si>
    <t>-1286,68789347959+4214,68794229229i</t>
  </si>
  <si>
    <t>2389,88888103455+12221,5910804101i</t>
  </si>
  <si>
    <t>-506,878947397375+316,26366428166i</t>
  </si>
  <si>
    <t>-4002,10750206502+276,941332643957i</t>
  </si>
  <si>
    <t>5118,5597032648+9752,10135450968i</t>
  </si>
  <si>
    <t>8097,43359302641+7696,58934833423i</t>
  </si>
  <si>
    <t>4651,19997455066-1155,40366698883i</t>
  </si>
  <si>
    <t>7653,03183047922-5284,60753506908i</t>
  </si>
  <si>
    <t>920,366664195646+2584,75252794208i</t>
  </si>
  <si>
    <t>4899,12445679974+27235,7065868417i</t>
  </si>
  <si>
    <t>4984,21451681011-8643,18904385045i</t>
  </si>
  <si>
    <t>-8350,15305849106-2058,5502828214i</t>
  </si>
  <si>
    <t>-179,192000165365-5070,41491173044i</t>
  </si>
  <si>
    <t>-3460,0840330818-10350,8120158303i</t>
  </si>
  <si>
    <t>-1949,55122582352-6551,9148242213i</t>
  </si>
  <si>
    <t>2194,82500891582-920,928302964324i</t>
  </si>
  <si>
    <t>1473,53323434188-483,971150044558i</t>
  </si>
  <si>
    <t>5039,74640909284+683,308204405251i</t>
  </si>
  <si>
    <t>-12877,3676732114+147,809101539687i</t>
  </si>
  <si>
    <t>1543,22558377929-264,894495318753i</t>
  </si>
  <si>
    <t>1492,44745622691-2163,88227491938i</t>
  </si>
  <si>
    <t>10526,3355168789-9200,89431552685i</t>
  </si>
  <si>
    <t>4207,75796090417+3111,3526758737i</t>
  </si>
  <si>
    <t>1552,23877374864+12968,1018854249i</t>
  </si>
  <si>
    <t>3913,79431353584+3543,90104502983i</t>
  </si>
  <si>
    <t>-6846,6201063802-5528,55613442288i</t>
  </si>
  <si>
    <t>-17892,9681425762+4365,87795280864i</t>
  </si>
  <si>
    <t>-3064,47517463492-4434,15217757806i</t>
  </si>
  <si>
    <t>552,742973931993-954,52073968137i</t>
  </si>
  <si>
    <t>-4356,74745318611+2582,31788204209i</t>
  </si>
  <si>
    <t>1994,5819125054-3467,77675654194i</t>
  </si>
  <si>
    <t>7204,04273384712+2203,74541135712i</t>
  </si>
  <si>
    <t>579,104269992635-4471,79800507201i</t>
  </si>
  <si>
    <t>1401,33384172892+2584,38577483254i</t>
  </si>
  <si>
    <t>5876,50815514011+4797,513651325i</t>
  </si>
  <si>
    <t>-1529,40378421934+5068,04877675742i</t>
  </si>
  <si>
    <t>1883,05367680632+2044,18464745372i</t>
  </si>
  <si>
    <t>153,026394844881+4935,57348571207i</t>
  </si>
  <si>
    <t>-2954,8013891367+497,569950063694i</t>
  </si>
  <si>
    <t>4452,55069060281+412,201906087519i</t>
  </si>
  <si>
    <t>2496,6485604552-316,051078588225i</t>
  </si>
  <si>
    <t>6313,96994616362-535,144526319163i</t>
  </si>
  <si>
    <t>6356,5957811499+7713,55742160228i</t>
  </si>
  <si>
    <t>-10046,2914648331-3975,65537312441i</t>
  </si>
  <si>
    <t>-4862,66540447505-9473,25221254516i</t>
  </si>
  <si>
    <t>110,062889587317+1997,11659412878i</t>
  </si>
  <si>
    <t>-3258,17002952962+9983,15951826311i</t>
  </si>
  <si>
    <t>-2730,47852392954+3256,24670431782i</t>
  </si>
  <si>
    <t>1127,89295102773+4984,95606679952i</t>
  </si>
  <si>
    <t>-2492,45929616782-5366,52823762309i</t>
  </si>
  <si>
    <t>-10152,3168974022-21,3238711790577i</t>
  </si>
  <si>
    <t>-946,226304303769-1130,38907922973i</t>
  </si>
  <si>
    <t>8543,41087153914-2073,83631195325i</t>
  </si>
  <si>
    <t>861,56997976955+9023,37877762035i</t>
  </si>
  <si>
    <t>-2469,64304288078+10301,4866550511i</t>
  </si>
  <si>
    <t>-573,62007534405-7888,28298764827i</t>
  </si>
  <si>
    <t>21226,7598959751+23119,3811694749i</t>
  </si>
  <si>
    <t>-2779,85860835488+2171,85017864174i</t>
  </si>
  <si>
    <t>-4178,66289220049+601,234625406263i</t>
  </si>
  <si>
    <t>-13377,9913108008-457,426271857706i</t>
  </si>
  <si>
    <t>-1904,02811149515+10419,3497286569i</t>
  </si>
  <si>
    <t>11368,3846918105-3242,90773010988i</t>
  </si>
  <si>
    <t>4669,44870582852-2552,92109195825i</t>
  </si>
  <si>
    <t>-5370,72671697283+3110,42652583586i</t>
  </si>
  <si>
    <t>-13474,4529742656+3234,10558139268i</t>
  </si>
  <si>
    <t>1394,45699237932+2395,31085045084i</t>
  </si>
  <si>
    <t>5071,35958204483-5464,22682375784i</t>
  </si>
  <si>
    <t>10309,8948999394-4743,55958524423i</t>
  </si>
  <si>
    <t>-443,21060526471-1839,48237550823i</t>
  </si>
  <si>
    <t>-1183,30284944483+1969,54626965383i</t>
  </si>
  <si>
    <t>-267,248571681075+9458,60812962578i</t>
  </si>
  <si>
    <t>6410,26458451854+1713,96259713014i</t>
  </si>
  <si>
    <t>7300,06808821266+4973,33490375637i</t>
  </si>
  <si>
    <t>-25231,0153148556+10599,162316103i</t>
  </si>
  <si>
    <t>-2365,27152931768-2606,68660776452i</t>
  </si>
  <si>
    <t>-836,143845214709-4961,64679327903i</t>
  </si>
  <si>
    <t>-10490,108916668+3692,90948039884i</t>
  </si>
  <si>
    <t>-1403,59537379069+4860,24463234463i</t>
  </si>
  <si>
    <t>6061,73439277961-943,02826354199i</t>
  </si>
  <si>
    <t>-7696,14019301865-1586,39930626216i</t>
  </si>
  <si>
    <t>2942,68930758419+13562,7439982716i</t>
  </si>
  <si>
    <t>-2402,33028246172+6602,18987948658i</t>
  </si>
  <si>
    <t>693,495382631962-8408,86678153545i</t>
  </si>
  <si>
    <t>-4065,55331446727-11756,5795799408i</t>
  </si>
  <si>
    <t>-4667,02582616896-6653,59985239057i</t>
  </si>
  <si>
    <t>3166,39156923655-11287,70330222i</t>
  </si>
  <si>
    <t>-20,1840614898292-2199,13378776794i</t>
  </si>
  <si>
    <t>-3905,99686391922-5467,15732011801i</t>
  </si>
  <si>
    <t>-356,102244329068+3785,88734875787i</t>
  </si>
  <si>
    <t>-17143,7369527567-3724,63788387164i</t>
  </si>
  <si>
    <t>10655,8537204927-10150,5250052703i</t>
  </si>
  <si>
    <t>-6074,048375341-1869,67386078515i</t>
  </si>
  <si>
    <t>-2613,61634761242-5339,30798186564i</t>
  </si>
  <si>
    <t>993,670429875623+1514,9292575522i</t>
  </si>
  <si>
    <t>1484,2731498334+4614,39102679625i</t>
  </si>
  <si>
    <t>-3196,88727742425+7121,61606746415i</t>
  </si>
  <si>
    <t>-6718,13437114445-4914,61559585817i</t>
  </si>
  <si>
    <t>-11279,0969076691+1640,73337926937i</t>
  </si>
  <si>
    <t>-1769,79406185388-446,571493771236i</t>
  </si>
  <si>
    <t>-7370,2881232965-9590,47368948899i</t>
  </si>
  <si>
    <t>1213,55093582001+5686,5454170179i</t>
  </si>
  <si>
    <t>6665,86537096025+7064,64612420742i</t>
  </si>
  <si>
    <t>-2513,29899161744-2125,06116858917i</t>
  </si>
  <si>
    <t>-4076,36542716786-394,255405557844i</t>
  </si>
  <si>
    <t>-4380,39053729013+1813,95384806448i</t>
  </si>
  <si>
    <t>-2156,74750295065-7301,86628611004i</t>
  </si>
  <si>
    <t>10803,6261155691-4911,13669275649i</t>
  </si>
  <si>
    <t>-2699,08439803151+5482,73323668143i</t>
  </si>
  <si>
    <t>-6412,95641392583+998,807462171507i</t>
  </si>
  <si>
    <t>1554,41351102793-6348,77716060916i</t>
  </si>
  <si>
    <t>3940,42303778343-6059,32033586456i</t>
  </si>
  <si>
    <t>-542,154079423964+611,533271179174i</t>
  </si>
  <si>
    <t>-4504,56318205315-6199,3560367389i</t>
  </si>
  <si>
    <t>2488,93667332402-6827,59239547305i</t>
  </si>
  <si>
    <t>-4201,51398922119-3479,9163988445i</t>
  </si>
  <si>
    <t>-2800,94956275016+2209,51256403426i</t>
  </si>
  <si>
    <t>-4643,00998553068-10207,9825843933i</t>
  </si>
  <si>
    <t>3945,84959484396-4447,26961291768i</t>
  </si>
  <si>
    <t>4495,46044837539-1097,76799474913i</t>
  </si>
  <si>
    <t>-2384,48089121637-1395,22027963941i</t>
  </si>
  <si>
    <t>-9472,02446414112-312,663589523835i</t>
  </si>
  <si>
    <t>1037,16840568574+3386,57596421364i</t>
  </si>
  <si>
    <t>-4531,84135141013-13239,6120805122i</t>
  </si>
  <si>
    <t>-6560,07710937382+17429,9479714241i</t>
  </si>
  <si>
    <t>-7596,84268650009+2024,21143669336i</t>
  </si>
  <si>
    <t>6724,44189538735+7710,17079602773i</t>
  </si>
  <si>
    <t>-10671,4443466277+3592,34104639017i</t>
  </si>
  <si>
    <t>2709,08269754108+2233,0890865326i</t>
  </si>
  <si>
    <t>572,672277811138+2251,14532615965i</t>
  </si>
  <si>
    <t>4383,21362405477-4652,67238114464i</t>
  </si>
  <si>
    <t>-4887,8328571195-3426,76462835286i</t>
  </si>
  <si>
    <t>-1244,62679891416-2874,9068822297i</t>
  </si>
  <si>
    <t>-2839,66548859577+9606,21950037025i</t>
  </si>
  <si>
    <t>-6453,41627736068+7701,15044201192i</t>
  </si>
  <si>
    <t>3095,98686763583+11229,3615227104i</t>
  </si>
  <si>
    <t>-8611,99004301363+4954,04342898341i</t>
  </si>
  <si>
    <t>975,080203129088+1298,35827200278i</t>
  </si>
  <si>
    <t>5960,32148996122-144,745241433638i</t>
  </si>
  <si>
    <t>4376,36153668487-4125,36765919174i</t>
  </si>
  <si>
    <t>11488,143204284-606,970931449542i</t>
  </si>
  <si>
    <t>-2653,98638237416-13678,6106494553i</t>
  </si>
  <si>
    <t>-2538,3249708485-713,579819423671i</t>
  </si>
  <si>
    <t>3891,68079346316-10625,3161816746i</t>
  </si>
  <si>
    <t>-5931,72039770712+1221,33078068515i</t>
  </si>
  <si>
    <t>-663,75326338343+1719,82621346736i</t>
  </si>
  <si>
    <t>-901,357961128758+1593,97427799202i</t>
  </si>
  <si>
    <t>2552,37458432557+6147,07664334427i</t>
  </si>
  <si>
    <t>4719,01982997691-5840,19409674007i</t>
  </si>
  <si>
    <t>-4976,60262552945+717,28433614472i</t>
  </si>
  <si>
    <t>-3341,36753363986-1436,58049743367i</t>
  </si>
  <si>
    <t>-1518,78022641708-3142,56628042858i</t>
  </si>
  <si>
    <t>-2114,46073313981-5225,7247734759i</t>
  </si>
  <si>
    <t>-4264,17803855119-1854,51223779663i</t>
  </si>
  <si>
    <t>4779,81112152937+2514,46765424559i</t>
  </si>
  <si>
    <t>-1518,52026950281-2887,32487051198i</t>
  </si>
  <si>
    <t>-6153,63346647686-1554,97063124758i</t>
  </si>
  <si>
    <t>-9709,03175346797+3136,32336506835i</t>
  </si>
  <si>
    <t>8499,98597059103-3895,37453396438i</t>
  </si>
  <si>
    <t>-10343,7258337144-5962,72849975927i</t>
  </si>
  <si>
    <t>-895,593459442898-12248,1619806912i</t>
  </si>
  <si>
    <t>6372,98459148992-7475,35207914846i</t>
  </si>
  <si>
    <t>7492,63972578899-5054,11289265064i</t>
  </si>
  <si>
    <t>468,506545971338-4721,2244970305i</t>
  </si>
  <si>
    <t>-1374,64394742607+7312,53290136811i</t>
  </si>
  <si>
    <t>-5278,50074896971-2207,87440712056i</t>
  </si>
  <si>
    <t>3948,09114962393-212,797659006791i</t>
  </si>
  <si>
    <t>1828,39325418662+2538,77229123261i</t>
  </si>
  <si>
    <t>-5473,31248427716-408,867253549772i</t>
  </si>
  <si>
    <t>-2754,70899067964+8761,36493282949i</t>
  </si>
  <si>
    <t>-6628,08133796367+2474,43756667301i</t>
  </si>
  <si>
    <t>-1681,66964664144-188,923578192975i</t>
  </si>
  <si>
    <t>873,334179192796+74,2146641980071i</t>
  </si>
  <si>
    <t>4295,25692487492+4080,24404847291i</t>
  </si>
  <si>
    <t>1760,08838399081+439,471756113859i</t>
  </si>
  <si>
    <t>3954,23490161067+3174,37869063732i</t>
  </si>
  <si>
    <t>-7537,76892146748+1667,08002452219i</t>
  </si>
  <si>
    <t>3791,07548928436-1596,26904086443i</t>
  </si>
  <si>
    <t>-2555,94017998681-3145,36348515053i</t>
  </si>
  <si>
    <t>-5283,23977129743-2526,16221807245i</t>
  </si>
  <si>
    <t>-1871,33516429915-1932,43873218597i</t>
  </si>
  <si>
    <t>-772,301986525712-5084,64274720096i</t>
  </si>
  <si>
    <t>-3198,6314049147-484,269004183405i</t>
  </si>
  <si>
    <t>4768,6869299942-3858,44817507783i</t>
  </si>
  <si>
    <t>4613,78012731712-660,623825073313i</t>
  </si>
  <si>
    <t>-2752,21164066678+3606,49336978848i</t>
  </si>
  <si>
    <t>3534,32800880327+3445,60728321655i</t>
  </si>
  <si>
    <t>275,514837553054+2006,7332752322i</t>
  </si>
  <si>
    <t>-2045,14366986064+2749,56841438419i</t>
  </si>
  <si>
    <t>-4100,15597925675-3099,48985343156i</t>
  </si>
  <si>
    <t>-3494,5256237293-1968,37977446798i</t>
  </si>
  <si>
    <t>-12453,0088983797-4083,6894711825i</t>
  </si>
  <si>
    <t>-12611,7144370237+4879,42230746869i</t>
  </si>
  <si>
    <t>8675,53639310042+1253,20150345652i</t>
  </si>
  <si>
    <t>-7580,1954138414-4068,10576419919i</t>
  </si>
  <si>
    <t>-3650,59850962693+296,137491865679i</t>
  </si>
  <si>
    <t>-1301,57201940944+6152,083146475i</t>
  </si>
  <si>
    <t>-5176,10720595001+4852,79588528134i</t>
  </si>
  <si>
    <t>2609,7400264096+5265,36045639462i</t>
  </si>
  <si>
    <t>-835,732229690725-147,643597776226i</t>
  </si>
  <si>
    <t>-2734,50562186571+2042,96383890818i</t>
  </si>
  <si>
    <t>882,046548930466+2791,60541238622i</t>
  </si>
  <si>
    <t>-10461,7861047169+7740,19383440167i</t>
  </si>
  <si>
    <t>27,1078795808398-5379,70123072145i</t>
  </si>
  <si>
    <t>-7713,77151968536+734,984014185098i</t>
  </si>
  <si>
    <t>-2164,4394648182-7106,5170930941i</t>
  </si>
  <si>
    <t>2031,73651843145-6739,1067644621i</t>
  </si>
  <si>
    <t>-7417,54433746038+4639,02121578411i</t>
  </si>
  <si>
    <t>1102,68402697127+5628,59608408809i</t>
  </si>
  <si>
    <t>-10741,396147136+2392,86091526841i</t>
  </si>
  <si>
    <t>3210,05521752139-3905,67683239531i</t>
  </si>
  <si>
    <t>-635,23817851793+4505,00478892638i</t>
  </si>
  <si>
    <t>-10819,4893859872-2477,51656871795i</t>
  </si>
  <si>
    <t>-2811,15792766141+6402,01359030092i</t>
  </si>
  <si>
    <t>-5087,49515974349-5902,20839307239i</t>
  </si>
  <si>
    <t>-142,212776012714+1409,9065168874i</t>
  </si>
  <si>
    <t>2954,79769100003-5087,2748540088i</t>
  </si>
  <si>
    <t>-1930,09673726716-1658,8356296447i</t>
  </si>
  <si>
    <t>-2151,11209319105+11756,2589497074i</t>
  </si>
  <si>
    <t>9162,37117567933+2777,51686880792i</t>
  </si>
  <si>
    <t>-3464,97052219354+12388,2321766618i</t>
  </si>
  <si>
    <t>-4516,18488170873-404,919059903598i</t>
  </si>
  <si>
    <t>7935,14554214708+3608,52513371306i</t>
  </si>
  <si>
    <t>-5730,75186867366-6886,99856561078i</t>
  </si>
  <si>
    <t>1593,71166606568-4800,64890511018i</t>
  </si>
  <si>
    <t>-13314,4756405683-4234,28575102884i</t>
  </si>
  <si>
    <t>-7412,26313815435+4284,84191306479i</t>
  </si>
  <si>
    <t>-9913,44412534675+5083,18475995654i</t>
  </si>
  <si>
    <t>-1598,14393626324+274,044835736579i</t>
  </si>
  <si>
    <t>6653,96793213862-3360,22999213338i</t>
  </si>
  <si>
    <t>1328,92764407873-2786,45110158086i</t>
  </si>
  <si>
    <t>14685,0732119686-1076,25703276147i</t>
  </si>
  <si>
    <t>-2212,78179566934+474,722897933835i</t>
  </si>
  <si>
    <t>8716,66500707385-7654,75849232224i</t>
  </si>
  <si>
    <t>-956,607575599709-8708,74526109142i</t>
  </si>
  <si>
    <t>-1485,73244237934+2046,52856169024i</t>
  </si>
  <si>
    <t>-2236,6758386425+8954,99743197264i</t>
  </si>
  <si>
    <t>4105,67095921943+2404,29444843688i</t>
  </si>
  <si>
    <t>-4694,44902473178-8371,89146553828i</t>
  </si>
  <si>
    <t>-9814,3087273562-494,089103883283i</t>
  </si>
  <si>
    <t>5258,48769721621-3433,9392130366i</t>
  </si>
  <si>
    <t>-2440,22482904004+8929,88983395703i</t>
  </si>
  <si>
    <t>4423,56809947414-14617,3377309534i</t>
  </si>
  <si>
    <t>-4115,40876582484-356,043819540159i</t>
  </si>
  <si>
    <t>-8143,27711942163+3895,1796299838i</t>
  </si>
  <si>
    <t>4486,64585689939-6818,01188598286i</t>
  </si>
  <si>
    <t>-943,083716238237-7083,49726088158i</t>
  </si>
  <si>
    <t>-3413,34553778492-7404,18004110119i</t>
  </si>
  <si>
    <t>-3475,87840796649-2194,55370486865i</t>
  </si>
  <si>
    <t>5754,43250120213+3145,63085489849i</t>
  </si>
  <si>
    <t>4236,50513259724-4382,69337043462i</t>
  </si>
  <si>
    <t>6978,35287869862+9948,02106271739i</t>
  </si>
  <si>
    <t>534,007088358603+237,910016558102i</t>
  </si>
  <si>
    <t>-7274,47719217337-4729,1000755882i</t>
  </si>
  <si>
    <t>-2764,09918775964+1551,35170561143i</t>
  </si>
  <si>
    <t>-3788,14368772358+6915,79637888619i</t>
  </si>
  <si>
    <t>4505,55741928294-9839,54798082257i</t>
  </si>
  <si>
    <t>512,689528581509-712,352650387879i</t>
  </si>
  <si>
    <t>-18087,1448036747+4269,53871220128i</t>
  </si>
  <si>
    <t>2506,11486017111+5770,74333133159i</t>
  </si>
  <si>
    <t>-23,8511199979728+787,49888761846i</t>
  </si>
  <si>
    <t>-4115,68932347744-2967,74950868445i</t>
  </si>
  <si>
    <t>-3814,5615861284-6521,1225658398i</t>
  </si>
  <si>
    <t>4643,54365493408-9588,11532481231i</t>
  </si>
  <si>
    <t>-10375,7162307263-503,142597844806i</t>
  </si>
  <si>
    <t>-2509,38483859435+7265,34199188499i</t>
  </si>
  <si>
    <t>-1245,33132510603+6597,41652863866i</t>
  </si>
  <si>
    <t>-4089,35588399801-6616,31813684974i</t>
  </si>
  <si>
    <t>1443,86784754003+5728,44344242264i</t>
  </si>
  <si>
    <t>4283,36580101726+2362,00533391202i</t>
  </si>
  <si>
    <t>-6218,24492689637+3443,72623572964i</t>
  </si>
  <si>
    <t>-3661,93567275631+7336,00515416537i</t>
  </si>
  <si>
    <t>-6889,97463727731+7902,54892090923i</t>
  </si>
  <si>
    <t>-2023,12368566645+10842,7055954391i</t>
  </si>
  <si>
    <t>-5246,70202772613-185,027936124979i</t>
  </si>
  <si>
    <t>5297,62999734752-6107,35811509407i</t>
  </si>
  <si>
    <t>-935,583632086606-13533,8502755912i</t>
  </si>
  <si>
    <t>-7408,63448180214+3390,22264966852i</t>
  </si>
  <si>
    <t>-2370,88545365177-3627,28340330624i</t>
  </si>
  <si>
    <t>-2407,55726671823+1740,46635090172i</t>
  </si>
  <si>
    <t>3459,23210016559-8767,68502615626i</t>
  </si>
  <si>
    <t>-1106,66457846431+1790,75272599969i</t>
  </si>
  <si>
    <t>638,425085693954+3149,15650068887i</t>
  </si>
  <si>
    <t>-6068,0562208533-1794,37241527149i</t>
  </si>
  <si>
    <t>-4778,66761923361+6815,1162917202i</t>
  </si>
  <si>
    <t>8150,88553458125+6951,5592569973i</t>
  </si>
  <si>
    <t>814,417808498119-3017,92728545382i</t>
  </si>
  <si>
    <t>-6016,59238688198+1410,42535474494i</t>
  </si>
  <si>
    <t>-13277,9708448788+1093,22997918214i</t>
  </si>
  <si>
    <t>-7387,36352415808-349,08398810289i</t>
  </si>
  <si>
    <t>-9484,21333644388+12222,6310081896i</t>
  </si>
  <si>
    <t>-8777,85903944494+13473,2563644584i</t>
  </si>
  <si>
    <t>8260,39047089878-7609,39863855533i</t>
  </si>
  <si>
    <t>5071,89830884751+6837,56327933239i</t>
  </si>
  <si>
    <t>-4054,31084876984-346,714287997622i</t>
  </si>
  <si>
    <t>12138,2215611559-1729,50103293002i</t>
  </si>
  <si>
    <t>696,997443415991-525,38542152375i</t>
  </si>
  <si>
    <t>-1343,50401148371-4630,33628363934i</t>
  </si>
  <si>
    <t>-1764,22630089183+12223,8718225922i</t>
  </si>
  <si>
    <t>3496,29703070576+767,337434285765i</t>
  </si>
  <si>
    <t>-10735,9066730069+1409,96272765648i</t>
  </si>
  <si>
    <t>3812,37798098859+8123,8168519697i</t>
  </si>
  <si>
    <t>-11881,4591802256+230,410259339251i</t>
  </si>
  <si>
    <t>-2863,33104412535+3063,9649908716i</t>
  </si>
  <si>
    <t>-3235,8147122583-9846,17640748007i</t>
  </si>
  <si>
    <t>10771,5551367232-9905,32680285291i</t>
  </si>
  <si>
    <t>-5296,76947848132+771,982938709449i</t>
  </si>
  <si>
    <t>-5588,87635161041-9008,46963837978i</t>
  </si>
  <si>
    <t>48,0333107465112+6336,68607582082i</t>
  </si>
  <si>
    <t>-5496,43501318893-11083,2478497173i</t>
  </si>
  <si>
    <t>7188,7855697037+10660,3677602531i</t>
  </si>
  <si>
    <t>-3182,41690786482-7524,54516276807i</t>
  </si>
  <si>
    <t>-2192,48752006544+619,785590724222i</t>
  </si>
  <si>
    <t>-4686,63468229667+4472,63886120151i</t>
  </si>
  <si>
    <t>-8942,83982695919-11844,2792397349i</t>
  </si>
  <si>
    <t>-2473,42326121842+4900,04834159693i</t>
  </si>
  <si>
    <t>8031,62092556104-3325,75649445015i</t>
  </si>
  <si>
    <t>-2231,69482346284-6502,46060748894i</t>
  </si>
  <si>
    <t>-7301,31474728101+11282,6518512769i</t>
  </si>
  <si>
    <t>-2683,36913281056+101,233193213475i</t>
  </si>
  <si>
    <t>-188,250489554+1644,69605470871i</t>
  </si>
  <si>
    <t>3563,42810445093-4281,66969984877i</t>
  </si>
  <si>
    <t>-4830,62439557284-4225,42939138684i</t>
  </si>
  <si>
    <t>-2823,94494206332+816,583703649573i</t>
  </si>
  <si>
    <t>712,847774874107-2248,37613030827i</t>
  </si>
  <si>
    <t>-4192,16470611872-2196,15053986208i</t>
  </si>
  <si>
    <t>-3105,71502259991-3229,39312961314i</t>
  </si>
  <si>
    <t>-1355,43313379325+12794,0285341918i</t>
  </si>
  <si>
    <t>6062,09138091515-1925,36021953235i</t>
  </si>
  <si>
    <t>-5492,65610861677-455,547277385479i</t>
  </si>
  <si>
    <t>-4177,25709887943-2140,57054481646i</t>
  </si>
  <si>
    <t>4106,59405140789-8274,06604687712i</t>
  </si>
  <si>
    <t>-2580,29394836238-6221,61198138939i</t>
  </si>
  <si>
    <t>-7287,10497298106+124,869395337677i</t>
  </si>
  <si>
    <t>3958,98441446749-162,951849417883i</t>
  </si>
  <si>
    <t>-5179,47775408763-7752,84078067672i</t>
  </si>
  <si>
    <t>59,9922616078672+4694,78777927974i</t>
  </si>
  <si>
    <t>-3158,82587541953+3393,7669004154i</t>
  </si>
  <si>
    <t>-13803,7694880896+857,915201065488i</t>
  </si>
  <si>
    <t>-4220,93021652681+2107,46587508549i</t>
  </si>
  <si>
    <t>-6260,20302314705-7678,15933475881i</t>
  </si>
  <si>
    <t>-5737,8438211059-9516,25987325401i</t>
  </si>
  <si>
    <t>-3644,1130711371-4289,63850697052i</t>
  </si>
  <si>
    <t>-3750,63906153386+3849,1485078555i</t>
  </si>
  <si>
    <t>-3615,43395372326+4117,0121614746i</t>
  </si>
  <si>
    <t>2719,22739483751-2852,36429799966i</t>
  </si>
  <si>
    <t>-2764,54726738066-7045,00783507609i</t>
  </si>
  <si>
    <t>-3483,73348917705+2367,8815796596i</t>
  </si>
  <si>
    <t>-3092,55043441739-323,621984944436i</t>
  </si>
  <si>
    <t>282,74826809992-2158,55549179237i</t>
  </si>
  <si>
    <t>-1452,97102396757+5329,78218585547i</t>
  </si>
  <si>
    <t>-3167,98383122609+3312,12820074975i</t>
  </si>
  <si>
    <t>4799,88588863065+3987,48600126081i</t>
  </si>
  <si>
    <t>4910,6676563144+6083,85118610671i</t>
  </si>
  <si>
    <t>-12719,7050296536+858,500325484992i</t>
  </si>
  <si>
    <t>-2358,24789352418-850,931384469088i</t>
  </si>
  <si>
    <t>-10959,7240729805-6076,57489637869i</t>
  </si>
  <si>
    <t>-7806,17227482462+1912,30300344407i</t>
  </si>
  <si>
    <t>-3834,57768479617-4408,86741477154i</t>
  </si>
  <si>
    <t>8977,30617222126+9599,40336399949i</t>
  </si>
  <si>
    <t>-799,59573371405-3097,14979099066i</t>
  </si>
  <si>
    <t>-8799,27612445947+1590,66063838584i</t>
  </si>
  <si>
    <t>2556,25047776529+1123,77747719021i</t>
  </si>
  <si>
    <t>-3632,57249782907+2012,92058923049i</t>
  </si>
  <si>
    <t>-6826,21208441714-1166,3257840212i</t>
  </si>
  <si>
    <t>-937,684441962043-402,440345425127i</t>
  </si>
  <si>
    <t>-785,911129717699-1719,14598046902i</t>
  </si>
  <si>
    <t>14859,4810654521-2263,83338216005i</t>
  </si>
  <si>
    <t>-2575,24958207412-11637,7543820594i</t>
  </si>
  <si>
    <t>-8232,10986469659+17372,1161453897i</t>
  </si>
  <si>
    <t>105,904959216919-1107,49673977935i</t>
  </si>
  <si>
    <t>-4103,38351191529-5987,20814415044i</t>
  </si>
  <si>
    <t>12784,7018990531+1421,54292675881i</t>
  </si>
  <si>
    <t>-2604,78029523449-21,8972834170747i</t>
  </si>
  <si>
    <t>-7512,8021830989-4615,65432956306i</t>
  </si>
  <si>
    <t>7083,19195552938-1308,10662802554i</t>
  </si>
  <si>
    <t>-1669,0052200658-1013,87617046978i</t>
  </si>
  <si>
    <t>7795,85985310443+1602,21416332478i</t>
  </si>
  <si>
    <t>-15420,7238729303-881,99751122102i</t>
  </si>
  <si>
    <t>-6791,21285838053+1015,52425841105i</t>
  </si>
  <si>
    <t>-3562,86484198374-4127,35072496447i</t>
  </si>
  <si>
    <t>-3627,03018650814+1925,84074504878i</t>
  </si>
  <si>
    <t>3567,2440037581+4423,22219227793i</t>
  </si>
  <si>
    <t>-1535,1598207663-1848,34445548292i</t>
  </si>
  <si>
    <t>601,066710738045-1624,33545978844i</t>
  </si>
  <si>
    <t>2701,12895155164+19058,3115384932i</t>
  </si>
  <si>
    <t>-4015,62371273763-8993,16837807474i</t>
  </si>
  <si>
    <t>-7205,86747492885+210,216502865124i</t>
  </si>
  <si>
    <t>-7401,47866847065+2401,1718341914i</t>
  </si>
  <si>
    <t>-9459,88161008555+9151,81299476646i</t>
  </si>
  <si>
    <t>-1022,51103436018-1046,39898536894i</t>
  </si>
  <si>
    <t>-6384,70439476673+7091,99859038368i</t>
  </si>
  <si>
    <t>-17330,1038111577+21435,5816392247i</t>
  </si>
  <si>
    <t>5095,23074508497-2627,40187795483i</t>
  </si>
  <si>
    <t>1717,06965993764+29809,0151059724i</t>
  </si>
  <si>
    <t>-10733,5050944536-14800,7079286598i</t>
  </si>
  <si>
    <t>-5898,62486636132-12942,2465578705i</t>
  </si>
  <si>
    <t>-11642,5752404753-3336,48184337731i</t>
  </si>
  <si>
    <t>-9965,83301086579-11481,0710767054i</t>
  </si>
  <si>
    <t>-3427,35888601795+8578,76719934985i</t>
  </si>
  <si>
    <t>-9172,86748475345-74,7596694914535i</t>
  </si>
  <si>
    <t>-9924,76828358601-421,375498048423i</t>
  </si>
  <si>
    <t>-10943,7004238716-4114,55788113925i</t>
  </si>
  <si>
    <t>-6029,17790691939-5601,87622131819i</t>
  </si>
  <si>
    <t>-2666,3716814979-2020,38976792444i</t>
  </si>
  <si>
    <t>-8482,42455726941+1449,23546424149i</t>
  </si>
  <si>
    <t>-13251,2637102842-5028,10973814082i</t>
  </si>
  <si>
    <t>-8247,10843779442-5340,59373109132i</t>
  </si>
  <si>
    <t>-1583,52691162941-7790,90637450312i</t>
  </si>
  <si>
    <t>-7852,60671225499-7073,44687988224i</t>
  </si>
  <si>
    <t>-24523,9325131769-2629,3401208099i</t>
  </si>
  <si>
    <t>-57166,7172854228-3291,69595743944i</t>
  </si>
  <si>
    <t>-2798,31094752865-3887,38198113632i</t>
  </si>
  <si>
    <t>-3654,06535964269+2772,0961058043i</t>
  </si>
  <si>
    <t>-13020,7470777519+4272,59291707331i</t>
  </si>
  <si>
    <t>-6465,23932249729-3084,89675278504i</t>
  </si>
  <si>
    <t>-14790,4327258566-2389,43116852311i</t>
  </si>
  <si>
    <t>4588,99782387256-8309,09375266858i</t>
  </si>
  <si>
    <t>-10877,8663760177-3421,68132110048i</t>
  </si>
  <si>
    <t>-4373,4074122634+1366,74451247453i</t>
  </si>
  <si>
    <t>-5213,13695774195-5978,3247140224i</t>
  </si>
  <si>
    <t>-5200,07954368856-9809,5007020366i</t>
  </si>
  <si>
    <t>-9604,00619491086-4405,37856978141i</t>
  </si>
  <si>
    <t>-11566,6282185567-3065,88377108633i</t>
  </si>
  <si>
    <t>-11567,2708342658-8511,85860256078i</t>
  </si>
  <si>
    <t>-12259,9981171979+5713,1949872359i</t>
  </si>
  <si>
    <t>1762,50750825838+32695,1717278205i</t>
  </si>
  <si>
    <t>-346,505574186037+7629,18999945353i</t>
  </si>
  <si>
    <t>-89542,0206062285-83463,6889115155i</t>
  </si>
  <si>
    <t>-21177,8099173065+621,904584524066i</t>
  </si>
  <si>
    <t>-11428,1060489628+1889,02694562155i</t>
  </si>
  <si>
    <t>-23067,9367356073-6578,65573193146i</t>
  </si>
  <si>
    <t>-15236,9107584223-2009,72928639265i</t>
  </si>
  <si>
    <t>-13347,0527384925-8092,4316382757i</t>
  </si>
  <si>
    <t>-19677,7518425205+3509,67830999236i</t>
  </si>
  <si>
    <t>-22306,5773662832-4016,01983448704i</t>
  </si>
  <si>
    <t>-18334,9441433118+11106,654546631i</t>
  </si>
  <si>
    <t>-27565,8556792256+4523,04972963748i</t>
  </si>
  <si>
    <t>-22083,612617644+950,648934391242i</t>
  </si>
  <si>
    <t>-20717,1442087426+7110,46679305028i</t>
  </si>
  <si>
    <t>-23327,1769934061+16194,7691656747i</t>
  </si>
  <si>
    <t>-32980,3319000987+12165,4140149942i</t>
  </si>
  <si>
    <t>-35527,149047125+21691,6050907867i</t>
  </si>
  <si>
    <t>-51760,8770023292+40793,3125080571i</t>
  </si>
  <si>
    <t>-86922,6460349703+106130,372507473i</t>
  </si>
  <si>
    <t>143393,451909508-297770,869569108i</t>
  </si>
  <si>
    <t>17858,1677241036-77642,8047525458i</t>
  </si>
  <si>
    <t>-11034,1548171021-48475,473530996i</t>
  </si>
  <si>
    <t>-19442,5467467767-37343,6490636175i</t>
  </si>
  <si>
    <t>-25634,0266613217-24662,5331806573i</t>
  </si>
  <si>
    <t>-32802,4403007731-32747,5043516805i</t>
  </si>
  <si>
    <t>-24750,3062652962-28694,4635699694i</t>
  </si>
  <si>
    <t>-30825,1123464519-25366,1419489074i</t>
  </si>
  <si>
    <t>-46554,5245337563-29154,6420982462i</t>
  </si>
  <si>
    <t>-63243,4451535819-41191,5111123443i</t>
  </si>
  <si>
    <t>-68151,2109781115-38840,1384648244i</t>
  </si>
  <si>
    <t>-78507,8537713182-40897,8199512835i</t>
  </si>
  <si>
    <t>-87111,6868089192-49259,8638234215i</t>
  </si>
  <si>
    <t>-108695,964868659-59671,7488717755i</t>
  </si>
  <si>
    <t>-152014,481283246-65514,2709971374i</t>
  </si>
  <si>
    <t>-273901,481285724-135941,571712672i</t>
  </si>
  <si>
    <t>-810171,356003061-356778,208957331i</t>
  </si>
  <si>
    <t>870758,034259709+359378,056360313i</t>
  </si>
  <si>
    <t>284129,050525062+116120,747814862i</t>
  </si>
  <si>
    <t>175678,292176169+52138,0440023642i</t>
  </si>
  <si>
    <t>124367,595698602+41857,7219966781i</t>
  </si>
  <si>
    <t>86348,9415578171+30144,7775388639i</t>
  </si>
  <si>
    <t>83617,9280569491+28948,7679060818i</t>
  </si>
  <si>
    <t>66704,5026418668+12477,7773209523i</t>
  </si>
  <si>
    <t>70810,4973128744+17502,0971932914i</t>
  </si>
  <si>
    <t>49580,9837151643+4744,50649134504i</t>
  </si>
  <si>
    <t>55218,4394067793+3407,58395690187i</t>
  </si>
  <si>
    <t>49606,6025056199+3425,27884347954i</t>
  </si>
  <si>
    <t>36291,897959996+2147,96564451152i</t>
  </si>
  <si>
    <t>49123,3725142931-8302,60010144452i</t>
  </si>
  <si>
    <t>51146,0685954798-17160,2785278653i</t>
  </si>
  <si>
    <t>47078,8246832445-23342,1093521758i</t>
  </si>
  <si>
    <t>46305,6541684924-62572,7527570043i</t>
  </si>
  <si>
    <t>103329,63469491-281210,948979495i</t>
  </si>
  <si>
    <t>-7009,21441531022+137386,315274044i</t>
  </si>
  <si>
    <t>4967,43593053709+58400,3307750611i</t>
  </si>
  <si>
    <t>13558,0672139209+41345,9616318059i</t>
  </si>
  <si>
    <t>21148,0241027097+35378,3333890345i</t>
  </si>
  <si>
    <t>13561,3013112101+34286,1134494417i</t>
  </si>
  <si>
    <t>19415,3429505085+19779,9093445823i</t>
  </si>
  <si>
    <t>13965,149350454+22301,190588842i</t>
  </si>
  <si>
    <t>8799,13032291543+23042,3241684559i</t>
  </si>
  <si>
    <t>11588,7761156105+11882,9109422941i</t>
  </si>
  <si>
    <t>15977,4250294105+18523,0960311146i</t>
  </si>
  <si>
    <t>13825,1597889619+11484,3970596611i</t>
  </si>
  <si>
    <t>15463,6482235062+14783,1154457557i</t>
  </si>
  <si>
    <t>19676,2070186755+12294,0476092483i</t>
  </si>
  <si>
    <t>13868,0638456013+19342,3150550068i</t>
  </si>
  <si>
    <t>23078,0635654975+20741,6306010495i</t>
  </si>
  <si>
    <t>24854,212344353+14922,6661705347i</t>
  </si>
  <si>
    <t>116015,138524883+13225,1432709405i</t>
  </si>
  <si>
    <t>7488,7225837606+10473,8948813233i</t>
  </si>
  <si>
    <t>8629,42772193833+18562,0863041111i</t>
  </si>
  <si>
    <t>6026,44651008335+16634,2969400741i</t>
  </si>
  <si>
    <t>3039,31646543579+12267,9044692126i</t>
  </si>
  <si>
    <t>9122,0739367061+9886,31878417835i</t>
  </si>
  <si>
    <t>9906,67754266725+16506,2836424979i</t>
  </si>
  <si>
    <t>15739,5238778679+16105,1601176065i</t>
  </si>
  <si>
    <t>-909,670727359492+12587,0684660931i</t>
  </si>
  <si>
    <t>1986,82298688564+10192,65219341i</t>
  </si>
  <si>
    <t>10158,7028737154+14314,8675900733i</t>
  </si>
  <si>
    <t>2261,28730225103+7866,81031709023i</t>
  </si>
  <si>
    <t>1466,61308306491+8713,00298266856i</t>
  </si>
  <si>
    <t>232,105297771729+10724,8308890414i</t>
  </si>
  <si>
    <t>14373,1351223922-6440,25138728087i</t>
  </si>
  <si>
    <t>3426,73779449649+5433,4288873707i</t>
  </si>
  <si>
    <t>3727,32104239724+7207,20308831195i</t>
  </si>
  <si>
    <t>47903,4658762972+30223,9169191082i</t>
  </si>
  <si>
    <t>18879,428972974+9045,63693554148i</t>
  </si>
  <si>
    <t>11357,4059608826+12377,2751938029i</t>
  </si>
  <si>
    <t>12634,6864210019+6478,9802278623i</t>
  </si>
  <si>
    <t>12241,1864063844+5207,85603256155i</t>
  </si>
  <si>
    <t>2886,68666486815-1575,9174848031i</t>
  </si>
  <si>
    <t>10616,9457655134+12992,3561690568i</t>
  </si>
  <si>
    <t>7073,99594393774+6753,45856238118i</t>
  </si>
  <si>
    <t>8911,22647367014+10549,1938399126i</t>
  </si>
  <si>
    <t>7275,04728868818-1942,29937048843i</t>
  </si>
  <si>
    <t>11052,0010011843-3281,45146339252i</t>
  </si>
  <si>
    <t>13593,2671734859+4870,78553461211i</t>
  </si>
  <si>
    <t>10569,4508689584+10367,6942860446i</t>
  </si>
  <si>
    <t>2249,78737156478-9734,45476968902i</t>
  </si>
  <si>
    <t>15212,0856809885+8523,97758813154i</t>
  </si>
  <si>
    <t>-4614,44533943461+1213,40667199787i</t>
  </si>
  <si>
    <t>14527,2193722898+2346,91121835564i</t>
  </si>
  <si>
    <t>-8025,70070714174+19593,8381612411i</t>
  </si>
  <si>
    <t>5727,12903400459+2824,38906587697i</t>
  </si>
  <si>
    <t>-3022,55653309424+10805,9896034395i</t>
  </si>
  <si>
    <t>5005,6390382524+6009,81772714188i</t>
  </si>
  <si>
    <t>-3275,328401917+2226,38260651887i</t>
  </si>
  <si>
    <t>8822,25520780058+8142,70550308992i</t>
  </si>
  <si>
    <t>-839,336704538048+2910,3250739264i</t>
  </si>
  <si>
    <t>7898,19963925426+13589,1407016631i</t>
  </si>
  <si>
    <t>3931,44721484183-159,469570933933i</t>
  </si>
  <si>
    <t>101,186693201847+8779,50624557711i</t>
  </si>
  <si>
    <t>6673,24385221142-1919,93000991463i</t>
  </si>
  <si>
    <t>13853,3464930016+2996,34496437702i</t>
  </si>
  <si>
    <t>4931,84659520557+9313,32810191783i</t>
  </si>
  <si>
    <t>8050,45654247044+10393,9558296347i</t>
  </si>
  <si>
    <t>16590,1036732664+5031,30798041168i</t>
  </si>
  <si>
    <t>-7343,52587778354-4322,78202776645i</t>
  </si>
  <si>
    <t>10194,2963913238+1887,86256056106i</t>
  </si>
  <si>
    <t>-14627,9086477132-6640,26629133233i</t>
  </si>
  <si>
    <t>-6563,57973471856+1993,93102290431i</t>
  </si>
  <si>
    <t>513,424186746316+10658,211059197i</t>
  </si>
  <si>
    <t>9338,98021336569+2732,40694093402i</t>
  </si>
  <si>
    <t>1748,82333790183+10319,6572836792i</t>
  </si>
  <si>
    <t>3020,29530842716+4663,9214590571i</t>
  </si>
  <si>
    <t>4071,08164706182+18632,3054599551i</t>
  </si>
  <si>
    <t>4320,67953094975+15911,9331243318i</t>
  </si>
  <si>
    <t>-3890,57281063853+7047,02389444454i</t>
  </si>
  <si>
    <t>-1228,96786332839+8208,43759420746i</t>
  </si>
  <si>
    <t>2078,49022617575-1376,57106095782i</t>
  </si>
  <si>
    <t>-2848,80948748378+3584,50930591142i</t>
  </si>
  <si>
    <t>8871,14679679542+10326,0480775852i</t>
  </si>
  <si>
    <t>-4502,78002263981+15938,0196808271i</t>
  </si>
  <si>
    <t>-27447,4806973204+39323,3542739222i</t>
  </si>
  <si>
    <t>14092,2345043251-14874,0347742138i</t>
  </si>
  <si>
    <t>-806,371772019146+2047,73966778627i</t>
  </si>
  <si>
    <t>3646,92301930725-3077,11337944387i</t>
  </si>
  <si>
    <t>682,235414925353-3049,56035845594i</t>
  </si>
  <si>
    <t>-38,1814978996936-9726,13367536684i</t>
  </si>
  <si>
    <t>8141,2838567066-657,842917132784i</t>
  </si>
  <si>
    <t>661,513855996764+1475,29209058988i</t>
  </si>
  <si>
    <t>6837,43112411045-10579,2552019254i</t>
  </si>
  <si>
    <t>4833,35123485092-2885,14106176474i</t>
  </si>
  <si>
    <t>3050,85167451603+2442,32087977623i</t>
  </si>
  <si>
    <t>4596,40318102144+6958,46483285707i</t>
  </si>
  <si>
    <t>667,772192789733+7868,46822683128i</t>
  </si>
  <si>
    <t>7494,28518631136+506,876329924081i</t>
  </si>
  <si>
    <t>-3511,06829132327-1887,49716346142i</t>
  </si>
  <si>
    <t>-851,853617533102+3037,04483165541i</t>
  </si>
  <si>
    <t>-44,2837616727438+1078,85716972127i</t>
  </si>
  <si>
    <t>-21631,5756134617-13642,0303419033i</t>
  </si>
  <si>
    <t>14839,6982582914+8044,49924097067i</t>
  </si>
  <si>
    <t>-3330,92739594877+4369,87685656472i</t>
  </si>
  <si>
    <t>9872,40770617386+2027,23578237516i</t>
  </si>
  <si>
    <t>11915,8915057525+4559,11549308803i</t>
  </si>
  <si>
    <t>47,742440413806-426,784016066219i</t>
  </si>
  <si>
    <t>7855,35191200378+5753,78583840195i</t>
  </si>
  <si>
    <t>5179,33013429677-109,179662893433i</t>
  </si>
  <si>
    <t>5854,37153712745-5987,00475711144i</t>
  </si>
  <si>
    <t>-176,688084388463-1370,68509970445i</t>
  </si>
  <si>
    <t>-179,004345365534+2145,18131594413i</t>
  </si>
  <si>
    <t>-2486,0845916903+13626,147122057i</t>
  </si>
  <si>
    <t>11154,0259805266+14932,5235713737i</t>
  </si>
  <si>
    <t>-2465,25929300679+1842,59335962417i</t>
  </si>
  <si>
    <t>584,490283544514+5580,33746842216i</t>
  </si>
  <si>
    <t>7182,9948699544+5613,06560208366i</t>
  </si>
  <si>
    <t>-367,227200419501-1719,89056073616i</t>
  </si>
  <si>
    <t>25361,3478687378-28602,3879455455i</t>
  </si>
  <si>
    <t>3302,88450605074+6561,8319570442i</t>
  </si>
  <si>
    <t>3035,99058584792+4547,81051397562i</t>
  </si>
  <si>
    <t>10272,5626153948+10565,8782481807i</t>
  </si>
  <si>
    <t>12719,9445510511+4957,94634713887i</t>
  </si>
  <si>
    <t>-2319,40804342616+6578,78090699597i</t>
  </si>
  <si>
    <t>6733,96559686657-2878,82281077716i</t>
  </si>
  <si>
    <t>8888,03378574602+3302,59489601923i</t>
  </si>
  <si>
    <t>1136,82909765523+3434,57369417685i</t>
  </si>
  <si>
    <t>5290,07606758128+4424,3170733398i</t>
  </si>
  <si>
    <t>12689,1567304334-1198,91771756604i</t>
  </si>
  <si>
    <t>-11844,4558956585+2700,32640111711i</t>
  </si>
  <si>
    <t>9718,66207312466-1008,49865972718i</t>
  </si>
  <si>
    <t>8694,14871115182+12599,8965044066i</t>
  </si>
  <si>
    <t>-2469,02779972944+5859,80040393775i</t>
  </si>
  <si>
    <t>-2542,78986584008+1912,99363031731i</t>
  </si>
  <si>
    <t>-2381,21112788551+1583,20820271782i</t>
  </si>
  <si>
    <t>21965,8690111312-10608,1514789253i</t>
  </si>
  <si>
    <t>1204,49500827518+1757,6633895361i</t>
  </si>
  <si>
    <t>-12000,2705969479+1707,47214354348i</t>
  </si>
  <si>
    <t>3046,86399337317-1467,29823473332i</t>
  </si>
  <si>
    <t>5855,72876115643-3638,50767534614i</t>
  </si>
  <si>
    <t>1140,00989140444+4358,75311577899i</t>
  </si>
  <si>
    <t>9645,93276113862+6740,51641358036i</t>
  </si>
  <si>
    <t>8024,44532310755+7538,90226295532i</t>
  </si>
  <si>
    <t>-4337,6635253078+4077,83073350289i</t>
  </si>
  <si>
    <t>3430,82783263273+9784,58280303945i</t>
  </si>
  <si>
    <t>3760,64932401287+4000,03211875386i</t>
  </si>
  <si>
    <t>2126,06376897242-3427,43465986805i</t>
  </si>
  <si>
    <t>465,10121516537+3806,07629051983i</t>
  </si>
  <si>
    <t>4017,96236822428+5465,67911074957i</t>
  </si>
  <si>
    <t>-1716,31368936333-8280,01326972635i</t>
  </si>
  <si>
    <t>5670,51954793674+6210,3501187952i</t>
  </si>
  <si>
    <t>-21515,5801709197+13057,1308961433i</t>
  </si>
  <si>
    <t>26120,1651241978-10252,2644620501i</t>
  </si>
  <si>
    <t>1376,92539809061-7367,46992706624i</t>
  </si>
  <si>
    <t>16073,7770199662-6395,01708641002i</t>
  </si>
  <si>
    <t>5953,51654766705-8585,91034936538i</t>
  </si>
  <si>
    <t>4794,14732870624-6719,91451782153i</t>
  </si>
  <si>
    <t>6081,31492923832+1901,32226238494i</t>
  </si>
  <si>
    <t>14744,2724539034-2441,73386663963i</t>
  </si>
  <si>
    <t>4099,44562017208-2622,14389754399i</t>
  </si>
  <si>
    <t>-3194,04257465899-1072,73193692601i</t>
  </si>
  <si>
    <t>2122,87324976726-6821,57598105082i</t>
  </si>
  <si>
    <t>-4984,50748368781+6048,76987933966i</t>
  </si>
  <si>
    <t>-252,784670385388+9373,39437100079i</t>
  </si>
  <si>
    <t>-6347,01276167551+4590,49455280926i</t>
  </si>
  <si>
    <t>2731,26397722512-3831,10225957766i</t>
  </si>
  <si>
    <t>-3043,28313003989+6998,75908540072i</t>
  </si>
  <si>
    <t>7052,39481156852-101,164388976857i</t>
  </si>
  <si>
    <t>-7252,97906093894+7006,72986145699i</t>
  </si>
  <si>
    <t>11166,8447054971+13201,1949253753i</t>
  </si>
  <si>
    <t>4098,25060479962-2737,27381740508i</t>
  </si>
  <si>
    <t>12859,6145126129+3409,01703609114i</t>
  </si>
  <si>
    <t>8357,36986906501+4737,70618952208i</t>
  </si>
  <si>
    <t>1339,02518631713+2065,3270545038i</t>
  </si>
  <si>
    <t>-2020,01621095498+4172,09749878118i</t>
  </si>
  <si>
    <t>7119,5849098188-755,600215062436i</t>
  </si>
  <si>
    <t>14132,1816077386+4436,74794928746i</t>
  </si>
  <si>
    <t>7691,59139769442+2953,23581003734i</t>
  </si>
  <si>
    <t>36,8188611564256-3475,21403263182i</t>
  </si>
  <si>
    <t>3507,40894015496-2058,18100994999i</t>
  </si>
  <si>
    <t>7500,05842957553+6485,72726019167i</t>
  </si>
  <si>
    <t>2091,80662146683-6376,01679761664i</t>
  </si>
  <si>
    <t>4520,37413557559+344,427288099815i</t>
  </si>
  <si>
    <t>4270,25776837366+957,840903585857i</t>
  </si>
  <si>
    <t>860,779724205333+3029,99528155306i</t>
  </si>
  <si>
    <t>18459,9005644214+8845,15414507452i</t>
  </si>
  <si>
    <t>3026,6959952767+3902,4943269487i</t>
  </si>
  <si>
    <t>2579,74826434736+9541,06159006913i</t>
  </si>
  <si>
    <t>-1882,43627670547+1846,82506437757i</t>
  </si>
  <si>
    <t>3545,94839942141-923,753605696379i</t>
  </si>
  <si>
    <t>11069,9480293759+221,66166216923i</t>
  </si>
  <si>
    <t>-6278,28037912814-813,169431615622i</t>
  </si>
  <si>
    <t>-4714,94567250454+3405,72573738333i</t>
  </si>
  <si>
    <t>8942,50818172231+7289,20270678698i</t>
  </si>
  <si>
    <t>9366,60098988527-3064,48420170967i</t>
  </si>
  <si>
    <t>95,331946224791+13555,9793763146i</t>
  </si>
  <si>
    <t>-3649,56422736543+3216,46719470016i</t>
  </si>
  <si>
    <t>-1663,23999654136-1245,7144068321i</t>
  </si>
  <si>
    <t>-1340,82745863851-1552,17576294384i</t>
  </si>
  <si>
    <t>6878,50846530617+7846,38527009466i</t>
  </si>
  <si>
    <t>1878,19086902888+5197,91287931982i</t>
  </si>
  <si>
    <t>1425,95752036319+7670,04092735813i</t>
  </si>
  <si>
    <t>9382,05902649257-10299,6361232435i</t>
  </si>
  <si>
    <t>12320,8265055858-3829,31193502488i</t>
  </si>
  <si>
    <t>-1195,78532294602+6121,9673871416i</t>
  </si>
  <si>
    <t>8184,75712000211+3104,77600939157i</t>
  </si>
  <si>
    <t>-77,2019191294416-7479,5742364587i</t>
  </si>
  <si>
    <t>5821,97172195859-1188,97755399852i</t>
  </si>
  <si>
    <t>9060,83475699529-6267,61207333399i</t>
  </si>
  <si>
    <t>-4181,1207186859-3184,8344432232i</t>
  </si>
  <si>
    <t>-4026,0368860813+5938,90152100257i</t>
  </si>
  <si>
    <t>6017,75264814824-521,049643671932i</t>
  </si>
  <si>
    <t>4768,17555805976+366,642273376924i</t>
  </si>
  <si>
    <t>-10219,9774157704-5556,45067500606i</t>
  </si>
  <si>
    <t>-802,191211267404-913,196694210815i</t>
  </si>
  <si>
    <t>-585,130773094406+3095,74689933537i</t>
  </si>
  <si>
    <t>-725,187729951667-4328,64010498503i</t>
  </si>
  <si>
    <t>918,595717619348+3613,48204129232i</t>
  </si>
  <si>
    <t>-16772,8252892116+8947,21333297195i</t>
  </si>
  <si>
    <t>36305,6447181614-9335,54374894312i</t>
  </si>
  <si>
    <t>17144,9256661735-6652,84926272565i</t>
  </si>
  <si>
    <t>7786,60484109446+6000,89924144008i</t>
  </si>
  <si>
    <t>5916,31545200615+7195,29980728513i</t>
  </si>
  <si>
    <t>853,147846552833+1510,52294739264i</t>
  </si>
  <si>
    <t>6613,93910924882-1949,65607709651i</t>
  </si>
  <si>
    <t>8581,37940982279+4927,85947149269i</t>
  </si>
  <si>
    <t>11188,1508891418-1866,18060543459i</t>
  </si>
  <si>
    <t>2492,70565349287+3246,34461287335i</t>
  </si>
  <si>
    <t>5047,60783339528+2456,7444900402i</t>
  </si>
  <si>
    <t>1250,03654701276-2462,71437511277i</t>
  </si>
  <si>
    <t>196,226245643199-5338,84678552278i</t>
  </si>
  <si>
    <t>4912,83611939371+3235,11866307578i</t>
  </si>
  <si>
    <t>-2237,21976125569-1406,22256424715i</t>
  </si>
  <si>
    <t>-4028,49672354779-6847,89431318522i</t>
  </si>
  <si>
    <t>4007,01183206694-3661,83608717796i</t>
  </si>
  <si>
    <t>6627,91468966246-26796,6501128764i</t>
  </si>
  <si>
    <t>14288,1206533443+26054,3815260792i</t>
  </si>
  <si>
    <t>2225,75356839808+5763,54665242239i</t>
  </si>
  <si>
    <t>-1509,80058723598+2815,06963347281i</t>
  </si>
  <si>
    <t>4683,09161515806+9083,81267727367i</t>
  </si>
  <si>
    <t>1426,47463538639+6391,01671624445i</t>
  </si>
  <si>
    <t>1697,44932447675+9389,20081444894i</t>
  </si>
  <si>
    <t>7438,29157014978+3864,59346490046i</t>
  </si>
  <si>
    <t>6686,79724758693+8212,34031598995i</t>
  </si>
  <si>
    <t>9632,36658015898+10547,2551647366i</t>
  </si>
  <si>
    <t>8131,59020627998+6780,04398467256i</t>
  </si>
  <si>
    <t>5987,97430457065+473,065811368704i</t>
  </si>
  <si>
    <t>13576,6605221791-783,719701160948i</t>
  </si>
  <si>
    <t>8226,91922526466+8379,40465890219i</t>
  </si>
  <si>
    <t>14812,2541563912-5936,41842986048i</t>
  </si>
  <si>
    <t>15620,3188963298+13987,8347897204i</t>
  </si>
  <si>
    <t>22101,2429453517+3570,74725895653i</t>
  </si>
  <si>
    <t>89606,2719630736-450,183806456984i</t>
  </si>
  <si>
    <t>-22738,2695305211+6431,795600814i</t>
  </si>
  <si>
    <t>-24611,9185765665+5232,56318174641i</t>
  </si>
  <si>
    <t>3199,04226608409-1620,11029976029i</t>
  </si>
  <si>
    <t>3063,47003617503+7627,87868417917i</t>
  </si>
  <si>
    <t>-3827,06089699443-5760,85482247317i</t>
  </si>
  <si>
    <t>2970,41154183542+12776,2213266426i</t>
  </si>
  <si>
    <t>7326,29393373236+11562,8275329346i</t>
  </si>
  <si>
    <t>-733,108848802789+3685,05072353894i</t>
  </si>
  <si>
    <t>680,845877386987+4964,66251424538i</t>
  </si>
  <si>
    <t>3186,45547851181-885,161983308662i</t>
  </si>
  <si>
    <t>-9000,59136395215+4742,55878697017i</t>
  </si>
  <si>
    <t>-5232,13938934129+4745,18070177372i</t>
  </si>
  <si>
    <t>2843,00868482048+3282,35929673493i</t>
  </si>
  <si>
    <t>2470,53045066842+8270,8933335382i</t>
  </si>
  <si>
    <t>1645,46930667138+9989,23343282635i</t>
  </si>
  <si>
    <t>6819,00909442842+2615,23636560551i</t>
  </si>
  <si>
    <t>36334,1454694872+32726,8693168429i</t>
  </si>
  <si>
    <t>-2365,312802629-1206,05820411781i</t>
  </si>
  <si>
    <t>-1189,43711384246-99,5758474102518i</t>
  </si>
  <si>
    <t>4739,44339862403+5610,52553187923i</t>
  </si>
  <si>
    <t>-3561,41427383123+7284,8391068202i</t>
  </si>
  <si>
    <t>11754,755297537+3197,3444198813i</t>
  </si>
  <si>
    <t>6019,56932200105+2085,77590114525i</t>
  </si>
  <si>
    <t>-172,313406943047-3831,40647434875i</t>
  </si>
  <si>
    <t>-11271,1419432101+3236,80594683817i</t>
  </si>
  <si>
    <t>1078,66242922798+4515,89264722329i</t>
  </si>
  <si>
    <t>-5086,13814002869-640,14822682517i</t>
  </si>
  <si>
    <t>2369,34281016486+3701,62658251562i</t>
  </si>
  <si>
    <t>-3551,96805618509-153,051880977961i</t>
  </si>
  <si>
    <t>526,215776459174+8494,35296523417i</t>
  </si>
  <si>
    <t>-2151,64369811307+14360,040340569i</t>
  </si>
  <si>
    <t>3777,22471486888+4698,51524615087i</t>
  </si>
  <si>
    <t>1528,66398029973-3531,95009234982i</t>
  </si>
  <si>
    <t>-18737,1534340741+47715,9375917473i</t>
  </si>
  <si>
    <t>7054,98718022421+13837,1819561426i</t>
  </si>
  <si>
    <t>13915,4442392117+5902,41917775777i</t>
  </si>
  <si>
    <t>-12,5774241061322+6159,48608505419i</t>
  </si>
  <si>
    <t>2123,50319157867+4434,81343075004i</t>
  </si>
  <si>
    <t>-1007,3399714107+8645,43328440118i</t>
  </si>
  <si>
    <t>5411,07088663103+11521,3483944035i</t>
  </si>
  <si>
    <t>8896,1318809325+6248,16104531955i</t>
  </si>
  <si>
    <t>8928,10233518501+3126,34345070682i</t>
  </si>
  <si>
    <t>3285,41517609906-1840,14300263652i</t>
  </si>
  <si>
    <t>4030,88096146549+9377,40571468177i</t>
  </si>
  <si>
    <t>1416,5821501522+12216,0733056785i</t>
  </si>
  <si>
    <t>5519,06289417272+8952,71459877093i</t>
  </si>
  <si>
    <t>10365,3200442221+10099,3417829898i</t>
  </si>
  <si>
    <t>7312,09791999446+12113,7073720903i</t>
  </si>
  <si>
    <t>7953,40261234175+5134,35950228748i</t>
  </si>
  <si>
    <t>18055,4662374014+3158,12249811997i</t>
  </si>
  <si>
    <t>-45450,6505733173+11861,723973238i</t>
  </si>
  <si>
    <t>-10223,5239567509+1302,77841657548i</t>
  </si>
  <si>
    <t>-3845,57378153212+7764,39352453871i</t>
  </si>
  <si>
    <t>-12828,2630207717+11273,1544933707i</t>
  </si>
  <si>
    <t>-837,472551692543+2643,18849713838i</t>
  </si>
  <si>
    <t>-6518,03219937535+8010,96508209346i</t>
  </si>
  <si>
    <t>-11494,2431544565+10717,6993431047i</t>
  </si>
  <si>
    <t>-1973,67625827821+5289,48991914546i</t>
  </si>
  <si>
    <t>7028,57671288723+20585,9194221071i</t>
  </si>
  <si>
    <t>2889,38545868221+19209,7073951455i</t>
  </si>
  <si>
    <t>2032,07636416053+10370,986876136i</t>
  </si>
  <si>
    <t>7151,004401268+19148,1918680755i</t>
  </si>
  <si>
    <t>12482,2441575385+5431,03437744702i</t>
  </si>
  <si>
    <t>3942,2893718714+19918,691564516i</t>
  </si>
  <si>
    <t>15024,5182927443+29890,0908798947i</t>
  </si>
  <si>
    <t>9627,22991127276+25895,2737731866i</t>
  </si>
  <si>
    <t>34585,6474736424+92876,3479952076i</t>
  </si>
  <si>
    <t>-20281,1470207272-58180,0122632185i</t>
  </si>
  <si>
    <t>-4781,42739073449-16657,8625813786i</t>
  </si>
  <si>
    <t>-3161,87627086658+5179,73805676048i</t>
  </si>
  <si>
    <t>-4977,47193265896-13052,8930379052i</t>
  </si>
  <si>
    <t>-5896,79496627792-165,965140058858i</t>
  </si>
  <si>
    <t>6686,89527261752+4269,74578831827i</t>
  </si>
  <si>
    <t>-7594,45727440477-2766,24710055032i</t>
  </si>
  <si>
    <t>2561,58050135736-6606,91414215141i</t>
  </si>
  <si>
    <t>11,8242075755115-1221,81288801971i</t>
  </si>
  <si>
    <t>-528,4581003293+4088,80695365707i</t>
  </si>
  <si>
    <t>1614,84027940583+8817,33775808524i</t>
  </si>
  <si>
    <t>-2658,53338426961+1261,34057321407i</t>
  </si>
  <si>
    <t>1674,83662982492+7306,58165240408i</t>
  </si>
  <si>
    <t>2193,54393767652+17063,0128721387i</t>
  </si>
  <si>
    <t>-12954,3511576928+7433,36692394277i</t>
  </si>
  <si>
    <t>-2082,2819270378+15574,5860072974i</t>
  </si>
  <si>
    <t>-9547,90650545808+31377,0342614594i</t>
  </si>
  <si>
    <t>8441,54002737279-10660,8050558337i</t>
  </si>
  <si>
    <t>10041,5093791409-5241,74117376966i</t>
  </si>
  <si>
    <t>-433,585241384895-2792,70668080548i</t>
  </si>
  <si>
    <t>-2875,01021654281+17362,9052403272i</t>
  </si>
  <si>
    <t>-4496,82837836317+10663,8698546739i</t>
  </si>
  <si>
    <t>-1409,73284585988-562,132124768667i</t>
  </si>
  <si>
    <t>-4299,05380380007+8903,98355363736i</t>
  </si>
  <si>
    <t>-14650,2015038895+3045,49238541659i</t>
  </si>
  <si>
    <t>-2606,87538936952+3733,19977792615i</t>
  </si>
  <si>
    <t>-7795,69657098371+4566,70340287213i</t>
  </si>
  <si>
    <t>-2882,75336600736+4180,17627112258i</t>
  </si>
  <si>
    <t>5503,48438254751-785,076909671859i</t>
  </si>
  <si>
    <t>-4012,22568674396-623,837331933463i</t>
  </si>
  <si>
    <t>-9380,48711492167+4372,48205301852i</t>
  </si>
  <si>
    <t>2072,1606809496+4498,08373174575i</t>
  </si>
  <si>
    <t>3,00511879641999+3118,19091006236i</t>
  </si>
  <si>
    <t>49922,9447098432-11428,7510411531i</t>
  </si>
  <si>
    <t>-4133,01543397106+5865,54182816817i</t>
  </si>
  <si>
    <t>-2546,914768307+18161,7926155477i</t>
  </si>
  <si>
    <t>-4063,34819577334+13660,095526109i</t>
  </si>
  <si>
    <t>-3034,47185027613+8832,67174577102i</t>
  </si>
  <si>
    <t>-6484,4129467094+8066,48993714824i</t>
  </si>
  <si>
    <t>-3863,76070070757-1206,65233734646i</t>
  </si>
  <si>
    <t>-7755,75299371487+1157,77392178778i</t>
  </si>
  <si>
    <t>-2743,10919983799+3483,57846957543i</t>
  </si>
  <si>
    <t>6078,74518030429+11430,7419799859i</t>
  </si>
  <si>
    <t>-13860,0102686977+8213,85940069693i</t>
  </si>
  <si>
    <t>-200,728927502409+12229,5036153592i</t>
  </si>
  <si>
    <t>-4114,88363130908+6555,84188082757i</t>
  </si>
  <si>
    <t>13489,0210977066+9620,80592109726i</t>
  </si>
  <si>
    <t>6173,83756824903+1310,7767269158i</t>
  </si>
  <si>
    <t>-1117,22120398775+16685,0721640623i</t>
  </si>
  <si>
    <t>23086,2512993015+2661,29519870066i</t>
  </si>
  <si>
    <t>-81545,7990803419+46764,9089668172i</t>
  </si>
  <si>
    <t>-4798,14016915839+19193,351934331i</t>
  </si>
  <si>
    <t>-9432,23582807762+13422,7040764853i</t>
  </si>
  <si>
    <t>-12929,8850665222+17603,0926132669i</t>
  </si>
  <si>
    <t>-253,19759936938+14331,8702202604i</t>
  </si>
  <si>
    <t>-9286,24881950499+17621,6773665342i</t>
  </si>
  <si>
    <t>4631,6851063505+10050,6967648711i</t>
  </si>
  <si>
    <t>-8760,01842211777+15581,0477297157i</t>
  </si>
  <si>
    <t>-3373,3115014244+27130,4284129019i</t>
  </si>
  <si>
    <t>1170,4131171241+21800,0152158735i</t>
  </si>
  <si>
    <t>2942,17217340482+23055,5095384406i</t>
  </si>
  <si>
    <t>4518,72230206313+31515,8903698006i</t>
  </si>
  <si>
    <t>153,938591197555+28885,8425888088i</t>
  </si>
  <si>
    <t>19222,5612205008+25116,90032749i</t>
  </si>
  <si>
    <t>20825,5365077134+40375,0996589605i</t>
  </si>
  <si>
    <t>53335,4923789138+55394,1032500916i</t>
  </si>
  <si>
    <t>147980,367251321+123241,661040825i</t>
  </si>
  <si>
    <t>-299465,250494472-169056,98288072i</t>
  </si>
  <si>
    <t>-103458,604173306-37362,0034157407i</t>
  </si>
  <si>
    <t>-63220,5620935934-15913,6286868081i</t>
  </si>
  <si>
    <t>-58182,2974246823-422,501957137511i</t>
  </si>
  <si>
    <t>-43037,1261529051+4181,65782095018i</t>
  </si>
  <si>
    <t>-45604,637155999+5450,12288874507i</t>
  </si>
  <si>
    <t>-45785,5072252696+22188,5772692621i</t>
  </si>
  <si>
    <t>-41036,9488249691+20238,0743735575i</t>
  </si>
  <si>
    <t>-54480,2992208573+1378,53052402446i</t>
  </si>
  <si>
    <t>-49072,1915495606+27152,0228777353i</t>
  </si>
  <si>
    <t>-51987,9802210547+33544,88385183i</t>
  </si>
  <si>
    <t>-54390,5339385956+34775,4423614502i</t>
  </si>
  <si>
    <t>-57389,2542588925+42526,7446536318i</t>
  </si>
  <si>
    <t>-69748,588943658+61848,6330147013i</t>
  </si>
  <si>
    <t>-89982,3319872403+86581,2041427095i</t>
  </si>
  <si>
    <t>-120547,406667284+151592,159134436i</t>
  </si>
  <si>
    <t>-351584,629159715+540742,516049145i</t>
  </si>
  <si>
    <t>186973,536079598-376817,785838995i</t>
  </si>
  <si>
    <t>48591,3582584191-146820,331820515i</t>
  </si>
  <si>
    <t>10737,2207128101-92292,2884727476i</t>
  </si>
  <si>
    <t>-12444,7350289254-76069,1352663784i</t>
  </si>
  <si>
    <t>-20144,3215206661-49062,868306718i</t>
  </si>
  <si>
    <t>-30164,3332898187-44991,0583355522i</t>
  </si>
  <si>
    <t>-36862,072559935-54076,1441005472i</t>
  </si>
  <si>
    <t>-50992,0547191162-33338,4937965841i</t>
  </si>
  <si>
    <t>-58681,0663391656-24555,9321093821i</t>
  </si>
  <si>
    <t>-74597,8328487181-21934,9363153454i</t>
  </si>
  <si>
    <t>-93612,6230143348-23779,3943393795i</t>
  </si>
  <si>
    <t>-122062,567860354-33233,7490053149i</t>
  </si>
  <si>
    <t>-162578,832881528-23556,332373895i</t>
  </si>
  <si>
    <t>-217734,414489427-35286,2805043807i</t>
  </si>
  <si>
    <t>-315551,468295283-53370,2230904656i</t>
  </si>
  <si>
    <t>-598468,257466887-47482,8284194501i</t>
  </si>
  <si>
    <t>-3682928,71053818-289609,043161045i</t>
  </si>
  <si>
    <t>997342,991034798+62287,6536737553i</t>
  </si>
  <si>
    <t>453173,928163865+30501,0806757723i</t>
  </si>
  <si>
    <t>303041,253636476+9795,61292420149i</t>
  </si>
  <si>
    <t>238950,973252935+55,0790375393753i</t>
  </si>
  <si>
    <t>190575,09929331+12766,7505559017i</t>
  </si>
  <si>
    <t>168136,808682742+1233,5760487656i</t>
  </si>
  <si>
    <t>142607,041764153+2021,71865717795i</t>
  </si>
  <si>
    <t>123727,719168749-2425,20952068713i</t>
  </si>
  <si>
    <t>119779,652802082+6320,61139477322i</t>
  </si>
  <si>
    <t>108857,948620772+5864,30041446612i</t>
  </si>
  <si>
    <t>105381,144361302+523,41797031555i</t>
  </si>
  <si>
    <t>111649,709946729+6363,25953626817i</t>
  </si>
  <si>
    <t>91414,2793017365+260,482109959928i</t>
  </si>
  <si>
    <t>105557,606027252-7763,44451398681i</t>
  </si>
  <si>
    <t>94724,9624467088+2026,20334490001i</t>
  </si>
  <si>
    <t>99964,5734153076+5866,1964404761i</t>
  </si>
  <si>
    <t>Частота для расчета давления</t>
  </si>
  <si>
    <t>Частота для расчета скрости звука</t>
  </si>
  <si>
    <t>Скорость звука(Ci)</t>
  </si>
  <si>
    <t>Давление(Pi)</t>
  </si>
  <si>
    <t>Глубина(Hi)</t>
  </si>
  <si>
    <t>Амплитуда частоты скорости звука</t>
  </si>
  <si>
    <t>Амплитуда частоты для расчета давления</t>
  </si>
  <si>
    <t>Частота для расчета давления:</t>
  </si>
  <si>
    <t>Частота для расчета скорости звука:</t>
  </si>
  <si>
    <t>delta</t>
  </si>
  <si>
    <t>FFT_ZERO</t>
  </si>
  <si>
    <t>Times</t>
  </si>
  <si>
    <t>Adc</t>
  </si>
  <si>
    <t>ConvertADCToMv</t>
  </si>
  <si>
    <t>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</si>
</sst>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#0.00E+0"/>
  </numFmts>
  <fonts count="12">
    <font>
      <sz val="10"/>
      <name val="Arial"/>
    </font>
    <font>
      <sz val="10"/>
      <color rgb="FF000000"/>
      <name val="Arial"/>
      <family val="2"/>
    </font>
    <font>
      <sz val="10"/>
      <color rgb="FF969696"/>
      <name val="Arial"/>
      <family val="2"/>
    </font>
    <font>
      <sz val="10"/>
      <name val="Arial"/>
      <family val="2"/>
      <charset val="204"/>
    </font>
    <font>
      <vertAlign val="subscript"/>
      <sz val="10"/>
      <name val="Arial"/>
      <family val="2"/>
    </font>
    <font>
      <sz val="10"/>
      <name val="Arial"/>
      <family val="2"/>
    </font>
    <font>
      <vertAlign val="subscript"/>
      <sz val="10"/>
      <color rgb="FF969696"/>
      <name val="Arial"/>
      <family val="2"/>
    </font>
    <font>
      <sz val="10"/>
      <color rgb="FFFF0000"/>
      <name val="Arial"/>
      <family val="2"/>
    </font>
    <font>
      <sz val="10"/>
      <color rgb="FF969696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11"/>
      <color rgb="FF000000"/>
      <name val="Calibri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3366FF"/>
        <bgColor rgb="FF0066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Border="1" applyAlignment="1">
      <alignment horizontal="center"/>
    </xf>
    <xf numFmtId="0" fontId="0" fillId="2" borderId="0" xfId="0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/>
    <xf numFmtId="48" fontId="2" fillId="2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6" fontId="2" fillId="2" borderId="0" xfId="0" applyNumberFormat="1" applyFont="1" applyFill="1" applyBorder="1"/>
    <xf numFmtId="0" fontId="7" fillId="2" borderId="0" xfId="0" applyFont="1" applyFill="1" applyBorder="1"/>
    <xf numFmtId="166" fontId="0" fillId="2" borderId="0" xfId="0" applyNumberFormat="1" applyFill="1" applyBorder="1"/>
    <xf numFmtId="0" fontId="0" fillId="2" borderId="0" xfId="0" applyFill="1"/>
    <xf numFmtId="0" fontId="0" fillId="0" borderId="0" xfId="0" applyAlignment="1">
      <alignment horizontal="right"/>
    </xf>
    <xf numFmtId="0" fontId="8" fillId="2" borderId="0" xfId="0" applyFont="1" applyFill="1" applyBorder="1"/>
    <xf numFmtId="0" fontId="0" fillId="2" borderId="4" xfId="0" applyFill="1" applyBorder="1"/>
    <xf numFmtId="0" fontId="0" fillId="0" borderId="0" xfId="0" applyAlignment="1">
      <alignment horizontal="center"/>
    </xf>
    <xf numFmtId="48" fontId="1" fillId="2" borderId="0" xfId="0" applyNumberFormat="1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/>
    <xf numFmtId="0" fontId="11" fillId="0" borderId="0" xfId="0" applyFont="1"/>
    <xf numFmtId="0" fontId="3" fillId="0" borderId="0" xfId="0" applyFont="1"/>
    <xf numFmtId="0" fontId="0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900" b="1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900" b="1" strike="noStrike" spc="-1">
                <a:solidFill>
                  <a:srgbClr val="000000"/>
                </a:solidFill>
                <a:latin typeface="Arial"/>
              </a:rPr>
              <a:t>DATA RECORD</a:t>
            </a:r>
          </a:p>
        </c:rich>
      </c:tx>
      <c:layout>
        <c:manualLayout>
          <c:xMode val="edge"/>
          <c:yMode val="edge"/>
          <c:x val="0.49351854732497502"/>
          <c:y val="2.6150043849158901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4015493264474399E-2"/>
          <c:y val="8.1639161285178993E-2"/>
          <c:w val="0.85258584035922802"/>
          <c:h val="0.83919317547636096"/>
        </c:manualLayout>
      </c:layout>
      <c:scatterChart>
        <c:scatterStyle val="lineMarker"/>
        <c:varyColors val="0"/>
        <c:ser>
          <c:idx val="0"/>
          <c:order val="0"/>
          <c:spPr>
            <a:ln w="12600">
              <a:solidFill>
                <a:srgbClr val="0000FF"/>
              </a:solidFill>
              <a:round/>
            </a:ln>
          </c:spPr>
          <c:marker>
            <c:symbol val="triangle"/>
            <c:size val="3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FFT!$I$2:$I$1025</c:f>
              <c:numCache>
                <c:formatCode>0.00000</c:formatCode>
                <c:ptCount val="1024"/>
                <c:pt idx="0">
                  <c:v>0</c:v>
                </c:pt>
                <c:pt idx="1">
                  <c:v>8.1967213114754103E-3</c:v>
                </c:pt>
                <c:pt idx="2">
                  <c:v>1.6393442622950821E-2</c:v>
                </c:pt>
                <c:pt idx="3">
                  <c:v>2.4590163934426229E-2</c:v>
                </c:pt>
                <c:pt idx="4">
                  <c:v>3.2786885245901641E-2</c:v>
                </c:pt>
                <c:pt idx="5">
                  <c:v>4.0983606557377046E-2</c:v>
                </c:pt>
                <c:pt idx="6">
                  <c:v>4.9180327868852458E-2</c:v>
                </c:pt>
                <c:pt idx="7">
                  <c:v>5.737704918032787E-2</c:v>
                </c:pt>
                <c:pt idx="8">
                  <c:v>6.5573770491803282E-2</c:v>
                </c:pt>
                <c:pt idx="9">
                  <c:v>7.3770491803278687E-2</c:v>
                </c:pt>
                <c:pt idx="10">
                  <c:v>8.1967213114754092E-2</c:v>
                </c:pt>
                <c:pt idx="11">
                  <c:v>9.0163934426229511E-2</c:v>
                </c:pt>
                <c:pt idx="12">
                  <c:v>9.8360655737704916E-2</c:v>
                </c:pt>
                <c:pt idx="13">
                  <c:v>0.10655737704918032</c:v>
                </c:pt>
                <c:pt idx="14">
                  <c:v>0.11475409836065574</c:v>
                </c:pt>
                <c:pt idx="15">
                  <c:v>0.12295081967213115</c:v>
                </c:pt>
                <c:pt idx="16">
                  <c:v>0.13114754098360656</c:v>
                </c:pt>
                <c:pt idx="17">
                  <c:v>0.13934426229508196</c:v>
                </c:pt>
                <c:pt idx="18">
                  <c:v>0.14754098360655737</c:v>
                </c:pt>
                <c:pt idx="19">
                  <c:v>0.15573770491803279</c:v>
                </c:pt>
                <c:pt idx="20">
                  <c:v>0.16393442622950818</c:v>
                </c:pt>
                <c:pt idx="21">
                  <c:v>0.1721311475409836</c:v>
                </c:pt>
                <c:pt idx="22">
                  <c:v>0.18032786885245902</c:v>
                </c:pt>
                <c:pt idx="23">
                  <c:v>0.18852459016393441</c:v>
                </c:pt>
                <c:pt idx="24">
                  <c:v>0.19672131147540983</c:v>
                </c:pt>
                <c:pt idx="25">
                  <c:v>0.20491803278688525</c:v>
                </c:pt>
                <c:pt idx="26">
                  <c:v>0.21311475409836064</c:v>
                </c:pt>
                <c:pt idx="27">
                  <c:v>0.22131147540983606</c:v>
                </c:pt>
                <c:pt idx="28">
                  <c:v>0.22950819672131148</c:v>
                </c:pt>
                <c:pt idx="29">
                  <c:v>0.23770491803278687</c:v>
                </c:pt>
                <c:pt idx="30">
                  <c:v>0.24590163934426229</c:v>
                </c:pt>
                <c:pt idx="31">
                  <c:v>0.25409836065573771</c:v>
                </c:pt>
                <c:pt idx="32">
                  <c:v>0.26229508196721313</c:v>
                </c:pt>
                <c:pt idx="33">
                  <c:v>0.27049180327868855</c:v>
                </c:pt>
                <c:pt idx="34">
                  <c:v>0.27868852459016391</c:v>
                </c:pt>
                <c:pt idx="35">
                  <c:v>0.28688524590163933</c:v>
                </c:pt>
                <c:pt idx="36">
                  <c:v>0.29508196721311475</c:v>
                </c:pt>
                <c:pt idx="37">
                  <c:v>0.30327868852459017</c:v>
                </c:pt>
                <c:pt idx="38">
                  <c:v>0.31147540983606559</c:v>
                </c:pt>
                <c:pt idx="39">
                  <c:v>0.31967213114754101</c:v>
                </c:pt>
                <c:pt idx="40">
                  <c:v>0.32786885245901637</c:v>
                </c:pt>
                <c:pt idx="41">
                  <c:v>0.33606557377049179</c:v>
                </c:pt>
                <c:pt idx="42">
                  <c:v>0.34426229508196721</c:v>
                </c:pt>
                <c:pt idx="43">
                  <c:v>0.35245901639344263</c:v>
                </c:pt>
                <c:pt idx="44">
                  <c:v>0.36065573770491804</c:v>
                </c:pt>
                <c:pt idx="45">
                  <c:v>0.36885245901639346</c:v>
                </c:pt>
                <c:pt idx="46">
                  <c:v>0.37704918032786883</c:v>
                </c:pt>
                <c:pt idx="47">
                  <c:v>0.38524590163934425</c:v>
                </c:pt>
                <c:pt idx="48">
                  <c:v>0.39344262295081966</c:v>
                </c:pt>
                <c:pt idx="49">
                  <c:v>0.40163934426229508</c:v>
                </c:pt>
                <c:pt idx="50">
                  <c:v>0.4098360655737705</c:v>
                </c:pt>
                <c:pt idx="51">
                  <c:v>0.41803278688524592</c:v>
                </c:pt>
                <c:pt idx="52">
                  <c:v>0.42622950819672129</c:v>
                </c:pt>
                <c:pt idx="53">
                  <c:v>0.4344262295081967</c:v>
                </c:pt>
                <c:pt idx="54">
                  <c:v>0.44262295081967212</c:v>
                </c:pt>
                <c:pt idx="55">
                  <c:v>0.45081967213114754</c:v>
                </c:pt>
                <c:pt idx="56">
                  <c:v>0.45901639344262296</c:v>
                </c:pt>
                <c:pt idx="57">
                  <c:v>0.46721311475409838</c:v>
                </c:pt>
                <c:pt idx="58">
                  <c:v>0.47540983606557374</c:v>
                </c:pt>
                <c:pt idx="59">
                  <c:v>0.48360655737704916</c:v>
                </c:pt>
                <c:pt idx="60">
                  <c:v>0.49180327868852458</c:v>
                </c:pt>
                <c:pt idx="61">
                  <c:v>0.5</c:v>
                </c:pt>
                <c:pt idx="62">
                  <c:v>0.50819672131147542</c:v>
                </c:pt>
                <c:pt idx="63">
                  <c:v>0.51639344262295084</c:v>
                </c:pt>
                <c:pt idx="64">
                  <c:v>0.52459016393442626</c:v>
                </c:pt>
                <c:pt idx="65">
                  <c:v>0.53278688524590168</c:v>
                </c:pt>
                <c:pt idx="66">
                  <c:v>0.54098360655737709</c:v>
                </c:pt>
                <c:pt idx="67">
                  <c:v>0.54918032786885251</c:v>
                </c:pt>
                <c:pt idx="68">
                  <c:v>0.55737704918032782</c:v>
                </c:pt>
                <c:pt idx="69">
                  <c:v>0.56557377049180324</c:v>
                </c:pt>
                <c:pt idx="70">
                  <c:v>0.57377049180327866</c:v>
                </c:pt>
                <c:pt idx="71">
                  <c:v>0.58196721311475408</c:v>
                </c:pt>
                <c:pt idx="72">
                  <c:v>0.5901639344262295</c:v>
                </c:pt>
                <c:pt idx="73">
                  <c:v>0.59836065573770492</c:v>
                </c:pt>
                <c:pt idx="74">
                  <c:v>0.60655737704918034</c:v>
                </c:pt>
                <c:pt idx="75">
                  <c:v>0.61475409836065575</c:v>
                </c:pt>
                <c:pt idx="76">
                  <c:v>0.62295081967213117</c:v>
                </c:pt>
                <c:pt idx="77">
                  <c:v>0.63114754098360659</c:v>
                </c:pt>
                <c:pt idx="78">
                  <c:v>0.63934426229508201</c:v>
                </c:pt>
                <c:pt idx="79">
                  <c:v>0.64754098360655743</c:v>
                </c:pt>
                <c:pt idx="80">
                  <c:v>0.65573770491803274</c:v>
                </c:pt>
                <c:pt idx="81">
                  <c:v>0.66393442622950816</c:v>
                </c:pt>
                <c:pt idx="82">
                  <c:v>0.67213114754098358</c:v>
                </c:pt>
                <c:pt idx="83">
                  <c:v>0.68032786885245899</c:v>
                </c:pt>
                <c:pt idx="84">
                  <c:v>0.68852459016393441</c:v>
                </c:pt>
                <c:pt idx="85">
                  <c:v>0.69672131147540983</c:v>
                </c:pt>
                <c:pt idx="86">
                  <c:v>0.70491803278688525</c:v>
                </c:pt>
                <c:pt idx="87">
                  <c:v>0.71311475409836067</c:v>
                </c:pt>
                <c:pt idx="88">
                  <c:v>0.72131147540983609</c:v>
                </c:pt>
                <c:pt idx="89">
                  <c:v>0.72950819672131151</c:v>
                </c:pt>
                <c:pt idx="90">
                  <c:v>0.73770491803278693</c:v>
                </c:pt>
                <c:pt idx="91">
                  <c:v>0.74590163934426235</c:v>
                </c:pt>
                <c:pt idx="92">
                  <c:v>0.75409836065573765</c:v>
                </c:pt>
                <c:pt idx="93">
                  <c:v>0.76229508196721307</c:v>
                </c:pt>
                <c:pt idx="94">
                  <c:v>0.77049180327868849</c:v>
                </c:pt>
                <c:pt idx="95">
                  <c:v>0.77868852459016391</c:v>
                </c:pt>
                <c:pt idx="96">
                  <c:v>0.78688524590163933</c:v>
                </c:pt>
                <c:pt idx="97">
                  <c:v>0.79508196721311475</c:v>
                </c:pt>
                <c:pt idx="98">
                  <c:v>0.80327868852459017</c:v>
                </c:pt>
                <c:pt idx="99">
                  <c:v>0.81147540983606559</c:v>
                </c:pt>
                <c:pt idx="100">
                  <c:v>0.81967213114754101</c:v>
                </c:pt>
                <c:pt idx="101">
                  <c:v>0.82786885245901642</c:v>
                </c:pt>
                <c:pt idx="102">
                  <c:v>0.83606557377049184</c:v>
                </c:pt>
                <c:pt idx="103">
                  <c:v>0.84426229508196726</c:v>
                </c:pt>
                <c:pt idx="104">
                  <c:v>0.85245901639344257</c:v>
                </c:pt>
                <c:pt idx="105">
                  <c:v>0.86065573770491799</c:v>
                </c:pt>
                <c:pt idx="106">
                  <c:v>0.86885245901639341</c:v>
                </c:pt>
                <c:pt idx="107">
                  <c:v>0.87704918032786883</c:v>
                </c:pt>
                <c:pt idx="108">
                  <c:v>0.88524590163934425</c:v>
                </c:pt>
                <c:pt idx="109">
                  <c:v>0.89344262295081966</c:v>
                </c:pt>
                <c:pt idx="110">
                  <c:v>0.90163934426229508</c:v>
                </c:pt>
                <c:pt idx="111">
                  <c:v>0.9098360655737705</c:v>
                </c:pt>
                <c:pt idx="112">
                  <c:v>0.91803278688524592</c:v>
                </c:pt>
                <c:pt idx="113">
                  <c:v>0.92622950819672134</c:v>
                </c:pt>
                <c:pt idx="114">
                  <c:v>0.93442622950819676</c:v>
                </c:pt>
                <c:pt idx="115">
                  <c:v>0.94262295081967218</c:v>
                </c:pt>
                <c:pt idx="116">
                  <c:v>0.95081967213114749</c:v>
                </c:pt>
                <c:pt idx="117">
                  <c:v>0.95901639344262291</c:v>
                </c:pt>
                <c:pt idx="118">
                  <c:v>0.96721311475409832</c:v>
                </c:pt>
                <c:pt idx="119">
                  <c:v>0.97540983606557374</c:v>
                </c:pt>
                <c:pt idx="120">
                  <c:v>0.98360655737704916</c:v>
                </c:pt>
                <c:pt idx="121">
                  <c:v>0.99180327868852458</c:v>
                </c:pt>
                <c:pt idx="122">
                  <c:v>1</c:v>
                </c:pt>
                <c:pt idx="123">
                  <c:v>1.0081967213114753</c:v>
                </c:pt>
                <c:pt idx="124">
                  <c:v>1.0163934426229508</c:v>
                </c:pt>
                <c:pt idx="125">
                  <c:v>1.0245901639344261</c:v>
                </c:pt>
                <c:pt idx="126">
                  <c:v>1.0327868852459017</c:v>
                </c:pt>
                <c:pt idx="127">
                  <c:v>1.040983606557377</c:v>
                </c:pt>
                <c:pt idx="128">
                  <c:v>1.0491803278688525</c:v>
                </c:pt>
                <c:pt idx="129">
                  <c:v>1.0573770491803278</c:v>
                </c:pt>
                <c:pt idx="130">
                  <c:v>1.0655737704918034</c:v>
                </c:pt>
                <c:pt idx="131">
                  <c:v>1.0737704918032787</c:v>
                </c:pt>
                <c:pt idx="132">
                  <c:v>1.0819672131147542</c:v>
                </c:pt>
                <c:pt idx="133">
                  <c:v>1.0901639344262295</c:v>
                </c:pt>
                <c:pt idx="134">
                  <c:v>1.098360655737705</c:v>
                </c:pt>
                <c:pt idx="135">
                  <c:v>1.1065573770491803</c:v>
                </c:pt>
                <c:pt idx="136">
                  <c:v>1.1147540983606556</c:v>
                </c:pt>
                <c:pt idx="137">
                  <c:v>1.1229508196721312</c:v>
                </c:pt>
                <c:pt idx="138">
                  <c:v>1.1311475409836065</c:v>
                </c:pt>
                <c:pt idx="139">
                  <c:v>1.139344262295082</c:v>
                </c:pt>
                <c:pt idx="140">
                  <c:v>1.1475409836065573</c:v>
                </c:pt>
                <c:pt idx="141">
                  <c:v>1.1557377049180328</c:v>
                </c:pt>
                <c:pt idx="142">
                  <c:v>1.1639344262295082</c:v>
                </c:pt>
                <c:pt idx="143">
                  <c:v>1.1721311475409837</c:v>
                </c:pt>
                <c:pt idx="144">
                  <c:v>1.180327868852459</c:v>
                </c:pt>
                <c:pt idx="145">
                  <c:v>1.1885245901639345</c:v>
                </c:pt>
                <c:pt idx="146">
                  <c:v>1.1967213114754098</c:v>
                </c:pt>
                <c:pt idx="147">
                  <c:v>1.2049180327868851</c:v>
                </c:pt>
                <c:pt idx="148">
                  <c:v>1.2131147540983607</c:v>
                </c:pt>
                <c:pt idx="149">
                  <c:v>1.221311475409836</c:v>
                </c:pt>
                <c:pt idx="150">
                  <c:v>1.2295081967213115</c:v>
                </c:pt>
                <c:pt idx="151">
                  <c:v>1.2377049180327868</c:v>
                </c:pt>
                <c:pt idx="152">
                  <c:v>1.2459016393442623</c:v>
                </c:pt>
                <c:pt idx="153">
                  <c:v>1.2540983606557377</c:v>
                </c:pt>
                <c:pt idx="154">
                  <c:v>1.2622950819672132</c:v>
                </c:pt>
                <c:pt idx="155">
                  <c:v>1.2704918032786885</c:v>
                </c:pt>
                <c:pt idx="156">
                  <c:v>1.278688524590164</c:v>
                </c:pt>
                <c:pt idx="157">
                  <c:v>1.2868852459016393</c:v>
                </c:pt>
                <c:pt idx="158">
                  <c:v>1.2950819672131149</c:v>
                </c:pt>
                <c:pt idx="159">
                  <c:v>1.3032786885245902</c:v>
                </c:pt>
                <c:pt idx="160">
                  <c:v>1.3114754098360655</c:v>
                </c:pt>
                <c:pt idx="161">
                  <c:v>1.319672131147541</c:v>
                </c:pt>
                <c:pt idx="162">
                  <c:v>1.3278688524590163</c:v>
                </c:pt>
                <c:pt idx="163">
                  <c:v>1.3360655737704918</c:v>
                </c:pt>
                <c:pt idx="164">
                  <c:v>1.3442622950819672</c:v>
                </c:pt>
                <c:pt idx="165">
                  <c:v>1.3524590163934427</c:v>
                </c:pt>
                <c:pt idx="166">
                  <c:v>1.360655737704918</c:v>
                </c:pt>
                <c:pt idx="167">
                  <c:v>1.3688524590163935</c:v>
                </c:pt>
                <c:pt idx="168">
                  <c:v>1.3770491803278688</c:v>
                </c:pt>
                <c:pt idx="169">
                  <c:v>1.3852459016393444</c:v>
                </c:pt>
                <c:pt idx="170">
                  <c:v>1.3934426229508197</c:v>
                </c:pt>
                <c:pt idx="171">
                  <c:v>1.401639344262295</c:v>
                </c:pt>
                <c:pt idx="172">
                  <c:v>1.4098360655737705</c:v>
                </c:pt>
                <c:pt idx="173">
                  <c:v>1.4180327868852458</c:v>
                </c:pt>
                <c:pt idx="174">
                  <c:v>1.4262295081967213</c:v>
                </c:pt>
                <c:pt idx="175">
                  <c:v>1.4344262295081966</c:v>
                </c:pt>
                <c:pt idx="176">
                  <c:v>1.4426229508196722</c:v>
                </c:pt>
                <c:pt idx="177">
                  <c:v>1.4508196721311475</c:v>
                </c:pt>
                <c:pt idx="178">
                  <c:v>1.459016393442623</c:v>
                </c:pt>
                <c:pt idx="179">
                  <c:v>1.4672131147540983</c:v>
                </c:pt>
                <c:pt idx="180">
                  <c:v>1.4754098360655739</c:v>
                </c:pt>
                <c:pt idx="181">
                  <c:v>1.4836065573770492</c:v>
                </c:pt>
                <c:pt idx="182">
                  <c:v>1.4918032786885247</c:v>
                </c:pt>
                <c:pt idx="183">
                  <c:v>1.5</c:v>
                </c:pt>
                <c:pt idx="184">
                  <c:v>1.5081967213114753</c:v>
                </c:pt>
                <c:pt idx="185">
                  <c:v>1.5163934426229508</c:v>
                </c:pt>
                <c:pt idx="186">
                  <c:v>1.5245901639344261</c:v>
                </c:pt>
                <c:pt idx="187">
                  <c:v>1.5327868852459017</c:v>
                </c:pt>
                <c:pt idx="188">
                  <c:v>1.540983606557377</c:v>
                </c:pt>
                <c:pt idx="189">
                  <c:v>1.5491803278688525</c:v>
                </c:pt>
                <c:pt idx="190">
                  <c:v>1.5573770491803278</c:v>
                </c:pt>
                <c:pt idx="191">
                  <c:v>1.5655737704918034</c:v>
                </c:pt>
                <c:pt idx="192">
                  <c:v>1.5737704918032787</c:v>
                </c:pt>
                <c:pt idx="193">
                  <c:v>1.5819672131147542</c:v>
                </c:pt>
                <c:pt idx="194">
                  <c:v>1.5901639344262295</c:v>
                </c:pt>
                <c:pt idx="195">
                  <c:v>1.598360655737705</c:v>
                </c:pt>
                <c:pt idx="196">
                  <c:v>1.6065573770491803</c:v>
                </c:pt>
                <c:pt idx="197">
                  <c:v>1.6147540983606556</c:v>
                </c:pt>
                <c:pt idx="198">
                  <c:v>1.6229508196721312</c:v>
                </c:pt>
                <c:pt idx="199">
                  <c:v>1.6311475409836065</c:v>
                </c:pt>
                <c:pt idx="200">
                  <c:v>1.639344262295082</c:v>
                </c:pt>
                <c:pt idx="201">
                  <c:v>1.6475409836065573</c:v>
                </c:pt>
                <c:pt idx="202">
                  <c:v>1.6557377049180328</c:v>
                </c:pt>
                <c:pt idx="203">
                  <c:v>1.6639344262295082</c:v>
                </c:pt>
                <c:pt idx="204">
                  <c:v>1.6721311475409837</c:v>
                </c:pt>
                <c:pt idx="205">
                  <c:v>1.680327868852459</c:v>
                </c:pt>
                <c:pt idx="206">
                  <c:v>1.6885245901639345</c:v>
                </c:pt>
                <c:pt idx="207">
                  <c:v>1.6967213114754098</c:v>
                </c:pt>
                <c:pt idx="208">
                  <c:v>1.7049180327868851</c:v>
                </c:pt>
                <c:pt idx="209">
                  <c:v>1.7131147540983607</c:v>
                </c:pt>
                <c:pt idx="210">
                  <c:v>1.721311475409836</c:v>
                </c:pt>
                <c:pt idx="211">
                  <c:v>1.7295081967213115</c:v>
                </c:pt>
                <c:pt idx="212">
                  <c:v>1.7377049180327868</c:v>
                </c:pt>
                <c:pt idx="213">
                  <c:v>1.7459016393442623</c:v>
                </c:pt>
                <c:pt idx="214">
                  <c:v>1.7540983606557377</c:v>
                </c:pt>
                <c:pt idx="215">
                  <c:v>1.7622950819672132</c:v>
                </c:pt>
                <c:pt idx="216">
                  <c:v>1.7704918032786885</c:v>
                </c:pt>
                <c:pt idx="217">
                  <c:v>1.778688524590164</c:v>
                </c:pt>
                <c:pt idx="218">
                  <c:v>1.7868852459016393</c:v>
                </c:pt>
                <c:pt idx="219">
                  <c:v>1.7950819672131149</c:v>
                </c:pt>
                <c:pt idx="220">
                  <c:v>1.8032786885245902</c:v>
                </c:pt>
                <c:pt idx="221">
                  <c:v>1.8114754098360655</c:v>
                </c:pt>
                <c:pt idx="222">
                  <c:v>1.819672131147541</c:v>
                </c:pt>
                <c:pt idx="223">
                  <c:v>1.8278688524590163</c:v>
                </c:pt>
                <c:pt idx="224">
                  <c:v>1.8360655737704918</c:v>
                </c:pt>
                <c:pt idx="225">
                  <c:v>1.8442622950819672</c:v>
                </c:pt>
                <c:pt idx="226">
                  <c:v>1.8524590163934427</c:v>
                </c:pt>
                <c:pt idx="227">
                  <c:v>1.860655737704918</c:v>
                </c:pt>
                <c:pt idx="228">
                  <c:v>1.8688524590163935</c:v>
                </c:pt>
                <c:pt idx="229">
                  <c:v>1.8770491803278688</c:v>
                </c:pt>
                <c:pt idx="230">
                  <c:v>1.8852459016393444</c:v>
                </c:pt>
                <c:pt idx="231">
                  <c:v>1.8934426229508197</c:v>
                </c:pt>
                <c:pt idx="232">
                  <c:v>1.901639344262295</c:v>
                </c:pt>
                <c:pt idx="233">
                  <c:v>1.9098360655737705</c:v>
                </c:pt>
                <c:pt idx="234">
                  <c:v>1.9180327868852458</c:v>
                </c:pt>
                <c:pt idx="235">
                  <c:v>1.9262295081967213</c:v>
                </c:pt>
                <c:pt idx="236">
                  <c:v>1.9344262295081966</c:v>
                </c:pt>
                <c:pt idx="237">
                  <c:v>1.9426229508196722</c:v>
                </c:pt>
                <c:pt idx="238">
                  <c:v>1.9508196721311475</c:v>
                </c:pt>
                <c:pt idx="239">
                  <c:v>1.959016393442623</c:v>
                </c:pt>
                <c:pt idx="240">
                  <c:v>1.9672131147540983</c:v>
                </c:pt>
                <c:pt idx="241">
                  <c:v>1.9754098360655739</c:v>
                </c:pt>
                <c:pt idx="242">
                  <c:v>1.9836065573770492</c:v>
                </c:pt>
                <c:pt idx="243">
                  <c:v>1.9918032786885247</c:v>
                </c:pt>
                <c:pt idx="244">
                  <c:v>2</c:v>
                </c:pt>
                <c:pt idx="245">
                  <c:v>2.0081967213114753</c:v>
                </c:pt>
                <c:pt idx="246">
                  <c:v>2.0163934426229506</c:v>
                </c:pt>
                <c:pt idx="247">
                  <c:v>2.0245901639344264</c:v>
                </c:pt>
                <c:pt idx="248">
                  <c:v>2.0327868852459017</c:v>
                </c:pt>
                <c:pt idx="249">
                  <c:v>2.040983606557377</c:v>
                </c:pt>
                <c:pt idx="250">
                  <c:v>2.0491803278688523</c:v>
                </c:pt>
                <c:pt idx="251">
                  <c:v>2.057377049180328</c:v>
                </c:pt>
                <c:pt idx="252">
                  <c:v>2.0655737704918034</c:v>
                </c:pt>
                <c:pt idx="253">
                  <c:v>2.0737704918032787</c:v>
                </c:pt>
                <c:pt idx="254">
                  <c:v>2.081967213114754</c:v>
                </c:pt>
                <c:pt idx="255">
                  <c:v>2.0901639344262297</c:v>
                </c:pt>
                <c:pt idx="256">
                  <c:v>2.098360655737705</c:v>
                </c:pt>
                <c:pt idx="257">
                  <c:v>2.1065573770491803</c:v>
                </c:pt>
                <c:pt idx="258">
                  <c:v>2.1147540983606556</c:v>
                </c:pt>
                <c:pt idx="259">
                  <c:v>2.122950819672131</c:v>
                </c:pt>
                <c:pt idx="260">
                  <c:v>2.1311475409836067</c:v>
                </c:pt>
                <c:pt idx="261">
                  <c:v>2.139344262295082</c:v>
                </c:pt>
                <c:pt idx="262">
                  <c:v>2.1475409836065573</c:v>
                </c:pt>
                <c:pt idx="263">
                  <c:v>2.1557377049180326</c:v>
                </c:pt>
                <c:pt idx="264">
                  <c:v>2.1639344262295084</c:v>
                </c:pt>
                <c:pt idx="265">
                  <c:v>2.1721311475409837</c:v>
                </c:pt>
                <c:pt idx="266">
                  <c:v>2.180327868852459</c:v>
                </c:pt>
                <c:pt idx="267">
                  <c:v>2.1885245901639343</c:v>
                </c:pt>
                <c:pt idx="268">
                  <c:v>2.1967213114754101</c:v>
                </c:pt>
                <c:pt idx="269">
                  <c:v>2.2049180327868854</c:v>
                </c:pt>
                <c:pt idx="270">
                  <c:v>2.2131147540983607</c:v>
                </c:pt>
                <c:pt idx="271">
                  <c:v>2.221311475409836</c:v>
                </c:pt>
                <c:pt idx="272">
                  <c:v>2.2295081967213113</c:v>
                </c:pt>
                <c:pt idx="273">
                  <c:v>2.237704918032787</c:v>
                </c:pt>
                <c:pt idx="274">
                  <c:v>2.2459016393442623</c:v>
                </c:pt>
                <c:pt idx="275">
                  <c:v>2.2540983606557377</c:v>
                </c:pt>
                <c:pt idx="276">
                  <c:v>2.262295081967213</c:v>
                </c:pt>
                <c:pt idx="277">
                  <c:v>2.2704918032786887</c:v>
                </c:pt>
                <c:pt idx="278">
                  <c:v>2.278688524590164</c:v>
                </c:pt>
                <c:pt idx="279">
                  <c:v>2.2868852459016393</c:v>
                </c:pt>
                <c:pt idx="280">
                  <c:v>2.2950819672131146</c:v>
                </c:pt>
                <c:pt idx="281">
                  <c:v>2.3032786885245899</c:v>
                </c:pt>
                <c:pt idx="282">
                  <c:v>2.3114754098360657</c:v>
                </c:pt>
                <c:pt idx="283">
                  <c:v>2.319672131147541</c:v>
                </c:pt>
                <c:pt idx="284">
                  <c:v>2.3278688524590163</c:v>
                </c:pt>
                <c:pt idx="285">
                  <c:v>2.3360655737704916</c:v>
                </c:pt>
                <c:pt idx="286">
                  <c:v>2.3442622950819674</c:v>
                </c:pt>
                <c:pt idx="287">
                  <c:v>2.3524590163934427</c:v>
                </c:pt>
                <c:pt idx="288">
                  <c:v>2.360655737704918</c:v>
                </c:pt>
                <c:pt idx="289">
                  <c:v>2.3688524590163933</c:v>
                </c:pt>
                <c:pt idx="290">
                  <c:v>2.377049180327869</c:v>
                </c:pt>
                <c:pt idx="291">
                  <c:v>2.3852459016393444</c:v>
                </c:pt>
                <c:pt idx="292">
                  <c:v>2.3934426229508197</c:v>
                </c:pt>
                <c:pt idx="293">
                  <c:v>2.401639344262295</c:v>
                </c:pt>
                <c:pt idx="294">
                  <c:v>2.4098360655737703</c:v>
                </c:pt>
                <c:pt idx="295">
                  <c:v>2.418032786885246</c:v>
                </c:pt>
                <c:pt idx="296">
                  <c:v>2.4262295081967213</c:v>
                </c:pt>
                <c:pt idx="297">
                  <c:v>2.4344262295081966</c:v>
                </c:pt>
                <c:pt idx="298">
                  <c:v>2.442622950819672</c:v>
                </c:pt>
                <c:pt idx="299">
                  <c:v>2.4508196721311477</c:v>
                </c:pt>
                <c:pt idx="300">
                  <c:v>2.459016393442623</c:v>
                </c:pt>
                <c:pt idx="301">
                  <c:v>2.4672131147540983</c:v>
                </c:pt>
                <c:pt idx="302">
                  <c:v>2.4754098360655736</c:v>
                </c:pt>
                <c:pt idx="303">
                  <c:v>2.4836065573770494</c:v>
                </c:pt>
                <c:pt idx="304">
                  <c:v>2.4918032786885247</c:v>
                </c:pt>
                <c:pt idx="305">
                  <c:v>2.5</c:v>
                </c:pt>
                <c:pt idx="306">
                  <c:v>2.5081967213114753</c:v>
                </c:pt>
                <c:pt idx="307">
                  <c:v>2.5163934426229506</c:v>
                </c:pt>
                <c:pt idx="308">
                  <c:v>2.5245901639344264</c:v>
                </c:pt>
                <c:pt idx="309">
                  <c:v>2.5327868852459017</c:v>
                </c:pt>
                <c:pt idx="310">
                  <c:v>2.540983606557377</c:v>
                </c:pt>
                <c:pt idx="311">
                  <c:v>2.5491803278688523</c:v>
                </c:pt>
                <c:pt idx="312">
                  <c:v>2.557377049180328</c:v>
                </c:pt>
                <c:pt idx="313">
                  <c:v>2.5655737704918034</c:v>
                </c:pt>
                <c:pt idx="314">
                  <c:v>2.5737704918032787</c:v>
                </c:pt>
                <c:pt idx="315">
                  <c:v>2.581967213114754</c:v>
                </c:pt>
                <c:pt idx="316">
                  <c:v>2.5901639344262297</c:v>
                </c:pt>
                <c:pt idx="317">
                  <c:v>2.598360655737705</c:v>
                </c:pt>
                <c:pt idx="318">
                  <c:v>2.6065573770491803</c:v>
                </c:pt>
                <c:pt idx="319">
                  <c:v>2.6147540983606556</c:v>
                </c:pt>
                <c:pt idx="320">
                  <c:v>2.622950819672131</c:v>
                </c:pt>
                <c:pt idx="321">
                  <c:v>2.6311475409836067</c:v>
                </c:pt>
                <c:pt idx="322">
                  <c:v>2.639344262295082</c:v>
                </c:pt>
                <c:pt idx="323">
                  <c:v>2.6475409836065573</c:v>
                </c:pt>
                <c:pt idx="324">
                  <c:v>2.6557377049180326</c:v>
                </c:pt>
                <c:pt idx="325">
                  <c:v>2.6639344262295084</c:v>
                </c:pt>
                <c:pt idx="326">
                  <c:v>2.6721311475409837</c:v>
                </c:pt>
                <c:pt idx="327">
                  <c:v>2.680327868852459</c:v>
                </c:pt>
                <c:pt idx="328">
                  <c:v>2.6885245901639343</c:v>
                </c:pt>
                <c:pt idx="329">
                  <c:v>2.6967213114754101</c:v>
                </c:pt>
                <c:pt idx="330">
                  <c:v>2.7049180327868854</c:v>
                </c:pt>
                <c:pt idx="331">
                  <c:v>2.7131147540983607</c:v>
                </c:pt>
                <c:pt idx="332">
                  <c:v>2.721311475409836</c:v>
                </c:pt>
                <c:pt idx="333">
                  <c:v>2.7295081967213113</c:v>
                </c:pt>
                <c:pt idx="334">
                  <c:v>2.737704918032787</c:v>
                </c:pt>
                <c:pt idx="335">
                  <c:v>2.7459016393442623</c:v>
                </c:pt>
                <c:pt idx="336">
                  <c:v>2.7540983606557377</c:v>
                </c:pt>
                <c:pt idx="337">
                  <c:v>2.762295081967213</c:v>
                </c:pt>
                <c:pt idx="338">
                  <c:v>2.7704918032786887</c:v>
                </c:pt>
                <c:pt idx="339">
                  <c:v>2.778688524590164</c:v>
                </c:pt>
                <c:pt idx="340">
                  <c:v>2.7868852459016393</c:v>
                </c:pt>
                <c:pt idx="341">
                  <c:v>2.7950819672131146</c:v>
                </c:pt>
                <c:pt idx="342">
                  <c:v>2.8032786885245899</c:v>
                </c:pt>
                <c:pt idx="343">
                  <c:v>2.8114754098360657</c:v>
                </c:pt>
                <c:pt idx="344">
                  <c:v>2.819672131147541</c:v>
                </c:pt>
                <c:pt idx="345">
                  <c:v>2.8278688524590163</c:v>
                </c:pt>
                <c:pt idx="346">
                  <c:v>2.8360655737704916</c:v>
                </c:pt>
                <c:pt idx="347">
                  <c:v>2.8442622950819674</c:v>
                </c:pt>
                <c:pt idx="348">
                  <c:v>2.8524590163934427</c:v>
                </c:pt>
                <c:pt idx="349">
                  <c:v>2.860655737704918</c:v>
                </c:pt>
                <c:pt idx="350">
                  <c:v>2.8688524590163933</c:v>
                </c:pt>
                <c:pt idx="351">
                  <c:v>2.877049180327869</c:v>
                </c:pt>
                <c:pt idx="352">
                  <c:v>2.8852459016393444</c:v>
                </c:pt>
                <c:pt idx="353">
                  <c:v>2.8934426229508197</c:v>
                </c:pt>
                <c:pt idx="354">
                  <c:v>2.901639344262295</c:v>
                </c:pt>
                <c:pt idx="355">
                  <c:v>2.9098360655737703</c:v>
                </c:pt>
                <c:pt idx="356">
                  <c:v>2.918032786885246</c:v>
                </c:pt>
                <c:pt idx="357">
                  <c:v>2.9262295081967213</c:v>
                </c:pt>
                <c:pt idx="358">
                  <c:v>2.9344262295081966</c:v>
                </c:pt>
                <c:pt idx="359">
                  <c:v>2.942622950819672</c:v>
                </c:pt>
                <c:pt idx="360">
                  <c:v>2.9508196721311477</c:v>
                </c:pt>
                <c:pt idx="361">
                  <c:v>2.959016393442623</c:v>
                </c:pt>
                <c:pt idx="362">
                  <c:v>2.9672131147540983</c:v>
                </c:pt>
                <c:pt idx="363">
                  <c:v>2.9754098360655736</c:v>
                </c:pt>
                <c:pt idx="364">
                  <c:v>2.9836065573770494</c:v>
                </c:pt>
                <c:pt idx="365">
                  <c:v>2.9918032786885247</c:v>
                </c:pt>
                <c:pt idx="366">
                  <c:v>3</c:v>
                </c:pt>
                <c:pt idx="367">
                  <c:v>3.0081967213114753</c:v>
                </c:pt>
                <c:pt idx="368">
                  <c:v>3.0163934426229506</c:v>
                </c:pt>
                <c:pt idx="369">
                  <c:v>3.0245901639344264</c:v>
                </c:pt>
                <c:pt idx="370">
                  <c:v>3.0327868852459017</c:v>
                </c:pt>
                <c:pt idx="371">
                  <c:v>3.040983606557377</c:v>
                </c:pt>
                <c:pt idx="372">
                  <c:v>3.0491803278688523</c:v>
                </c:pt>
                <c:pt idx="373">
                  <c:v>3.057377049180328</c:v>
                </c:pt>
                <c:pt idx="374">
                  <c:v>3.0655737704918034</c:v>
                </c:pt>
                <c:pt idx="375">
                  <c:v>3.0737704918032787</c:v>
                </c:pt>
                <c:pt idx="376">
                  <c:v>3.081967213114754</c:v>
                </c:pt>
                <c:pt idx="377">
                  <c:v>3.0901639344262297</c:v>
                </c:pt>
                <c:pt idx="378">
                  <c:v>3.098360655737705</c:v>
                </c:pt>
                <c:pt idx="379">
                  <c:v>3.1065573770491803</c:v>
                </c:pt>
                <c:pt idx="380">
                  <c:v>3.1147540983606556</c:v>
                </c:pt>
                <c:pt idx="381">
                  <c:v>3.122950819672131</c:v>
                </c:pt>
                <c:pt idx="382">
                  <c:v>3.1311475409836067</c:v>
                </c:pt>
                <c:pt idx="383">
                  <c:v>3.139344262295082</c:v>
                </c:pt>
                <c:pt idx="384">
                  <c:v>3.1475409836065573</c:v>
                </c:pt>
                <c:pt idx="385">
                  <c:v>3.1557377049180326</c:v>
                </c:pt>
                <c:pt idx="386">
                  <c:v>3.1639344262295084</c:v>
                </c:pt>
                <c:pt idx="387">
                  <c:v>3.1721311475409837</c:v>
                </c:pt>
                <c:pt idx="388">
                  <c:v>3.180327868852459</c:v>
                </c:pt>
                <c:pt idx="389">
                  <c:v>3.1885245901639343</c:v>
                </c:pt>
                <c:pt idx="390">
                  <c:v>3.1967213114754101</c:v>
                </c:pt>
                <c:pt idx="391">
                  <c:v>3.2049180327868854</c:v>
                </c:pt>
                <c:pt idx="392">
                  <c:v>3.2131147540983607</c:v>
                </c:pt>
                <c:pt idx="393">
                  <c:v>3.221311475409836</c:v>
                </c:pt>
                <c:pt idx="394">
                  <c:v>3.2295081967213113</c:v>
                </c:pt>
                <c:pt idx="395">
                  <c:v>3.237704918032787</c:v>
                </c:pt>
                <c:pt idx="396">
                  <c:v>3.2459016393442623</c:v>
                </c:pt>
                <c:pt idx="397">
                  <c:v>3.2540983606557377</c:v>
                </c:pt>
                <c:pt idx="398">
                  <c:v>3.262295081967213</c:v>
                </c:pt>
                <c:pt idx="399">
                  <c:v>3.2704918032786887</c:v>
                </c:pt>
                <c:pt idx="400">
                  <c:v>3.278688524590164</c:v>
                </c:pt>
                <c:pt idx="401">
                  <c:v>3.2868852459016393</c:v>
                </c:pt>
                <c:pt idx="402">
                  <c:v>3.2950819672131146</c:v>
                </c:pt>
                <c:pt idx="403">
                  <c:v>3.3032786885245899</c:v>
                </c:pt>
                <c:pt idx="404">
                  <c:v>3.3114754098360657</c:v>
                </c:pt>
                <c:pt idx="405">
                  <c:v>3.319672131147541</c:v>
                </c:pt>
                <c:pt idx="406">
                  <c:v>3.3278688524590163</c:v>
                </c:pt>
                <c:pt idx="407">
                  <c:v>3.3360655737704916</c:v>
                </c:pt>
                <c:pt idx="408">
                  <c:v>3.3442622950819674</c:v>
                </c:pt>
                <c:pt idx="409">
                  <c:v>3.3524590163934427</c:v>
                </c:pt>
                <c:pt idx="410">
                  <c:v>3.360655737704918</c:v>
                </c:pt>
                <c:pt idx="411">
                  <c:v>3.3688524590163933</c:v>
                </c:pt>
                <c:pt idx="412">
                  <c:v>3.377049180327869</c:v>
                </c:pt>
                <c:pt idx="413">
                  <c:v>3.3852459016393444</c:v>
                </c:pt>
                <c:pt idx="414">
                  <c:v>3.3934426229508197</c:v>
                </c:pt>
                <c:pt idx="415">
                  <c:v>3.401639344262295</c:v>
                </c:pt>
                <c:pt idx="416">
                  <c:v>3.4098360655737703</c:v>
                </c:pt>
                <c:pt idx="417">
                  <c:v>3.418032786885246</c:v>
                </c:pt>
                <c:pt idx="418">
                  <c:v>3.4262295081967213</c:v>
                </c:pt>
                <c:pt idx="419">
                  <c:v>3.4344262295081966</c:v>
                </c:pt>
                <c:pt idx="420">
                  <c:v>3.442622950819672</c:v>
                </c:pt>
                <c:pt idx="421">
                  <c:v>3.4508196721311477</c:v>
                </c:pt>
                <c:pt idx="422">
                  <c:v>3.459016393442623</c:v>
                </c:pt>
                <c:pt idx="423">
                  <c:v>3.4672131147540983</c:v>
                </c:pt>
                <c:pt idx="424">
                  <c:v>3.4754098360655736</c:v>
                </c:pt>
                <c:pt idx="425">
                  <c:v>3.4836065573770494</c:v>
                </c:pt>
                <c:pt idx="426">
                  <c:v>3.4918032786885247</c:v>
                </c:pt>
                <c:pt idx="427">
                  <c:v>3.5</c:v>
                </c:pt>
                <c:pt idx="428">
                  <c:v>3.5081967213114753</c:v>
                </c:pt>
                <c:pt idx="429">
                  <c:v>3.5163934426229506</c:v>
                </c:pt>
                <c:pt idx="430">
                  <c:v>3.5245901639344264</c:v>
                </c:pt>
                <c:pt idx="431">
                  <c:v>3.5327868852459017</c:v>
                </c:pt>
                <c:pt idx="432">
                  <c:v>3.540983606557377</c:v>
                </c:pt>
                <c:pt idx="433">
                  <c:v>3.5491803278688523</c:v>
                </c:pt>
                <c:pt idx="434">
                  <c:v>3.557377049180328</c:v>
                </c:pt>
                <c:pt idx="435">
                  <c:v>3.5655737704918034</c:v>
                </c:pt>
                <c:pt idx="436">
                  <c:v>3.5737704918032787</c:v>
                </c:pt>
                <c:pt idx="437">
                  <c:v>3.581967213114754</c:v>
                </c:pt>
                <c:pt idx="438">
                  <c:v>3.5901639344262297</c:v>
                </c:pt>
                <c:pt idx="439">
                  <c:v>3.598360655737705</c:v>
                </c:pt>
                <c:pt idx="440">
                  <c:v>3.6065573770491803</c:v>
                </c:pt>
                <c:pt idx="441">
                  <c:v>3.6147540983606556</c:v>
                </c:pt>
                <c:pt idx="442">
                  <c:v>3.622950819672131</c:v>
                </c:pt>
                <c:pt idx="443">
                  <c:v>3.6311475409836067</c:v>
                </c:pt>
                <c:pt idx="444">
                  <c:v>3.639344262295082</c:v>
                </c:pt>
                <c:pt idx="445">
                  <c:v>3.6475409836065573</c:v>
                </c:pt>
                <c:pt idx="446">
                  <c:v>3.6557377049180326</c:v>
                </c:pt>
                <c:pt idx="447">
                  <c:v>3.6639344262295084</c:v>
                </c:pt>
                <c:pt idx="448">
                  <c:v>3.6721311475409837</c:v>
                </c:pt>
                <c:pt idx="449">
                  <c:v>3.680327868852459</c:v>
                </c:pt>
                <c:pt idx="450">
                  <c:v>3.6885245901639343</c:v>
                </c:pt>
                <c:pt idx="451">
                  <c:v>3.6967213114754101</c:v>
                </c:pt>
                <c:pt idx="452">
                  <c:v>3.7049180327868854</c:v>
                </c:pt>
                <c:pt idx="453">
                  <c:v>3.7131147540983607</c:v>
                </c:pt>
                <c:pt idx="454">
                  <c:v>3.721311475409836</c:v>
                </c:pt>
                <c:pt idx="455">
                  <c:v>3.7295081967213113</c:v>
                </c:pt>
                <c:pt idx="456">
                  <c:v>3.737704918032787</c:v>
                </c:pt>
                <c:pt idx="457">
                  <c:v>3.7459016393442623</c:v>
                </c:pt>
                <c:pt idx="458">
                  <c:v>3.7540983606557377</c:v>
                </c:pt>
                <c:pt idx="459">
                  <c:v>3.762295081967213</c:v>
                </c:pt>
                <c:pt idx="460">
                  <c:v>3.7704918032786887</c:v>
                </c:pt>
                <c:pt idx="461">
                  <c:v>3.778688524590164</c:v>
                </c:pt>
                <c:pt idx="462">
                  <c:v>3.7868852459016393</c:v>
                </c:pt>
                <c:pt idx="463">
                  <c:v>3.7950819672131146</c:v>
                </c:pt>
                <c:pt idx="464">
                  <c:v>3.8032786885245899</c:v>
                </c:pt>
                <c:pt idx="465">
                  <c:v>3.8114754098360657</c:v>
                </c:pt>
                <c:pt idx="466">
                  <c:v>3.819672131147541</c:v>
                </c:pt>
                <c:pt idx="467">
                  <c:v>3.8278688524590163</c:v>
                </c:pt>
                <c:pt idx="468">
                  <c:v>3.8360655737704916</c:v>
                </c:pt>
                <c:pt idx="469">
                  <c:v>3.8442622950819674</c:v>
                </c:pt>
                <c:pt idx="470">
                  <c:v>3.8524590163934427</c:v>
                </c:pt>
                <c:pt idx="471">
                  <c:v>3.860655737704918</c:v>
                </c:pt>
                <c:pt idx="472">
                  <c:v>3.8688524590163933</c:v>
                </c:pt>
                <c:pt idx="473">
                  <c:v>3.877049180327869</c:v>
                </c:pt>
                <c:pt idx="474">
                  <c:v>3.8852459016393444</c:v>
                </c:pt>
                <c:pt idx="475">
                  <c:v>3.8934426229508197</c:v>
                </c:pt>
                <c:pt idx="476">
                  <c:v>3.901639344262295</c:v>
                </c:pt>
                <c:pt idx="477">
                  <c:v>3.9098360655737703</c:v>
                </c:pt>
                <c:pt idx="478">
                  <c:v>3.918032786885246</c:v>
                </c:pt>
                <c:pt idx="479">
                  <c:v>3.9262295081967213</c:v>
                </c:pt>
                <c:pt idx="480">
                  <c:v>3.9344262295081966</c:v>
                </c:pt>
                <c:pt idx="481">
                  <c:v>3.942622950819672</c:v>
                </c:pt>
                <c:pt idx="482">
                  <c:v>3.9508196721311477</c:v>
                </c:pt>
                <c:pt idx="483">
                  <c:v>3.959016393442623</c:v>
                </c:pt>
                <c:pt idx="484">
                  <c:v>3.9672131147540983</c:v>
                </c:pt>
                <c:pt idx="485">
                  <c:v>3.9754098360655736</c:v>
                </c:pt>
                <c:pt idx="486">
                  <c:v>3.9836065573770494</c:v>
                </c:pt>
                <c:pt idx="487">
                  <c:v>3.9918032786885247</c:v>
                </c:pt>
                <c:pt idx="488">
                  <c:v>4</c:v>
                </c:pt>
                <c:pt idx="489">
                  <c:v>4.0081967213114753</c:v>
                </c:pt>
                <c:pt idx="490">
                  <c:v>4.0163934426229506</c:v>
                </c:pt>
                <c:pt idx="491">
                  <c:v>4.0245901639344259</c:v>
                </c:pt>
                <c:pt idx="492">
                  <c:v>4.0327868852459012</c:v>
                </c:pt>
                <c:pt idx="493">
                  <c:v>4.0409836065573774</c:v>
                </c:pt>
                <c:pt idx="494">
                  <c:v>4.0491803278688527</c:v>
                </c:pt>
                <c:pt idx="495">
                  <c:v>4.057377049180328</c:v>
                </c:pt>
                <c:pt idx="496">
                  <c:v>4.0655737704918034</c:v>
                </c:pt>
                <c:pt idx="497">
                  <c:v>4.0737704918032787</c:v>
                </c:pt>
                <c:pt idx="498">
                  <c:v>4.081967213114754</c:v>
                </c:pt>
                <c:pt idx="499">
                  <c:v>4.0901639344262293</c:v>
                </c:pt>
                <c:pt idx="500">
                  <c:v>4.0983606557377046</c:v>
                </c:pt>
                <c:pt idx="501">
                  <c:v>4.1065573770491799</c:v>
                </c:pt>
                <c:pt idx="502">
                  <c:v>4.1147540983606561</c:v>
                </c:pt>
                <c:pt idx="503">
                  <c:v>4.1229508196721314</c:v>
                </c:pt>
                <c:pt idx="504">
                  <c:v>4.1311475409836067</c:v>
                </c:pt>
                <c:pt idx="505">
                  <c:v>4.139344262295082</c:v>
                </c:pt>
                <c:pt idx="506">
                  <c:v>4.1475409836065573</c:v>
                </c:pt>
                <c:pt idx="507">
                  <c:v>4.1557377049180326</c:v>
                </c:pt>
                <c:pt idx="508">
                  <c:v>4.1639344262295079</c:v>
                </c:pt>
                <c:pt idx="509">
                  <c:v>4.1721311475409832</c:v>
                </c:pt>
                <c:pt idx="510">
                  <c:v>4.1803278688524594</c:v>
                </c:pt>
                <c:pt idx="511">
                  <c:v>4.1885245901639347</c:v>
                </c:pt>
                <c:pt idx="512">
                  <c:v>4.1967213114754101</c:v>
                </c:pt>
                <c:pt idx="513">
                  <c:v>4.2049180327868854</c:v>
                </c:pt>
                <c:pt idx="514">
                  <c:v>4.2131147540983607</c:v>
                </c:pt>
                <c:pt idx="515">
                  <c:v>4.221311475409836</c:v>
                </c:pt>
                <c:pt idx="516">
                  <c:v>4.2295081967213113</c:v>
                </c:pt>
                <c:pt idx="517">
                  <c:v>4.2377049180327866</c:v>
                </c:pt>
                <c:pt idx="518">
                  <c:v>4.2459016393442619</c:v>
                </c:pt>
                <c:pt idx="519">
                  <c:v>4.2540983606557381</c:v>
                </c:pt>
                <c:pt idx="520">
                  <c:v>4.2622950819672134</c:v>
                </c:pt>
                <c:pt idx="521">
                  <c:v>4.2704918032786887</c:v>
                </c:pt>
                <c:pt idx="522">
                  <c:v>4.278688524590164</c:v>
                </c:pt>
                <c:pt idx="523">
                  <c:v>4.2868852459016393</c:v>
                </c:pt>
                <c:pt idx="524">
                  <c:v>4.2950819672131146</c:v>
                </c:pt>
                <c:pt idx="525">
                  <c:v>4.3032786885245899</c:v>
                </c:pt>
                <c:pt idx="526">
                  <c:v>4.3114754098360653</c:v>
                </c:pt>
                <c:pt idx="527">
                  <c:v>4.3196721311475406</c:v>
                </c:pt>
                <c:pt idx="528">
                  <c:v>4.3278688524590168</c:v>
                </c:pt>
                <c:pt idx="529">
                  <c:v>4.3360655737704921</c:v>
                </c:pt>
                <c:pt idx="530">
                  <c:v>4.3442622950819674</c:v>
                </c:pt>
                <c:pt idx="531">
                  <c:v>4.3524590163934427</c:v>
                </c:pt>
                <c:pt idx="532">
                  <c:v>4.360655737704918</c:v>
                </c:pt>
                <c:pt idx="533">
                  <c:v>4.3688524590163933</c:v>
                </c:pt>
                <c:pt idx="534">
                  <c:v>4.3770491803278686</c:v>
                </c:pt>
                <c:pt idx="535">
                  <c:v>4.3852459016393439</c:v>
                </c:pt>
                <c:pt idx="536">
                  <c:v>4.3934426229508201</c:v>
                </c:pt>
                <c:pt idx="537">
                  <c:v>4.4016393442622954</c:v>
                </c:pt>
                <c:pt idx="538">
                  <c:v>4.4098360655737707</c:v>
                </c:pt>
                <c:pt idx="539">
                  <c:v>4.418032786885246</c:v>
                </c:pt>
                <c:pt idx="540">
                  <c:v>4.4262295081967213</c:v>
                </c:pt>
                <c:pt idx="541">
                  <c:v>4.4344262295081966</c:v>
                </c:pt>
                <c:pt idx="542">
                  <c:v>4.442622950819672</c:v>
                </c:pt>
                <c:pt idx="543">
                  <c:v>4.4508196721311473</c:v>
                </c:pt>
                <c:pt idx="544">
                  <c:v>4.4590163934426226</c:v>
                </c:pt>
                <c:pt idx="545">
                  <c:v>4.4672131147540988</c:v>
                </c:pt>
                <c:pt idx="546">
                  <c:v>4.4754098360655741</c:v>
                </c:pt>
                <c:pt idx="547">
                  <c:v>4.4836065573770494</c:v>
                </c:pt>
                <c:pt idx="548">
                  <c:v>4.4918032786885247</c:v>
                </c:pt>
                <c:pt idx="549">
                  <c:v>4.5</c:v>
                </c:pt>
                <c:pt idx="550">
                  <c:v>4.5081967213114753</c:v>
                </c:pt>
                <c:pt idx="551">
                  <c:v>4.5163934426229506</c:v>
                </c:pt>
                <c:pt idx="552">
                  <c:v>4.5245901639344259</c:v>
                </c:pt>
                <c:pt idx="553">
                  <c:v>4.5327868852459012</c:v>
                </c:pt>
                <c:pt idx="554">
                  <c:v>4.5409836065573774</c:v>
                </c:pt>
                <c:pt idx="555">
                  <c:v>4.5491803278688527</c:v>
                </c:pt>
                <c:pt idx="556">
                  <c:v>4.557377049180328</c:v>
                </c:pt>
                <c:pt idx="557">
                  <c:v>4.5655737704918034</c:v>
                </c:pt>
                <c:pt idx="558">
                  <c:v>4.5737704918032787</c:v>
                </c:pt>
                <c:pt idx="559">
                  <c:v>4.581967213114754</c:v>
                </c:pt>
                <c:pt idx="560">
                  <c:v>4.5901639344262293</c:v>
                </c:pt>
                <c:pt idx="561">
                  <c:v>4.5983606557377046</c:v>
                </c:pt>
                <c:pt idx="562">
                  <c:v>4.6065573770491799</c:v>
                </c:pt>
                <c:pt idx="563">
                  <c:v>4.6147540983606561</c:v>
                </c:pt>
                <c:pt idx="564">
                  <c:v>4.6229508196721314</c:v>
                </c:pt>
                <c:pt idx="565">
                  <c:v>4.6311475409836067</c:v>
                </c:pt>
                <c:pt idx="566">
                  <c:v>4.639344262295082</c:v>
                </c:pt>
                <c:pt idx="567">
                  <c:v>4.6475409836065573</c:v>
                </c:pt>
                <c:pt idx="568">
                  <c:v>4.6557377049180326</c:v>
                </c:pt>
                <c:pt idx="569">
                  <c:v>4.6639344262295079</c:v>
                </c:pt>
                <c:pt idx="570">
                  <c:v>4.6721311475409832</c:v>
                </c:pt>
                <c:pt idx="571">
                  <c:v>4.6803278688524594</c:v>
                </c:pt>
                <c:pt idx="572">
                  <c:v>4.6885245901639347</c:v>
                </c:pt>
                <c:pt idx="573">
                  <c:v>4.6967213114754101</c:v>
                </c:pt>
                <c:pt idx="574">
                  <c:v>4.7049180327868854</c:v>
                </c:pt>
                <c:pt idx="575">
                  <c:v>4.7131147540983607</c:v>
                </c:pt>
                <c:pt idx="576">
                  <c:v>4.721311475409836</c:v>
                </c:pt>
                <c:pt idx="577">
                  <c:v>4.7295081967213113</c:v>
                </c:pt>
                <c:pt idx="578">
                  <c:v>4.7377049180327866</c:v>
                </c:pt>
                <c:pt idx="579">
                  <c:v>4.7459016393442619</c:v>
                </c:pt>
                <c:pt idx="580">
                  <c:v>4.7540983606557381</c:v>
                </c:pt>
                <c:pt idx="581">
                  <c:v>4.7622950819672134</c:v>
                </c:pt>
                <c:pt idx="582">
                  <c:v>4.7704918032786887</c:v>
                </c:pt>
                <c:pt idx="583">
                  <c:v>4.778688524590164</c:v>
                </c:pt>
                <c:pt idx="584">
                  <c:v>4.7868852459016393</c:v>
                </c:pt>
                <c:pt idx="585">
                  <c:v>4.7950819672131146</c:v>
                </c:pt>
                <c:pt idx="586">
                  <c:v>4.8032786885245899</c:v>
                </c:pt>
                <c:pt idx="587">
                  <c:v>4.8114754098360653</c:v>
                </c:pt>
                <c:pt idx="588">
                  <c:v>4.8196721311475406</c:v>
                </c:pt>
                <c:pt idx="589">
                  <c:v>4.8278688524590168</c:v>
                </c:pt>
                <c:pt idx="590">
                  <c:v>4.8360655737704921</c:v>
                </c:pt>
                <c:pt idx="591">
                  <c:v>4.8442622950819674</c:v>
                </c:pt>
                <c:pt idx="592">
                  <c:v>4.8524590163934427</c:v>
                </c:pt>
                <c:pt idx="593">
                  <c:v>4.860655737704918</c:v>
                </c:pt>
                <c:pt idx="594">
                  <c:v>4.8688524590163933</c:v>
                </c:pt>
                <c:pt idx="595">
                  <c:v>4.8770491803278686</c:v>
                </c:pt>
                <c:pt idx="596">
                  <c:v>4.8852459016393439</c:v>
                </c:pt>
                <c:pt idx="597">
                  <c:v>4.8934426229508201</c:v>
                </c:pt>
                <c:pt idx="598">
                  <c:v>4.9016393442622954</c:v>
                </c:pt>
                <c:pt idx="599">
                  <c:v>4.9098360655737707</c:v>
                </c:pt>
                <c:pt idx="600">
                  <c:v>4.918032786885246</c:v>
                </c:pt>
                <c:pt idx="601">
                  <c:v>4.9262295081967213</c:v>
                </c:pt>
                <c:pt idx="602">
                  <c:v>4.9344262295081966</c:v>
                </c:pt>
                <c:pt idx="603">
                  <c:v>4.942622950819672</c:v>
                </c:pt>
                <c:pt idx="604">
                  <c:v>4.9508196721311473</c:v>
                </c:pt>
                <c:pt idx="605">
                  <c:v>4.9590163934426226</c:v>
                </c:pt>
                <c:pt idx="606">
                  <c:v>4.9672131147540988</c:v>
                </c:pt>
                <c:pt idx="607">
                  <c:v>4.9754098360655741</c:v>
                </c:pt>
                <c:pt idx="608">
                  <c:v>4.9836065573770494</c:v>
                </c:pt>
                <c:pt idx="609">
                  <c:v>4.9918032786885247</c:v>
                </c:pt>
                <c:pt idx="610">
                  <c:v>5</c:v>
                </c:pt>
                <c:pt idx="611">
                  <c:v>5.0081967213114753</c:v>
                </c:pt>
                <c:pt idx="612">
                  <c:v>5.0163934426229506</c:v>
                </c:pt>
                <c:pt idx="613">
                  <c:v>5.0245901639344259</c:v>
                </c:pt>
                <c:pt idx="614">
                  <c:v>5.0327868852459012</c:v>
                </c:pt>
                <c:pt idx="615">
                  <c:v>5.0409836065573774</c:v>
                </c:pt>
                <c:pt idx="616">
                  <c:v>5.0491803278688527</c:v>
                </c:pt>
                <c:pt idx="617">
                  <c:v>5.057377049180328</c:v>
                </c:pt>
                <c:pt idx="618">
                  <c:v>5.0655737704918034</c:v>
                </c:pt>
                <c:pt idx="619">
                  <c:v>5.0737704918032787</c:v>
                </c:pt>
                <c:pt idx="620">
                  <c:v>5.081967213114754</c:v>
                </c:pt>
                <c:pt idx="621">
                  <c:v>5.0901639344262293</c:v>
                </c:pt>
                <c:pt idx="622">
                  <c:v>5.0983606557377046</c:v>
                </c:pt>
                <c:pt idx="623">
                  <c:v>5.1065573770491799</c:v>
                </c:pt>
                <c:pt idx="624">
                  <c:v>5.1147540983606561</c:v>
                </c:pt>
                <c:pt idx="625">
                  <c:v>5.1229508196721314</c:v>
                </c:pt>
                <c:pt idx="626">
                  <c:v>5.1311475409836067</c:v>
                </c:pt>
                <c:pt idx="627">
                  <c:v>5.139344262295082</c:v>
                </c:pt>
                <c:pt idx="628">
                  <c:v>5.1475409836065573</c:v>
                </c:pt>
                <c:pt idx="629">
                  <c:v>5.1557377049180326</c:v>
                </c:pt>
                <c:pt idx="630">
                  <c:v>5.1639344262295079</c:v>
                </c:pt>
                <c:pt idx="631">
                  <c:v>5.1721311475409832</c:v>
                </c:pt>
                <c:pt idx="632">
                  <c:v>5.1803278688524594</c:v>
                </c:pt>
                <c:pt idx="633">
                  <c:v>5.1885245901639347</c:v>
                </c:pt>
                <c:pt idx="634">
                  <c:v>5.1967213114754101</c:v>
                </c:pt>
                <c:pt idx="635">
                  <c:v>5.2049180327868854</c:v>
                </c:pt>
                <c:pt idx="636">
                  <c:v>5.2131147540983607</c:v>
                </c:pt>
                <c:pt idx="637">
                  <c:v>5.221311475409836</c:v>
                </c:pt>
                <c:pt idx="638">
                  <c:v>5.2295081967213113</c:v>
                </c:pt>
                <c:pt idx="639">
                  <c:v>5.2377049180327866</c:v>
                </c:pt>
                <c:pt idx="640">
                  <c:v>5.2459016393442619</c:v>
                </c:pt>
                <c:pt idx="641">
                  <c:v>5.2540983606557381</c:v>
                </c:pt>
                <c:pt idx="642">
                  <c:v>5.2622950819672134</c:v>
                </c:pt>
                <c:pt idx="643">
                  <c:v>5.2704918032786887</c:v>
                </c:pt>
                <c:pt idx="644">
                  <c:v>5.278688524590164</c:v>
                </c:pt>
                <c:pt idx="645">
                  <c:v>5.2868852459016393</c:v>
                </c:pt>
                <c:pt idx="646">
                  <c:v>5.2950819672131146</c:v>
                </c:pt>
                <c:pt idx="647">
                  <c:v>5.3032786885245899</c:v>
                </c:pt>
                <c:pt idx="648">
                  <c:v>5.3114754098360653</c:v>
                </c:pt>
                <c:pt idx="649">
                  <c:v>5.3196721311475406</c:v>
                </c:pt>
                <c:pt idx="650">
                  <c:v>5.3278688524590168</c:v>
                </c:pt>
                <c:pt idx="651">
                  <c:v>5.3360655737704921</c:v>
                </c:pt>
                <c:pt idx="652">
                  <c:v>5.3442622950819674</c:v>
                </c:pt>
                <c:pt idx="653">
                  <c:v>5.3524590163934427</c:v>
                </c:pt>
                <c:pt idx="654">
                  <c:v>5.360655737704918</c:v>
                </c:pt>
                <c:pt idx="655">
                  <c:v>5.3688524590163933</c:v>
                </c:pt>
                <c:pt idx="656">
                  <c:v>5.3770491803278686</c:v>
                </c:pt>
                <c:pt idx="657">
                  <c:v>5.3852459016393439</c:v>
                </c:pt>
                <c:pt idx="658">
                  <c:v>5.3934426229508201</c:v>
                </c:pt>
                <c:pt idx="659">
                  <c:v>5.4016393442622954</c:v>
                </c:pt>
                <c:pt idx="660">
                  <c:v>5.4098360655737707</c:v>
                </c:pt>
                <c:pt idx="661">
                  <c:v>5.418032786885246</c:v>
                </c:pt>
                <c:pt idx="662">
                  <c:v>5.4262295081967213</c:v>
                </c:pt>
                <c:pt idx="663">
                  <c:v>5.4344262295081966</c:v>
                </c:pt>
                <c:pt idx="664">
                  <c:v>5.442622950819672</c:v>
                </c:pt>
                <c:pt idx="665">
                  <c:v>5.4508196721311473</c:v>
                </c:pt>
                <c:pt idx="666">
                  <c:v>5.4590163934426226</c:v>
                </c:pt>
                <c:pt idx="667">
                  <c:v>5.4672131147540988</c:v>
                </c:pt>
                <c:pt idx="668">
                  <c:v>5.4754098360655741</c:v>
                </c:pt>
                <c:pt idx="669">
                  <c:v>5.4836065573770494</c:v>
                </c:pt>
                <c:pt idx="670">
                  <c:v>5.4918032786885247</c:v>
                </c:pt>
                <c:pt idx="671">
                  <c:v>5.5</c:v>
                </c:pt>
                <c:pt idx="672">
                  <c:v>5.5081967213114753</c:v>
                </c:pt>
                <c:pt idx="673">
                  <c:v>5.5163934426229506</c:v>
                </c:pt>
                <c:pt idx="674">
                  <c:v>5.5245901639344259</c:v>
                </c:pt>
                <c:pt idx="675">
                  <c:v>5.5327868852459012</c:v>
                </c:pt>
                <c:pt idx="676">
                  <c:v>5.5409836065573774</c:v>
                </c:pt>
                <c:pt idx="677">
                  <c:v>5.5491803278688527</c:v>
                </c:pt>
                <c:pt idx="678">
                  <c:v>5.557377049180328</c:v>
                </c:pt>
                <c:pt idx="679">
                  <c:v>5.5655737704918034</c:v>
                </c:pt>
                <c:pt idx="680">
                  <c:v>5.5737704918032787</c:v>
                </c:pt>
                <c:pt idx="681">
                  <c:v>5.581967213114754</c:v>
                </c:pt>
                <c:pt idx="682">
                  <c:v>5.5901639344262293</c:v>
                </c:pt>
                <c:pt idx="683">
                  <c:v>5.5983606557377046</c:v>
                </c:pt>
                <c:pt idx="684">
                  <c:v>5.6065573770491799</c:v>
                </c:pt>
                <c:pt idx="685">
                  <c:v>5.6147540983606561</c:v>
                </c:pt>
                <c:pt idx="686">
                  <c:v>5.6229508196721314</c:v>
                </c:pt>
                <c:pt idx="687">
                  <c:v>5.6311475409836067</c:v>
                </c:pt>
                <c:pt idx="688">
                  <c:v>5.639344262295082</c:v>
                </c:pt>
                <c:pt idx="689">
                  <c:v>5.6475409836065573</c:v>
                </c:pt>
                <c:pt idx="690">
                  <c:v>5.6557377049180326</c:v>
                </c:pt>
                <c:pt idx="691">
                  <c:v>5.6639344262295079</c:v>
                </c:pt>
                <c:pt idx="692">
                  <c:v>5.6721311475409832</c:v>
                </c:pt>
                <c:pt idx="693">
                  <c:v>5.6803278688524594</c:v>
                </c:pt>
                <c:pt idx="694">
                  <c:v>5.6885245901639347</c:v>
                </c:pt>
                <c:pt idx="695">
                  <c:v>5.6967213114754101</c:v>
                </c:pt>
                <c:pt idx="696">
                  <c:v>5.7049180327868854</c:v>
                </c:pt>
                <c:pt idx="697">
                  <c:v>5.7131147540983607</c:v>
                </c:pt>
                <c:pt idx="698">
                  <c:v>5.721311475409836</c:v>
                </c:pt>
                <c:pt idx="699">
                  <c:v>5.7295081967213113</c:v>
                </c:pt>
                <c:pt idx="700">
                  <c:v>5.7377049180327866</c:v>
                </c:pt>
                <c:pt idx="701">
                  <c:v>5.7459016393442619</c:v>
                </c:pt>
                <c:pt idx="702">
                  <c:v>5.7540983606557381</c:v>
                </c:pt>
                <c:pt idx="703">
                  <c:v>5.7622950819672134</c:v>
                </c:pt>
                <c:pt idx="704">
                  <c:v>5.7704918032786887</c:v>
                </c:pt>
                <c:pt idx="705">
                  <c:v>5.778688524590164</c:v>
                </c:pt>
                <c:pt idx="706">
                  <c:v>5.7868852459016393</c:v>
                </c:pt>
                <c:pt idx="707">
                  <c:v>5.7950819672131146</c:v>
                </c:pt>
                <c:pt idx="708">
                  <c:v>5.8032786885245899</c:v>
                </c:pt>
                <c:pt idx="709">
                  <c:v>5.8114754098360653</c:v>
                </c:pt>
                <c:pt idx="710">
                  <c:v>5.8196721311475406</c:v>
                </c:pt>
                <c:pt idx="711">
                  <c:v>5.8278688524590168</c:v>
                </c:pt>
                <c:pt idx="712">
                  <c:v>5.8360655737704921</c:v>
                </c:pt>
                <c:pt idx="713">
                  <c:v>5.8442622950819674</c:v>
                </c:pt>
                <c:pt idx="714">
                  <c:v>5.8524590163934427</c:v>
                </c:pt>
                <c:pt idx="715">
                  <c:v>5.860655737704918</c:v>
                </c:pt>
                <c:pt idx="716">
                  <c:v>5.8688524590163933</c:v>
                </c:pt>
                <c:pt idx="717">
                  <c:v>5.8770491803278686</c:v>
                </c:pt>
                <c:pt idx="718">
                  <c:v>5.8852459016393439</c:v>
                </c:pt>
                <c:pt idx="719">
                  <c:v>5.8934426229508201</c:v>
                </c:pt>
                <c:pt idx="720">
                  <c:v>5.9016393442622954</c:v>
                </c:pt>
                <c:pt idx="721">
                  <c:v>5.9098360655737707</c:v>
                </c:pt>
                <c:pt idx="722">
                  <c:v>5.918032786885246</c:v>
                </c:pt>
                <c:pt idx="723">
                  <c:v>5.9262295081967213</c:v>
                </c:pt>
                <c:pt idx="724">
                  <c:v>5.9344262295081966</c:v>
                </c:pt>
                <c:pt idx="725">
                  <c:v>5.942622950819672</c:v>
                </c:pt>
                <c:pt idx="726">
                  <c:v>5.9508196721311473</c:v>
                </c:pt>
                <c:pt idx="727">
                  <c:v>5.9590163934426226</c:v>
                </c:pt>
                <c:pt idx="728">
                  <c:v>5.9672131147540988</c:v>
                </c:pt>
                <c:pt idx="729">
                  <c:v>5.9754098360655741</c:v>
                </c:pt>
                <c:pt idx="730">
                  <c:v>5.9836065573770494</c:v>
                </c:pt>
                <c:pt idx="731">
                  <c:v>5.9918032786885247</c:v>
                </c:pt>
                <c:pt idx="732">
                  <c:v>6</c:v>
                </c:pt>
                <c:pt idx="733">
                  <c:v>6.0081967213114753</c:v>
                </c:pt>
                <c:pt idx="734">
                  <c:v>6.0163934426229506</c:v>
                </c:pt>
                <c:pt idx="735">
                  <c:v>6.0245901639344259</c:v>
                </c:pt>
                <c:pt idx="736">
                  <c:v>6.0327868852459012</c:v>
                </c:pt>
                <c:pt idx="737">
                  <c:v>6.0409836065573774</c:v>
                </c:pt>
                <c:pt idx="738">
                  <c:v>6.0491803278688527</c:v>
                </c:pt>
                <c:pt idx="739">
                  <c:v>6.057377049180328</c:v>
                </c:pt>
                <c:pt idx="740">
                  <c:v>6.0655737704918034</c:v>
                </c:pt>
                <c:pt idx="741">
                  <c:v>6.0737704918032787</c:v>
                </c:pt>
                <c:pt idx="742">
                  <c:v>6.081967213114754</c:v>
                </c:pt>
                <c:pt idx="743">
                  <c:v>6.0901639344262293</c:v>
                </c:pt>
                <c:pt idx="744">
                  <c:v>6.0983606557377046</c:v>
                </c:pt>
                <c:pt idx="745">
                  <c:v>6.1065573770491799</c:v>
                </c:pt>
                <c:pt idx="746">
                  <c:v>6.1147540983606561</c:v>
                </c:pt>
                <c:pt idx="747">
                  <c:v>6.1229508196721314</c:v>
                </c:pt>
                <c:pt idx="748">
                  <c:v>6.1311475409836067</c:v>
                </c:pt>
                <c:pt idx="749">
                  <c:v>6.139344262295082</c:v>
                </c:pt>
                <c:pt idx="750">
                  <c:v>6.1475409836065573</c:v>
                </c:pt>
                <c:pt idx="751">
                  <c:v>6.1557377049180326</c:v>
                </c:pt>
                <c:pt idx="752">
                  <c:v>6.1639344262295079</c:v>
                </c:pt>
                <c:pt idx="753">
                  <c:v>6.1721311475409832</c:v>
                </c:pt>
                <c:pt idx="754">
                  <c:v>6.1803278688524594</c:v>
                </c:pt>
                <c:pt idx="755">
                  <c:v>6.1885245901639347</c:v>
                </c:pt>
                <c:pt idx="756">
                  <c:v>6.1967213114754101</c:v>
                </c:pt>
                <c:pt idx="757">
                  <c:v>6.2049180327868854</c:v>
                </c:pt>
                <c:pt idx="758">
                  <c:v>6.2131147540983607</c:v>
                </c:pt>
                <c:pt idx="759">
                  <c:v>6.221311475409836</c:v>
                </c:pt>
                <c:pt idx="760">
                  <c:v>6.2295081967213113</c:v>
                </c:pt>
                <c:pt idx="761">
                  <c:v>6.2377049180327866</c:v>
                </c:pt>
                <c:pt idx="762">
                  <c:v>6.2459016393442619</c:v>
                </c:pt>
                <c:pt idx="763">
                  <c:v>6.2540983606557381</c:v>
                </c:pt>
                <c:pt idx="764">
                  <c:v>6.2622950819672134</c:v>
                </c:pt>
                <c:pt idx="765">
                  <c:v>6.2704918032786887</c:v>
                </c:pt>
                <c:pt idx="766">
                  <c:v>6.278688524590164</c:v>
                </c:pt>
                <c:pt idx="767">
                  <c:v>6.2868852459016393</c:v>
                </c:pt>
                <c:pt idx="768">
                  <c:v>6.2950819672131146</c:v>
                </c:pt>
                <c:pt idx="769">
                  <c:v>6.3032786885245899</c:v>
                </c:pt>
                <c:pt idx="770">
                  <c:v>6.3114754098360653</c:v>
                </c:pt>
                <c:pt idx="771">
                  <c:v>6.3196721311475406</c:v>
                </c:pt>
                <c:pt idx="772">
                  <c:v>6.3278688524590168</c:v>
                </c:pt>
                <c:pt idx="773">
                  <c:v>6.3360655737704921</c:v>
                </c:pt>
                <c:pt idx="774">
                  <c:v>6.3442622950819674</c:v>
                </c:pt>
                <c:pt idx="775">
                  <c:v>6.3524590163934427</c:v>
                </c:pt>
                <c:pt idx="776">
                  <c:v>6.360655737704918</c:v>
                </c:pt>
                <c:pt idx="777">
                  <c:v>6.3688524590163933</c:v>
                </c:pt>
                <c:pt idx="778">
                  <c:v>6.3770491803278686</c:v>
                </c:pt>
                <c:pt idx="779">
                  <c:v>6.3852459016393439</c:v>
                </c:pt>
                <c:pt idx="780">
                  <c:v>6.3934426229508201</c:v>
                </c:pt>
                <c:pt idx="781">
                  <c:v>6.4016393442622954</c:v>
                </c:pt>
                <c:pt idx="782">
                  <c:v>6.4098360655737707</c:v>
                </c:pt>
                <c:pt idx="783">
                  <c:v>6.418032786885246</c:v>
                </c:pt>
                <c:pt idx="784">
                  <c:v>6.4262295081967213</c:v>
                </c:pt>
                <c:pt idx="785">
                  <c:v>6.4344262295081966</c:v>
                </c:pt>
                <c:pt idx="786">
                  <c:v>6.442622950819672</c:v>
                </c:pt>
                <c:pt idx="787">
                  <c:v>6.4508196721311473</c:v>
                </c:pt>
                <c:pt idx="788">
                  <c:v>6.4590163934426226</c:v>
                </c:pt>
                <c:pt idx="789">
                  <c:v>6.4672131147540988</c:v>
                </c:pt>
                <c:pt idx="790">
                  <c:v>6.4754098360655741</c:v>
                </c:pt>
                <c:pt idx="791">
                  <c:v>6.4836065573770494</c:v>
                </c:pt>
                <c:pt idx="792">
                  <c:v>6.4918032786885247</c:v>
                </c:pt>
                <c:pt idx="793">
                  <c:v>6.5</c:v>
                </c:pt>
                <c:pt idx="794">
                  <c:v>6.5081967213114753</c:v>
                </c:pt>
                <c:pt idx="795">
                  <c:v>6.5163934426229506</c:v>
                </c:pt>
                <c:pt idx="796">
                  <c:v>6.5245901639344259</c:v>
                </c:pt>
                <c:pt idx="797">
                  <c:v>6.5327868852459012</c:v>
                </c:pt>
                <c:pt idx="798">
                  <c:v>6.5409836065573774</c:v>
                </c:pt>
                <c:pt idx="799">
                  <c:v>6.5491803278688527</c:v>
                </c:pt>
                <c:pt idx="800">
                  <c:v>6.557377049180328</c:v>
                </c:pt>
                <c:pt idx="801">
                  <c:v>6.5655737704918034</c:v>
                </c:pt>
                <c:pt idx="802">
                  <c:v>6.5737704918032787</c:v>
                </c:pt>
                <c:pt idx="803">
                  <c:v>6.581967213114754</c:v>
                </c:pt>
                <c:pt idx="804">
                  <c:v>6.5901639344262293</c:v>
                </c:pt>
                <c:pt idx="805">
                  <c:v>6.5983606557377046</c:v>
                </c:pt>
                <c:pt idx="806">
                  <c:v>6.6065573770491799</c:v>
                </c:pt>
                <c:pt idx="807">
                  <c:v>6.6147540983606561</c:v>
                </c:pt>
                <c:pt idx="808">
                  <c:v>6.6229508196721314</c:v>
                </c:pt>
                <c:pt idx="809">
                  <c:v>6.6311475409836067</c:v>
                </c:pt>
                <c:pt idx="810">
                  <c:v>6.639344262295082</c:v>
                </c:pt>
                <c:pt idx="811">
                  <c:v>6.6475409836065573</c:v>
                </c:pt>
                <c:pt idx="812">
                  <c:v>6.6557377049180326</c:v>
                </c:pt>
                <c:pt idx="813">
                  <c:v>6.6639344262295079</c:v>
                </c:pt>
                <c:pt idx="814">
                  <c:v>6.6721311475409832</c:v>
                </c:pt>
                <c:pt idx="815">
                  <c:v>6.6803278688524594</c:v>
                </c:pt>
                <c:pt idx="816">
                  <c:v>6.6885245901639347</c:v>
                </c:pt>
                <c:pt idx="817">
                  <c:v>6.6967213114754101</c:v>
                </c:pt>
                <c:pt idx="818">
                  <c:v>6.7049180327868854</c:v>
                </c:pt>
                <c:pt idx="819">
                  <c:v>6.7131147540983607</c:v>
                </c:pt>
                <c:pt idx="820">
                  <c:v>6.721311475409836</c:v>
                </c:pt>
                <c:pt idx="821">
                  <c:v>6.7295081967213113</c:v>
                </c:pt>
                <c:pt idx="822">
                  <c:v>6.7377049180327866</c:v>
                </c:pt>
                <c:pt idx="823">
                  <c:v>6.7459016393442619</c:v>
                </c:pt>
                <c:pt idx="824">
                  <c:v>6.7540983606557381</c:v>
                </c:pt>
                <c:pt idx="825">
                  <c:v>6.7622950819672134</c:v>
                </c:pt>
                <c:pt idx="826">
                  <c:v>6.7704918032786887</c:v>
                </c:pt>
                <c:pt idx="827">
                  <c:v>6.778688524590164</c:v>
                </c:pt>
                <c:pt idx="828">
                  <c:v>6.7868852459016393</c:v>
                </c:pt>
                <c:pt idx="829">
                  <c:v>6.7950819672131146</c:v>
                </c:pt>
                <c:pt idx="830">
                  <c:v>6.8032786885245899</c:v>
                </c:pt>
                <c:pt idx="831">
                  <c:v>6.8114754098360653</c:v>
                </c:pt>
                <c:pt idx="832">
                  <c:v>6.8196721311475406</c:v>
                </c:pt>
                <c:pt idx="833">
                  <c:v>6.8278688524590168</c:v>
                </c:pt>
                <c:pt idx="834">
                  <c:v>6.8360655737704921</c:v>
                </c:pt>
                <c:pt idx="835">
                  <c:v>6.8442622950819674</c:v>
                </c:pt>
                <c:pt idx="836">
                  <c:v>6.8524590163934427</c:v>
                </c:pt>
                <c:pt idx="837">
                  <c:v>6.860655737704918</c:v>
                </c:pt>
                <c:pt idx="838">
                  <c:v>6.8688524590163933</c:v>
                </c:pt>
                <c:pt idx="839">
                  <c:v>6.8770491803278686</c:v>
                </c:pt>
                <c:pt idx="840">
                  <c:v>6.8852459016393439</c:v>
                </c:pt>
                <c:pt idx="841">
                  <c:v>6.8934426229508201</c:v>
                </c:pt>
                <c:pt idx="842">
                  <c:v>6.9016393442622954</c:v>
                </c:pt>
                <c:pt idx="843">
                  <c:v>6.9098360655737707</c:v>
                </c:pt>
                <c:pt idx="844">
                  <c:v>6.918032786885246</c:v>
                </c:pt>
                <c:pt idx="845">
                  <c:v>6.9262295081967213</c:v>
                </c:pt>
                <c:pt idx="846">
                  <c:v>6.9344262295081966</c:v>
                </c:pt>
                <c:pt idx="847">
                  <c:v>6.942622950819672</c:v>
                </c:pt>
                <c:pt idx="848">
                  <c:v>6.9508196721311473</c:v>
                </c:pt>
                <c:pt idx="849">
                  <c:v>6.9590163934426226</c:v>
                </c:pt>
                <c:pt idx="850">
                  <c:v>6.9672131147540988</c:v>
                </c:pt>
                <c:pt idx="851">
                  <c:v>6.9754098360655741</c:v>
                </c:pt>
                <c:pt idx="852">
                  <c:v>6.9836065573770494</c:v>
                </c:pt>
                <c:pt idx="853">
                  <c:v>6.9918032786885247</c:v>
                </c:pt>
                <c:pt idx="854">
                  <c:v>7</c:v>
                </c:pt>
                <c:pt idx="855">
                  <c:v>7.0081967213114753</c:v>
                </c:pt>
                <c:pt idx="856">
                  <c:v>7.0163934426229506</c:v>
                </c:pt>
                <c:pt idx="857">
                  <c:v>7.0245901639344259</c:v>
                </c:pt>
                <c:pt idx="858">
                  <c:v>7.0327868852459012</c:v>
                </c:pt>
                <c:pt idx="859">
                  <c:v>7.0409836065573774</c:v>
                </c:pt>
                <c:pt idx="860">
                  <c:v>7.0491803278688527</c:v>
                </c:pt>
                <c:pt idx="861">
                  <c:v>7.057377049180328</c:v>
                </c:pt>
                <c:pt idx="862">
                  <c:v>7.0655737704918034</c:v>
                </c:pt>
                <c:pt idx="863">
                  <c:v>7.0737704918032787</c:v>
                </c:pt>
                <c:pt idx="864">
                  <c:v>7.081967213114754</c:v>
                </c:pt>
                <c:pt idx="865">
                  <c:v>7.0901639344262293</c:v>
                </c:pt>
                <c:pt idx="866">
                  <c:v>7.0983606557377046</c:v>
                </c:pt>
                <c:pt idx="867">
                  <c:v>7.1065573770491799</c:v>
                </c:pt>
                <c:pt idx="868">
                  <c:v>7.1147540983606561</c:v>
                </c:pt>
                <c:pt idx="869">
                  <c:v>7.1229508196721314</c:v>
                </c:pt>
                <c:pt idx="870">
                  <c:v>7.1311475409836067</c:v>
                </c:pt>
                <c:pt idx="871">
                  <c:v>7.139344262295082</c:v>
                </c:pt>
                <c:pt idx="872">
                  <c:v>7.1475409836065573</c:v>
                </c:pt>
                <c:pt idx="873">
                  <c:v>7.1557377049180326</c:v>
                </c:pt>
                <c:pt idx="874">
                  <c:v>7.1639344262295079</c:v>
                </c:pt>
                <c:pt idx="875">
                  <c:v>7.1721311475409832</c:v>
                </c:pt>
                <c:pt idx="876">
                  <c:v>7.1803278688524594</c:v>
                </c:pt>
                <c:pt idx="877">
                  <c:v>7.1885245901639347</c:v>
                </c:pt>
                <c:pt idx="878">
                  <c:v>7.1967213114754101</c:v>
                </c:pt>
                <c:pt idx="879">
                  <c:v>7.2049180327868854</c:v>
                </c:pt>
                <c:pt idx="880">
                  <c:v>7.2131147540983607</c:v>
                </c:pt>
                <c:pt idx="881">
                  <c:v>7.221311475409836</c:v>
                </c:pt>
                <c:pt idx="882">
                  <c:v>7.2295081967213113</c:v>
                </c:pt>
                <c:pt idx="883">
                  <c:v>7.2377049180327866</c:v>
                </c:pt>
                <c:pt idx="884">
                  <c:v>7.2459016393442619</c:v>
                </c:pt>
                <c:pt idx="885">
                  <c:v>7.2540983606557381</c:v>
                </c:pt>
                <c:pt idx="886">
                  <c:v>7.2622950819672134</c:v>
                </c:pt>
                <c:pt idx="887">
                  <c:v>7.2704918032786887</c:v>
                </c:pt>
                <c:pt idx="888">
                  <c:v>7.278688524590164</c:v>
                </c:pt>
                <c:pt idx="889">
                  <c:v>7.2868852459016393</c:v>
                </c:pt>
                <c:pt idx="890">
                  <c:v>7.2950819672131146</c:v>
                </c:pt>
                <c:pt idx="891">
                  <c:v>7.3032786885245899</c:v>
                </c:pt>
                <c:pt idx="892">
                  <c:v>7.3114754098360653</c:v>
                </c:pt>
                <c:pt idx="893">
                  <c:v>7.3196721311475406</c:v>
                </c:pt>
                <c:pt idx="894">
                  <c:v>7.3278688524590168</c:v>
                </c:pt>
                <c:pt idx="895">
                  <c:v>7.3360655737704921</c:v>
                </c:pt>
                <c:pt idx="896">
                  <c:v>7.3442622950819674</c:v>
                </c:pt>
                <c:pt idx="897">
                  <c:v>7.3524590163934427</c:v>
                </c:pt>
                <c:pt idx="898">
                  <c:v>7.360655737704918</c:v>
                </c:pt>
                <c:pt idx="899">
                  <c:v>7.3688524590163933</c:v>
                </c:pt>
                <c:pt idx="900">
                  <c:v>7.3770491803278686</c:v>
                </c:pt>
                <c:pt idx="901">
                  <c:v>7.3852459016393439</c:v>
                </c:pt>
                <c:pt idx="902">
                  <c:v>7.3934426229508201</c:v>
                </c:pt>
                <c:pt idx="903">
                  <c:v>7.4016393442622954</c:v>
                </c:pt>
                <c:pt idx="904">
                  <c:v>7.4098360655737707</c:v>
                </c:pt>
                <c:pt idx="905">
                  <c:v>7.418032786885246</c:v>
                </c:pt>
                <c:pt idx="906">
                  <c:v>7.4262295081967213</c:v>
                </c:pt>
                <c:pt idx="907">
                  <c:v>7.4344262295081966</c:v>
                </c:pt>
                <c:pt idx="908">
                  <c:v>7.442622950819672</c:v>
                </c:pt>
                <c:pt idx="909">
                  <c:v>7.4508196721311473</c:v>
                </c:pt>
                <c:pt idx="910">
                  <c:v>7.4590163934426226</c:v>
                </c:pt>
                <c:pt idx="911">
                  <c:v>7.4672131147540988</c:v>
                </c:pt>
                <c:pt idx="912">
                  <c:v>7.4754098360655741</c:v>
                </c:pt>
                <c:pt idx="913">
                  <c:v>7.4836065573770494</c:v>
                </c:pt>
                <c:pt idx="914">
                  <c:v>7.4918032786885247</c:v>
                </c:pt>
                <c:pt idx="915">
                  <c:v>7.5</c:v>
                </c:pt>
                <c:pt idx="916">
                  <c:v>7.5081967213114753</c:v>
                </c:pt>
                <c:pt idx="917">
                  <c:v>7.5163934426229506</c:v>
                </c:pt>
                <c:pt idx="918">
                  <c:v>7.5245901639344259</c:v>
                </c:pt>
                <c:pt idx="919">
                  <c:v>7.5327868852459012</c:v>
                </c:pt>
                <c:pt idx="920">
                  <c:v>7.5409836065573774</c:v>
                </c:pt>
                <c:pt idx="921">
                  <c:v>7.5491803278688527</c:v>
                </c:pt>
                <c:pt idx="922">
                  <c:v>7.557377049180328</c:v>
                </c:pt>
                <c:pt idx="923">
                  <c:v>7.5655737704918034</c:v>
                </c:pt>
                <c:pt idx="924">
                  <c:v>7.5737704918032787</c:v>
                </c:pt>
                <c:pt idx="925">
                  <c:v>7.581967213114754</c:v>
                </c:pt>
                <c:pt idx="926">
                  <c:v>7.5901639344262293</c:v>
                </c:pt>
                <c:pt idx="927">
                  <c:v>7.5983606557377046</c:v>
                </c:pt>
                <c:pt idx="928">
                  <c:v>7.6065573770491799</c:v>
                </c:pt>
                <c:pt idx="929">
                  <c:v>7.6147540983606561</c:v>
                </c:pt>
                <c:pt idx="930">
                  <c:v>7.6229508196721314</c:v>
                </c:pt>
                <c:pt idx="931">
                  <c:v>7.6311475409836067</c:v>
                </c:pt>
                <c:pt idx="932">
                  <c:v>7.639344262295082</c:v>
                </c:pt>
                <c:pt idx="933">
                  <c:v>7.6475409836065573</c:v>
                </c:pt>
                <c:pt idx="934">
                  <c:v>7.6557377049180326</c:v>
                </c:pt>
                <c:pt idx="935">
                  <c:v>7.6639344262295079</c:v>
                </c:pt>
                <c:pt idx="936">
                  <c:v>7.6721311475409832</c:v>
                </c:pt>
                <c:pt idx="937">
                  <c:v>7.6803278688524594</c:v>
                </c:pt>
                <c:pt idx="938">
                  <c:v>7.6885245901639347</c:v>
                </c:pt>
                <c:pt idx="939">
                  <c:v>7.6967213114754101</c:v>
                </c:pt>
                <c:pt idx="940">
                  <c:v>7.7049180327868854</c:v>
                </c:pt>
                <c:pt idx="941">
                  <c:v>7.7131147540983607</c:v>
                </c:pt>
                <c:pt idx="942">
                  <c:v>7.721311475409836</c:v>
                </c:pt>
                <c:pt idx="943">
                  <c:v>7.7295081967213113</c:v>
                </c:pt>
                <c:pt idx="944">
                  <c:v>7.7377049180327866</c:v>
                </c:pt>
                <c:pt idx="945">
                  <c:v>7.7459016393442619</c:v>
                </c:pt>
                <c:pt idx="946">
                  <c:v>7.7540983606557381</c:v>
                </c:pt>
                <c:pt idx="947">
                  <c:v>7.7622950819672134</c:v>
                </c:pt>
                <c:pt idx="948">
                  <c:v>7.7704918032786887</c:v>
                </c:pt>
                <c:pt idx="949">
                  <c:v>7.778688524590164</c:v>
                </c:pt>
                <c:pt idx="950">
                  <c:v>7.7868852459016393</c:v>
                </c:pt>
                <c:pt idx="951">
                  <c:v>7.7950819672131146</c:v>
                </c:pt>
                <c:pt idx="952">
                  <c:v>7.8032786885245899</c:v>
                </c:pt>
                <c:pt idx="953">
                  <c:v>7.8114754098360653</c:v>
                </c:pt>
                <c:pt idx="954">
                  <c:v>7.8196721311475406</c:v>
                </c:pt>
                <c:pt idx="955">
                  <c:v>7.8278688524590168</c:v>
                </c:pt>
                <c:pt idx="956">
                  <c:v>7.8360655737704921</c:v>
                </c:pt>
                <c:pt idx="957">
                  <c:v>7.8442622950819674</c:v>
                </c:pt>
                <c:pt idx="958">
                  <c:v>7.8524590163934427</c:v>
                </c:pt>
                <c:pt idx="959">
                  <c:v>7.860655737704918</c:v>
                </c:pt>
                <c:pt idx="960">
                  <c:v>7.8688524590163933</c:v>
                </c:pt>
                <c:pt idx="961">
                  <c:v>7.8770491803278686</c:v>
                </c:pt>
                <c:pt idx="962">
                  <c:v>7.8852459016393439</c:v>
                </c:pt>
                <c:pt idx="963">
                  <c:v>7.8934426229508201</c:v>
                </c:pt>
                <c:pt idx="964">
                  <c:v>7.9016393442622954</c:v>
                </c:pt>
                <c:pt idx="965">
                  <c:v>7.9098360655737707</c:v>
                </c:pt>
                <c:pt idx="966">
                  <c:v>7.918032786885246</c:v>
                </c:pt>
                <c:pt idx="967">
                  <c:v>7.9262295081967213</c:v>
                </c:pt>
                <c:pt idx="968">
                  <c:v>7.9344262295081966</c:v>
                </c:pt>
                <c:pt idx="969">
                  <c:v>7.942622950819672</c:v>
                </c:pt>
                <c:pt idx="970">
                  <c:v>7.9508196721311473</c:v>
                </c:pt>
                <c:pt idx="971">
                  <c:v>7.9590163934426226</c:v>
                </c:pt>
                <c:pt idx="972">
                  <c:v>7.9672131147540988</c:v>
                </c:pt>
                <c:pt idx="973">
                  <c:v>7.9754098360655741</c:v>
                </c:pt>
                <c:pt idx="974">
                  <c:v>7.9836065573770494</c:v>
                </c:pt>
                <c:pt idx="975">
                  <c:v>7.9918032786885247</c:v>
                </c:pt>
                <c:pt idx="976">
                  <c:v>8</c:v>
                </c:pt>
                <c:pt idx="977">
                  <c:v>8.0081967213114762</c:v>
                </c:pt>
                <c:pt idx="978">
                  <c:v>8.0163934426229506</c:v>
                </c:pt>
                <c:pt idx="979">
                  <c:v>8.0245901639344268</c:v>
                </c:pt>
                <c:pt idx="980">
                  <c:v>8.0327868852459012</c:v>
                </c:pt>
                <c:pt idx="981">
                  <c:v>8.0409836065573774</c:v>
                </c:pt>
                <c:pt idx="982">
                  <c:v>8.0491803278688518</c:v>
                </c:pt>
                <c:pt idx="983">
                  <c:v>8.057377049180328</c:v>
                </c:pt>
                <c:pt idx="984">
                  <c:v>8.0655737704918025</c:v>
                </c:pt>
                <c:pt idx="985">
                  <c:v>8.0737704918032787</c:v>
                </c:pt>
                <c:pt idx="986">
                  <c:v>8.0819672131147549</c:v>
                </c:pt>
                <c:pt idx="987">
                  <c:v>8.0901639344262293</c:v>
                </c:pt>
                <c:pt idx="988">
                  <c:v>8.0983606557377055</c:v>
                </c:pt>
                <c:pt idx="989">
                  <c:v>8.1065573770491799</c:v>
                </c:pt>
                <c:pt idx="990">
                  <c:v>8.1147540983606561</c:v>
                </c:pt>
                <c:pt idx="991">
                  <c:v>8.1229508196721305</c:v>
                </c:pt>
                <c:pt idx="992">
                  <c:v>8.1311475409836067</c:v>
                </c:pt>
                <c:pt idx="993">
                  <c:v>8.1393442622950811</c:v>
                </c:pt>
                <c:pt idx="994">
                  <c:v>8.1475409836065573</c:v>
                </c:pt>
                <c:pt idx="995">
                  <c:v>8.1557377049180335</c:v>
                </c:pt>
                <c:pt idx="996">
                  <c:v>8.1639344262295079</c:v>
                </c:pt>
                <c:pt idx="997">
                  <c:v>8.1721311475409841</c:v>
                </c:pt>
                <c:pt idx="998">
                  <c:v>8.1803278688524586</c:v>
                </c:pt>
                <c:pt idx="999">
                  <c:v>8.1885245901639347</c:v>
                </c:pt>
                <c:pt idx="1000">
                  <c:v>8.1967213114754092</c:v>
                </c:pt>
                <c:pt idx="1001">
                  <c:v>8.2049180327868854</c:v>
                </c:pt>
                <c:pt idx="1002">
                  <c:v>8.2131147540983598</c:v>
                </c:pt>
                <c:pt idx="1003">
                  <c:v>8.221311475409836</c:v>
                </c:pt>
                <c:pt idx="1004">
                  <c:v>8.2295081967213122</c:v>
                </c:pt>
                <c:pt idx="1005">
                  <c:v>8.2377049180327866</c:v>
                </c:pt>
                <c:pt idx="1006">
                  <c:v>8.2459016393442628</c:v>
                </c:pt>
                <c:pt idx="1007">
                  <c:v>8.2540983606557372</c:v>
                </c:pt>
                <c:pt idx="1008">
                  <c:v>8.2622950819672134</c:v>
                </c:pt>
                <c:pt idx="1009">
                  <c:v>8.2704918032786878</c:v>
                </c:pt>
                <c:pt idx="1010">
                  <c:v>8.278688524590164</c:v>
                </c:pt>
                <c:pt idx="1011">
                  <c:v>8.2868852459016402</c:v>
                </c:pt>
                <c:pt idx="1012">
                  <c:v>8.2950819672131146</c:v>
                </c:pt>
                <c:pt idx="1013">
                  <c:v>8.3032786885245908</c:v>
                </c:pt>
                <c:pt idx="1014">
                  <c:v>8.3114754098360653</c:v>
                </c:pt>
                <c:pt idx="1015">
                  <c:v>8.3196721311475414</c:v>
                </c:pt>
                <c:pt idx="1016">
                  <c:v>8.3278688524590159</c:v>
                </c:pt>
                <c:pt idx="1017">
                  <c:v>8.3360655737704921</c:v>
                </c:pt>
                <c:pt idx="1018">
                  <c:v>8.3442622950819665</c:v>
                </c:pt>
                <c:pt idx="1019">
                  <c:v>8.3524590163934427</c:v>
                </c:pt>
                <c:pt idx="1020">
                  <c:v>8.3606557377049189</c:v>
                </c:pt>
                <c:pt idx="1021">
                  <c:v>8.3688524590163933</c:v>
                </c:pt>
                <c:pt idx="1022">
                  <c:v>8.3770491803278695</c:v>
                </c:pt>
                <c:pt idx="1023">
                  <c:v>8.3852459016393439</c:v>
                </c:pt>
              </c:numCache>
            </c:numRef>
          </c:xVal>
          <c:yVal>
            <c:numRef>
              <c:f>FFT!$A$2:$A$1025</c:f>
              <c:numCache>
                <c:formatCode>General</c:formatCode>
                <c:ptCount val="1024"/>
                <c:pt idx="0">
                  <c:v>-2341</c:v>
                </c:pt>
                <c:pt idx="1">
                  <c:v>-2926</c:v>
                </c:pt>
                <c:pt idx="2">
                  <c:v>-2341</c:v>
                </c:pt>
                <c:pt idx="3">
                  <c:v>-2633</c:v>
                </c:pt>
                <c:pt idx="4">
                  <c:v>-2341</c:v>
                </c:pt>
                <c:pt idx="5">
                  <c:v>-1756</c:v>
                </c:pt>
                <c:pt idx="6">
                  <c:v>-2341</c:v>
                </c:pt>
                <c:pt idx="7">
                  <c:v>-1463</c:v>
                </c:pt>
                <c:pt idx="8">
                  <c:v>-1756</c:v>
                </c:pt>
                <c:pt idx="9">
                  <c:v>-1756</c:v>
                </c:pt>
                <c:pt idx="10">
                  <c:v>-1463</c:v>
                </c:pt>
                <c:pt idx="11">
                  <c:v>-1756</c:v>
                </c:pt>
                <c:pt idx="12">
                  <c:v>-1756</c:v>
                </c:pt>
                <c:pt idx="13">
                  <c:v>-2048</c:v>
                </c:pt>
                <c:pt idx="14">
                  <c:v>-2341</c:v>
                </c:pt>
                <c:pt idx="15">
                  <c:v>-1756</c:v>
                </c:pt>
                <c:pt idx="16">
                  <c:v>-2048</c:v>
                </c:pt>
                <c:pt idx="17">
                  <c:v>-1756</c:v>
                </c:pt>
                <c:pt idx="18">
                  <c:v>-1463</c:v>
                </c:pt>
                <c:pt idx="19">
                  <c:v>-1756</c:v>
                </c:pt>
                <c:pt idx="20">
                  <c:v>-1171</c:v>
                </c:pt>
                <c:pt idx="21">
                  <c:v>-1463</c:v>
                </c:pt>
                <c:pt idx="22">
                  <c:v>-1171</c:v>
                </c:pt>
                <c:pt idx="23">
                  <c:v>-1171</c:v>
                </c:pt>
                <c:pt idx="24">
                  <c:v>-1756</c:v>
                </c:pt>
                <c:pt idx="25">
                  <c:v>-1171</c:v>
                </c:pt>
                <c:pt idx="26">
                  <c:v>-1756</c:v>
                </c:pt>
                <c:pt idx="27">
                  <c:v>-1756</c:v>
                </c:pt>
                <c:pt idx="28">
                  <c:v>-1171</c:v>
                </c:pt>
                <c:pt idx="29">
                  <c:v>-1756</c:v>
                </c:pt>
                <c:pt idx="30">
                  <c:v>-1171</c:v>
                </c:pt>
                <c:pt idx="31">
                  <c:v>-1463</c:v>
                </c:pt>
                <c:pt idx="32">
                  <c:v>-1171</c:v>
                </c:pt>
                <c:pt idx="33">
                  <c:v>-879</c:v>
                </c:pt>
                <c:pt idx="34">
                  <c:v>-1171</c:v>
                </c:pt>
                <c:pt idx="35">
                  <c:v>-879</c:v>
                </c:pt>
                <c:pt idx="36">
                  <c:v>-1171</c:v>
                </c:pt>
                <c:pt idx="37">
                  <c:v>-1171</c:v>
                </c:pt>
                <c:pt idx="38">
                  <c:v>-1171</c:v>
                </c:pt>
                <c:pt idx="39">
                  <c:v>-1463</c:v>
                </c:pt>
                <c:pt idx="40">
                  <c:v>-1171</c:v>
                </c:pt>
                <c:pt idx="41">
                  <c:v>-1171</c:v>
                </c:pt>
                <c:pt idx="42">
                  <c:v>-879</c:v>
                </c:pt>
                <c:pt idx="43">
                  <c:v>-586</c:v>
                </c:pt>
                <c:pt idx="44">
                  <c:v>-879</c:v>
                </c:pt>
                <c:pt idx="45">
                  <c:v>-586</c:v>
                </c:pt>
                <c:pt idx="46">
                  <c:v>-586</c:v>
                </c:pt>
                <c:pt idx="47">
                  <c:v>-586</c:v>
                </c:pt>
                <c:pt idx="48">
                  <c:v>-294</c:v>
                </c:pt>
                <c:pt idx="49">
                  <c:v>-586</c:v>
                </c:pt>
                <c:pt idx="50">
                  <c:v>-294</c:v>
                </c:pt>
                <c:pt idx="51">
                  <c:v>-294</c:v>
                </c:pt>
                <c:pt idx="52">
                  <c:v>-586</c:v>
                </c:pt>
                <c:pt idx="53">
                  <c:v>-294</c:v>
                </c:pt>
                <c:pt idx="54">
                  <c:v>-586</c:v>
                </c:pt>
                <c:pt idx="55">
                  <c:v>-294</c:v>
                </c:pt>
                <c:pt idx="56">
                  <c:v>-1</c:v>
                </c:pt>
                <c:pt idx="57">
                  <c:v>-1</c:v>
                </c:pt>
                <c:pt idx="58">
                  <c:v>584</c:v>
                </c:pt>
                <c:pt idx="59">
                  <c:v>-1</c:v>
                </c:pt>
                <c:pt idx="60">
                  <c:v>291</c:v>
                </c:pt>
                <c:pt idx="61">
                  <c:v>291</c:v>
                </c:pt>
                <c:pt idx="62">
                  <c:v>-1</c:v>
                </c:pt>
                <c:pt idx="63">
                  <c:v>584</c:v>
                </c:pt>
                <c:pt idx="64">
                  <c:v>-1</c:v>
                </c:pt>
                <c:pt idx="65">
                  <c:v>-1</c:v>
                </c:pt>
                <c:pt idx="66">
                  <c:v>291</c:v>
                </c:pt>
                <c:pt idx="67">
                  <c:v>-1</c:v>
                </c:pt>
                <c:pt idx="68">
                  <c:v>584</c:v>
                </c:pt>
                <c:pt idx="69">
                  <c:v>584</c:v>
                </c:pt>
                <c:pt idx="70">
                  <c:v>584</c:v>
                </c:pt>
                <c:pt idx="71">
                  <c:v>876</c:v>
                </c:pt>
                <c:pt idx="72">
                  <c:v>584</c:v>
                </c:pt>
                <c:pt idx="73">
                  <c:v>876</c:v>
                </c:pt>
                <c:pt idx="74">
                  <c:v>584</c:v>
                </c:pt>
                <c:pt idx="75">
                  <c:v>584</c:v>
                </c:pt>
                <c:pt idx="76">
                  <c:v>584</c:v>
                </c:pt>
                <c:pt idx="77">
                  <c:v>291</c:v>
                </c:pt>
                <c:pt idx="78">
                  <c:v>584</c:v>
                </c:pt>
                <c:pt idx="79">
                  <c:v>584</c:v>
                </c:pt>
                <c:pt idx="80">
                  <c:v>584</c:v>
                </c:pt>
                <c:pt idx="81">
                  <c:v>1168</c:v>
                </c:pt>
                <c:pt idx="82">
                  <c:v>876</c:v>
                </c:pt>
                <c:pt idx="83">
                  <c:v>1168</c:v>
                </c:pt>
                <c:pt idx="84">
                  <c:v>1460</c:v>
                </c:pt>
                <c:pt idx="85">
                  <c:v>1168</c:v>
                </c:pt>
                <c:pt idx="86">
                  <c:v>1460</c:v>
                </c:pt>
                <c:pt idx="87">
                  <c:v>1168</c:v>
                </c:pt>
                <c:pt idx="88">
                  <c:v>1168</c:v>
                </c:pt>
                <c:pt idx="89">
                  <c:v>1168</c:v>
                </c:pt>
                <c:pt idx="90">
                  <c:v>876</c:v>
                </c:pt>
                <c:pt idx="91">
                  <c:v>1168</c:v>
                </c:pt>
                <c:pt idx="92">
                  <c:v>876</c:v>
                </c:pt>
                <c:pt idx="93">
                  <c:v>1168</c:v>
                </c:pt>
                <c:pt idx="94">
                  <c:v>1460</c:v>
                </c:pt>
                <c:pt idx="95">
                  <c:v>1168</c:v>
                </c:pt>
                <c:pt idx="96">
                  <c:v>1752</c:v>
                </c:pt>
                <c:pt idx="97">
                  <c:v>1752</c:v>
                </c:pt>
                <c:pt idx="98">
                  <c:v>1460</c:v>
                </c:pt>
                <c:pt idx="99">
                  <c:v>1752</c:v>
                </c:pt>
                <c:pt idx="100">
                  <c:v>1168</c:v>
                </c:pt>
                <c:pt idx="101">
                  <c:v>1460</c:v>
                </c:pt>
                <c:pt idx="102">
                  <c:v>1168</c:v>
                </c:pt>
                <c:pt idx="103">
                  <c:v>1168</c:v>
                </c:pt>
                <c:pt idx="104">
                  <c:v>1752</c:v>
                </c:pt>
                <c:pt idx="105">
                  <c:v>1460</c:v>
                </c:pt>
                <c:pt idx="106">
                  <c:v>1460</c:v>
                </c:pt>
                <c:pt idx="107">
                  <c:v>1752</c:v>
                </c:pt>
                <c:pt idx="108">
                  <c:v>1752</c:v>
                </c:pt>
                <c:pt idx="109">
                  <c:v>2337</c:v>
                </c:pt>
                <c:pt idx="110">
                  <c:v>1752</c:v>
                </c:pt>
                <c:pt idx="111">
                  <c:v>2045</c:v>
                </c:pt>
                <c:pt idx="112">
                  <c:v>2045</c:v>
                </c:pt>
                <c:pt idx="113">
                  <c:v>1460</c:v>
                </c:pt>
                <c:pt idx="114">
                  <c:v>1752</c:v>
                </c:pt>
                <c:pt idx="115">
                  <c:v>1168</c:v>
                </c:pt>
                <c:pt idx="116">
                  <c:v>1460</c:v>
                </c:pt>
                <c:pt idx="117">
                  <c:v>1752</c:v>
                </c:pt>
                <c:pt idx="118">
                  <c:v>1460</c:v>
                </c:pt>
                <c:pt idx="119">
                  <c:v>2045</c:v>
                </c:pt>
                <c:pt idx="120">
                  <c:v>1752</c:v>
                </c:pt>
                <c:pt idx="121">
                  <c:v>2045</c:v>
                </c:pt>
                <c:pt idx="122">
                  <c:v>2630</c:v>
                </c:pt>
                <c:pt idx="123">
                  <c:v>1752</c:v>
                </c:pt>
                <c:pt idx="124">
                  <c:v>2337</c:v>
                </c:pt>
                <c:pt idx="125">
                  <c:v>1752</c:v>
                </c:pt>
                <c:pt idx="126">
                  <c:v>1460</c:v>
                </c:pt>
                <c:pt idx="127">
                  <c:v>1752</c:v>
                </c:pt>
                <c:pt idx="128">
                  <c:v>1168</c:v>
                </c:pt>
                <c:pt idx="129">
                  <c:v>1752</c:v>
                </c:pt>
                <c:pt idx="130">
                  <c:v>1752</c:v>
                </c:pt>
                <c:pt idx="131">
                  <c:v>1460</c:v>
                </c:pt>
                <c:pt idx="132">
                  <c:v>2337</c:v>
                </c:pt>
                <c:pt idx="133">
                  <c:v>1752</c:v>
                </c:pt>
                <c:pt idx="134">
                  <c:v>2337</c:v>
                </c:pt>
                <c:pt idx="135">
                  <c:v>2337</c:v>
                </c:pt>
                <c:pt idx="136">
                  <c:v>1752</c:v>
                </c:pt>
                <c:pt idx="137">
                  <c:v>2337</c:v>
                </c:pt>
                <c:pt idx="138">
                  <c:v>1460</c:v>
                </c:pt>
                <c:pt idx="139">
                  <c:v>1752</c:v>
                </c:pt>
                <c:pt idx="140">
                  <c:v>1752</c:v>
                </c:pt>
                <c:pt idx="141">
                  <c:v>1168</c:v>
                </c:pt>
                <c:pt idx="142">
                  <c:v>1752</c:v>
                </c:pt>
                <c:pt idx="143">
                  <c:v>1460</c:v>
                </c:pt>
                <c:pt idx="144">
                  <c:v>1752</c:v>
                </c:pt>
                <c:pt idx="145">
                  <c:v>2337</c:v>
                </c:pt>
                <c:pt idx="146">
                  <c:v>1752</c:v>
                </c:pt>
                <c:pt idx="147">
                  <c:v>2630</c:v>
                </c:pt>
                <c:pt idx="148">
                  <c:v>2337</c:v>
                </c:pt>
                <c:pt idx="149">
                  <c:v>2337</c:v>
                </c:pt>
                <c:pt idx="150">
                  <c:v>2630</c:v>
                </c:pt>
                <c:pt idx="151">
                  <c:v>1752</c:v>
                </c:pt>
                <c:pt idx="152">
                  <c:v>2337</c:v>
                </c:pt>
                <c:pt idx="153">
                  <c:v>1460</c:v>
                </c:pt>
                <c:pt idx="154">
                  <c:v>1460</c:v>
                </c:pt>
                <c:pt idx="155">
                  <c:v>2337</c:v>
                </c:pt>
                <c:pt idx="156">
                  <c:v>1460</c:v>
                </c:pt>
                <c:pt idx="157">
                  <c:v>2630</c:v>
                </c:pt>
                <c:pt idx="158">
                  <c:v>2630</c:v>
                </c:pt>
                <c:pt idx="159">
                  <c:v>2337</c:v>
                </c:pt>
                <c:pt idx="160">
                  <c:v>2922</c:v>
                </c:pt>
                <c:pt idx="161">
                  <c:v>2045</c:v>
                </c:pt>
                <c:pt idx="162">
                  <c:v>2630</c:v>
                </c:pt>
                <c:pt idx="163">
                  <c:v>2337</c:v>
                </c:pt>
                <c:pt idx="164">
                  <c:v>1460</c:v>
                </c:pt>
                <c:pt idx="165">
                  <c:v>2337</c:v>
                </c:pt>
                <c:pt idx="166">
                  <c:v>1168</c:v>
                </c:pt>
                <c:pt idx="167">
                  <c:v>1752</c:v>
                </c:pt>
                <c:pt idx="168">
                  <c:v>1752</c:v>
                </c:pt>
                <c:pt idx="169">
                  <c:v>1168</c:v>
                </c:pt>
                <c:pt idx="170">
                  <c:v>2337</c:v>
                </c:pt>
                <c:pt idx="171">
                  <c:v>1460</c:v>
                </c:pt>
                <c:pt idx="172">
                  <c:v>1752</c:v>
                </c:pt>
                <c:pt idx="173">
                  <c:v>2337</c:v>
                </c:pt>
                <c:pt idx="174">
                  <c:v>1168</c:v>
                </c:pt>
                <c:pt idx="175">
                  <c:v>2045</c:v>
                </c:pt>
                <c:pt idx="176">
                  <c:v>1168</c:v>
                </c:pt>
                <c:pt idx="177">
                  <c:v>584</c:v>
                </c:pt>
                <c:pt idx="178">
                  <c:v>876</c:v>
                </c:pt>
                <c:pt idx="179">
                  <c:v>-879</c:v>
                </c:pt>
                <c:pt idx="180">
                  <c:v>584</c:v>
                </c:pt>
                <c:pt idx="181">
                  <c:v>-1</c:v>
                </c:pt>
                <c:pt idx="182">
                  <c:v>-1</c:v>
                </c:pt>
                <c:pt idx="183">
                  <c:v>1168</c:v>
                </c:pt>
                <c:pt idx="184">
                  <c:v>-1</c:v>
                </c:pt>
                <c:pt idx="185">
                  <c:v>1168</c:v>
                </c:pt>
                <c:pt idx="186">
                  <c:v>584</c:v>
                </c:pt>
                <c:pt idx="187">
                  <c:v>-1</c:v>
                </c:pt>
                <c:pt idx="188">
                  <c:v>584</c:v>
                </c:pt>
                <c:pt idx="189">
                  <c:v>-1171</c:v>
                </c:pt>
                <c:pt idx="190">
                  <c:v>-586</c:v>
                </c:pt>
                <c:pt idx="191">
                  <c:v>-879</c:v>
                </c:pt>
                <c:pt idx="192">
                  <c:v>-1756</c:v>
                </c:pt>
                <c:pt idx="193">
                  <c:v>-294</c:v>
                </c:pt>
                <c:pt idx="194">
                  <c:v>-1463</c:v>
                </c:pt>
                <c:pt idx="195">
                  <c:v>-586</c:v>
                </c:pt>
                <c:pt idx="196">
                  <c:v>-1</c:v>
                </c:pt>
                <c:pt idx="197">
                  <c:v>-879</c:v>
                </c:pt>
                <c:pt idx="198">
                  <c:v>584</c:v>
                </c:pt>
                <c:pt idx="199">
                  <c:v>-879</c:v>
                </c:pt>
                <c:pt idx="200">
                  <c:v>-1171</c:v>
                </c:pt>
                <c:pt idx="201">
                  <c:v>-879</c:v>
                </c:pt>
                <c:pt idx="202">
                  <c:v>-2341</c:v>
                </c:pt>
                <c:pt idx="203">
                  <c:v>-1756</c:v>
                </c:pt>
                <c:pt idx="204">
                  <c:v>-2926</c:v>
                </c:pt>
                <c:pt idx="205">
                  <c:v>-2926</c:v>
                </c:pt>
                <c:pt idx="206">
                  <c:v>-2048</c:v>
                </c:pt>
                <c:pt idx="207">
                  <c:v>-2926</c:v>
                </c:pt>
                <c:pt idx="208">
                  <c:v>-1756</c:v>
                </c:pt>
                <c:pt idx="209">
                  <c:v>-1756</c:v>
                </c:pt>
                <c:pt idx="210">
                  <c:v>-1756</c:v>
                </c:pt>
                <c:pt idx="211">
                  <c:v>-1171</c:v>
                </c:pt>
                <c:pt idx="212">
                  <c:v>-2341</c:v>
                </c:pt>
                <c:pt idx="213">
                  <c:v>-1756</c:v>
                </c:pt>
                <c:pt idx="214">
                  <c:v>-2341</c:v>
                </c:pt>
                <c:pt idx="215">
                  <c:v>-2926</c:v>
                </c:pt>
                <c:pt idx="216">
                  <c:v>-2048</c:v>
                </c:pt>
                <c:pt idx="217">
                  <c:v>-3511</c:v>
                </c:pt>
                <c:pt idx="218">
                  <c:v>-2633</c:v>
                </c:pt>
                <c:pt idx="219">
                  <c:v>-2341</c:v>
                </c:pt>
                <c:pt idx="220">
                  <c:v>-2926</c:v>
                </c:pt>
                <c:pt idx="221">
                  <c:v>-1756</c:v>
                </c:pt>
                <c:pt idx="222">
                  <c:v>-2633</c:v>
                </c:pt>
                <c:pt idx="223">
                  <c:v>-2048</c:v>
                </c:pt>
                <c:pt idx="224">
                  <c:v>-1756</c:v>
                </c:pt>
                <c:pt idx="225">
                  <c:v>-2633</c:v>
                </c:pt>
                <c:pt idx="226">
                  <c:v>-1756</c:v>
                </c:pt>
                <c:pt idx="227">
                  <c:v>-2926</c:v>
                </c:pt>
                <c:pt idx="228">
                  <c:v>-2633</c:v>
                </c:pt>
                <c:pt idx="229">
                  <c:v>-2633</c:v>
                </c:pt>
                <c:pt idx="230">
                  <c:v>-3511</c:v>
                </c:pt>
                <c:pt idx="231">
                  <c:v>-2341</c:v>
                </c:pt>
                <c:pt idx="232">
                  <c:v>-2926</c:v>
                </c:pt>
                <c:pt idx="233">
                  <c:v>-2633</c:v>
                </c:pt>
                <c:pt idx="234">
                  <c:v>-2048</c:v>
                </c:pt>
                <c:pt idx="235">
                  <c:v>-2341</c:v>
                </c:pt>
                <c:pt idx="236">
                  <c:v>-1756</c:v>
                </c:pt>
                <c:pt idx="237">
                  <c:v>-2341</c:v>
                </c:pt>
                <c:pt idx="238">
                  <c:v>-2341</c:v>
                </c:pt>
                <c:pt idx="239">
                  <c:v>-2048</c:v>
                </c:pt>
                <c:pt idx="240">
                  <c:v>-2633</c:v>
                </c:pt>
                <c:pt idx="241">
                  <c:v>-2341</c:v>
                </c:pt>
                <c:pt idx="242">
                  <c:v>-2633</c:v>
                </c:pt>
                <c:pt idx="243">
                  <c:v>-2926</c:v>
                </c:pt>
                <c:pt idx="244">
                  <c:v>-2048</c:v>
                </c:pt>
                <c:pt idx="245">
                  <c:v>-2633</c:v>
                </c:pt>
                <c:pt idx="246">
                  <c:v>-2048</c:v>
                </c:pt>
                <c:pt idx="247">
                  <c:v>-1756</c:v>
                </c:pt>
                <c:pt idx="248">
                  <c:v>-1756</c:v>
                </c:pt>
                <c:pt idx="249">
                  <c:v>-1756</c:v>
                </c:pt>
                <c:pt idx="250">
                  <c:v>-2048</c:v>
                </c:pt>
                <c:pt idx="251">
                  <c:v>-1756</c:v>
                </c:pt>
                <c:pt idx="252">
                  <c:v>-1756</c:v>
                </c:pt>
                <c:pt idx="253">
                  <c:v>-2048</c:v>
                </c:pt>
                <c:pt idx="254">
                  <c:v>-1756</c:v>
                </c:pt>
                <c:pt idx="255">
                  <c:v>-2341</c:v>
                </c:pt>
                <c:pt idx="256">
                  <c:v>-1756</c:v>
                </c:pt>
                <c:pt idx="257">
                  <c:v>-1756</c:v>
                </c:pt>
                <c:pt idx="258">
                  <c:v>-2048</c:v>
                </c:pt>
                <c:pt idx="259">
                  <c:v>-1463</c:v>
                </c:pt>
                <c:pt idx="260">
                  <c:v>-1463</c:v>
                </c:pt>
                <c:pt idx="261">
                  <c:v>-1463</c:v>
                </c:pt>
                <c:pt idx="262">
                  <c:v>-1171</c:v>
                </c:pt>
                <c:pt idx="263">
                  <c:v>-1756</c:v>
                </c:pt>
                <c:pt idx="264">
                  <c:v>-1171</c:v>
                </c:pt>
                <c:pt idx="265">
                  <c:v>-1463</c:v>
                </c:pt>
                <c:pt idx="266">
                  <c:v>-1756</c:v>
                </c:pt>
                <c:pt idx="267">
                  <c:v>-1463</c:v>
                </c:pt>
                <c:pt idx="268">
                  <c:v>-1756</c:v>
                </c:pt>
                <c:pt idx="269">
                  <c:v>-1171</c:v>
                </c:pt>
                <c:pt idx="270">
                  <c:v>-1463</c:v>
                </c:pt>
                <c:pt idx="271">
                  <c:v>-1463</c:v>
                </c:pt>
                <c:pt idx="272">
                  <c:v>-1171</c:v>
                </c:pt>
                <c:pt idx="273">
                  <c:v>-1463</c:v>
                </c:pt>
                <c:pt idx="274">
                  <c:v>-1171</c:v>
                </c:pt>
                <c:pt idx="275">
                  <c:v>-1171</c:v>
                </c:pt>
                <c:pt idx="276">
                  <c:v>-1463</c:v>
                </c:pt>
                <c:pt idx="277">
                  <c:v>-879</c:v>
                </c:pt>
                <c:pt idx="278">
                  <c:v>-1463</c:v>
                </c:pt>
                <c:pt idx="279">
                  <c:v>-1171</c:v>
                </c:pt>
                <c:pt idx="280">
                  <c:v>-1171</c:v>
                </c:pt>
                <c:pt idx="281">
                  <c:v>-1463</c:v>
                </c:pt>
                <c:pt idx="282">
                  <c:v>-879</c:v>
                </c:pt>
                <c:pt idx="283">
                  <c:v>-1171</c:v>
                </c:pt>
                <c:pt idx="284">
                  <c:v>-879</c:v>
                </c:pt>
                <c:pt idx="285">
                  <c:v>-586</c:v>
                </c:pt>
                <c:pt idx="286">
                  <c:v>-879</c:v>
                </c:pt>
                <c:pt idx="287">
                  <c:v>-294</c:v>
                </c:pt>
                <c:pt idx="288">
                  <c:v>-879</c:v>
                </c:pt>
                <c:pt idx="289">
                  <c:v>-586</c:v>
                </c:pt>
                <c:pt idx="290">
                  <c:v>-586</c:v>
                </c:pt>
                <c:pt idx="291">
                  <c:v>-879</c:v>
                </c:pt>
                <c:pt idx="292">
                  <c:v>-586</c:v>
                </c:pt>
                <c:pt idx="293">
                  <c:v>-879</c:v>
                </c:pt>
                <c:pt idx="294">
                  <c:v>-586</c:v>
                </c:pt>
                <c:pt idx="295">
                  <c:v>-294</c:v>
                </c:pt>
                <c:pt idx="296">
                  <c:v>-586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291</c:v>
                </c:pt>
                <c:pt idx="301">
                  <c:v>-1</c:v>
                </c:pt>
                <c:pt idx="302">
                  <c:v>291</c:v>
                </c:pt>
                <c:pt idx="303">
                  <c:v>-1</c:v>
                </c:pt>
                <c:pt idx="304">
                  <c:v>-1</c:v>
                </c:pt>
                <c:pt idx="305">
                  <c:v>291</c:v>
                </c:pt>
                <c:pt idx="306">
                  <c:v>-1</c:v>
                </c:pt>
                <c:pt idx="307">
                  <c:v>291</c:v>
                </c:pt>
                <c:pt idx="308">
                  <c:v>584</c:v>
                </c:pt>
                <c:pt idx="309">
                  <c:v>-1</c:v>
                </c:pt>
                <c:pt idx="310">
                  <c:v>584</c:v>
                </c:pt>
                <c:pt idx="311">
                  <c:v>584</c:v>
                </c:pt>
                <c:pt idx="312">
                  <c:v>584</c:v>
                </c:pt>
                <c:pt idx="313">
                  <c:v>584</c:v>
                </c:pt>
                <c:pt idx="314">
                  <c:v>584</c:v>
                </c:pt>
                <c:pt idx="315">
                  <c:v>876</c:v>
                </c:pt>
                <c:pt idx="316">
                  <c:v>584</c:v>
                </c:pt>
                <c:pt idx="317">
                  <c:v>584</c:v>
                </c:pt>
                <c:pt idx="318">
                  <c:v>584</c:v>
                </c:pt>
                <c:pt idx="319">
                  <c:v>291</c:v>
                </c:pt>
                <c:pt idx="320">
                  <c:v>584</c:v>
                </c:pt>
                <c:pt idx="321">
                  <c:v>584</c:v>
                </c:pt>
                <c:pt idx="322">
                  <c:v>584</c:v>
                </c:pt>
                <c:pt idx="323">
                  <c:v>1168</c:v>
                </c:pt>
                <c:pt idx="324">
                  <c:v>584</c:v>
                </c:pt>
                <c:pt idx="325">
                  <c:v>1168</c:v>
                </c:pt>
                <c:pt idx="326">
                  <c:v>1168</c:v>
                </c:pt>
                <c:pt idx="327">
                  <c:v>876</c:v>
                </c:pt>
                <c:pt idx="328">
                  <c:v>1168</c:v>
                </c:pt>
                <c:pt idx="329">
                  <c:v>876</c:v>
                </c:pt>
                <c:pt idx="330">
                  <c:v>1168</c:v>
                </c:pt>
                <c:pt idx="331">
                  <c:v>1168</c:v>
                </c:pt>
                <c:pt idx="332">
                  <c:v>876</c:v>
                </c:pt>
                <c:pt idx="333">
                  <c:v>1460</c:v>
                </c:pt>
                <c:pt idx="334">
                  <c:v>876</c:v>
                </c:pt>
                <c:pt idx="335">
                  <c:v>1460</c:v>
                </c:pt>
                <c:pt idx="336">
                  <c:v>1460</c:v>
                </c:pt>
                <c:pt idx="337">
                  <c:v>1460</c:v>
                </c:pt>
                <c:pt idx="338">
                  <c:v>1460</c:v>
                </c:pt>
                <c:pt idx="339">
                  <c:v>1168</c:v>
                </c:pt>
                <c:pt idx="340">
                  <c:v>1460</c:v>
                </c:pt>
                <c:pt idx="341">
                  <c:v>1460</c:v>
                </c:pt>
                <c:pt idx="342">
                  <c:v>1168</c:v>
                </c:pt>
                <c:pt idx="343">
                  <c:v>1460</c:v>
                </c:pt>
                <c:pt idx="344">
                  <c:v>876</c:v>
                </c:pt>
                <c:pt idx="345">
                  <c:v>1168</c:v>
                </c:pt>
                <c:pt idx="346">
                  <c:v>1460</c:v>
                </c:pt>
                <c:pt idx="347">
                  <c:v>1168</c:v>
                </c:pt>
                <c:pt idx="348">
                  <c:v>1752</c:v>
                </c:pt>
                <c:pt idx="349">
                  <c:v>1752</c:v>
                </c:pt>
                <c:pt idx="350">
                  <c:v>1752</c:v>
                </c:pt>
                <c:pt idx="351">
                  <c:v>1752</c:v>
                </c:pt>
                <c:pt idx="352">
                  <c:v>1460</c:v>
                </c:pt>
                <c:pt idx="353">
                  <c:v>1752</c:v>
                </c:pt>
                <c:pt idx="354">
                  <c:v>1460</c:v>
                </c:pt>
                <c:pt idx="355">
                  <c:v>1460</c:v>
                </c:pt>
                <c:pt idx="356">
                  <c:v>1752</c:v>
                </c:pt>
                <c:pt idx="357">
                  <c:v>1168</c:v>
                </c:pt>
                <c:pt idx="358">
                  <c:v>1752</c:v>
                </c:pt>
                <c:pt idx="359">
                  <c:v>1752</c:v>
                </c:pt>
                <c:pt idx="360">
                  <c:v>1752</c:v>
                </c:pt>
                <c:pt idx="361">
                  <c:v>2337</c:v>
                </c:pt>
                <c:pt idx="362">
                  <c:v>1752</c:v>
                </c:pt>
                <c:pt idx="363">
                  <c:v>2337</c:v>
                </c:pt>
                <c:pt idx="364">
                  <c:v>2045</c:v>
                </c:pt>
                <c:pt idx="365">
                  <c:v>1752</c:v>
                </c:pt>
                <c:pt idx="366">
                  <c:v>2337</c:v>
                </c:pt>
                <c:pt idx="367">
                  <c:v>1460</c:v>
                </c:pt>
                <c:pt idx="368">
                  <c:v>1752</c:v>
                </c:pt>
                <c:pt idx="369">
                  <c:v>1460</c:v>
                </c:pt>
                <c:pt idx="370">
                  <c:v>1460</c:v>
                </c:pt>
                <c:pt idx="371">
                  <c:v>2045</c:v>
                </c:pt>
                <c:pt idx="372">
                  <c:v>1460</c:v>
                </c:pt>
                <c:pt idx="373">
                  <c:v>2045</c:v>
                </c:pt>
                <c:pt idx="374">
                  <c:v>2337</c:v>
                </c:pt>
                <c:pt idx="375">
                  <c:v>1752</c:v>
                </c:pt>
                <c:pt idx="376">
                  <c:v>2630</c:v>
                </c:pt>
                <c:pt idx="377">
                  <c:v>1752</c:v>
                </c:pt>
                <c:pt idx="378">
                  <c:v>1752</c:v>
                </c:pt>
                <c:pt idx="379">
                  <c:v>2045</c:v>
                </c:pt>
                <c:pt idx="380">
                  <c:v>1460</c:v>
                </c:pt>
                <c:pt idx="381">
                  <c:v>1752</c:v>
                </c:pt>
                <c:pt idx="382">
                  <c:v>1460</c:v>
                </c:pt>
                <c:pt idx="383">
                  <c:v>1460</c:v>
                </c:pt>
                <c:pt idx="384">
                  <c:v>2337</c:v>
                </c:pt>
                <c:pt idx="385">
                  <c:v>1460</c:v>
                </c:pt>
                <c:pt idx="386">
                  <c:v>2337</c:v>
                </c:pt>
                <c:pt idx="387">
                  <c:v>2337</c:v>
                </c:pt>
                <c:pt idx="388">
                  <c:v>2045</c:v>
                </c:pt>
                <c:pt idx="389">
                  <c:v>2630</c:v>
                </c:pt>
                <c:pt idx="390">
                  <c:v>1752</c:v>
                </c:pt>
                <c:pt idx="391">
                  <c:v>2045</c:v>
                </c:pt>
                <c:pt idx="392">
                  <c:v>2045</c:v>
                </c:pt>
                <c:pt idx="393">
                  <c:v>1460</c:v>
                </c:pt>
                <c:pt idx="394">
                  <c:v>2337</c:v>
                </c:pt>
                <c:pt idx="395">
                  <c:v>1460</c:v>
                </c:pt>
                <c:pt idx="396">
                  <c:v>2337</c:v>
                </c:pt>
                <c:pt idx="397">
                  <c:v>2337</c:v>
                </c:pt>
                <c:pt idx="398">
                  <c:v>1752</c:v>
                </c:pt>
                <c:pt idx="399">
                  <c:v>2922</c:v>
                </c:pt>
                <c:pt idx="400">
                  <c:v>2630</c:v>
                </c:pt>
                <c:pt idx="401">
                  <c:v>2922</c:v>
                </c:pt>
                <c:pt idx="402">
                  <c:v>2922</c:v>
                </c:pt>
                <c:pt idx="403">
                  <c:v>2045</c:v>
                </c:pt>
                <c:pt idx="404">
                  <c:v>2922</c:v>
                </c:pt>
                <c:pt idx="405">
                  <c:v>1460</c:v>
                </c:pt>
                <c:pt idx="406">
                  <c:v>1460</c:v>
                </c:pt>
                <c:pt idx="407">
                  <c:v>2045</c:v>
                </c:pt>
                <c:pt idx="408">
                  <c:v>1168</c:v>
                </c:pt>
                <c:pt idx="409">
                  <c:v>2630</c:v>
                </c:pt>
                <c:pt idx="410">
                  <c:v>1752</c:v>
                </c:pt>
                <c:pt idx="411">
                  <c:v>2045</c:v>
                </c:pt>
                <c:pt idx="412">
                  <c:v>2922</c:v>
                </c:pt>
                <c:pt idx="413">
                  <c:v>1752</c:v>
                </c:pt>
                <c:pt idx="414">
                  <c:v>2630</c:v>
                </c:pt>
                <c:pt idx="415">
                  <c:v>1752</c:v>
                </c:pt>
                <c:pt idx="416">
                  <c:v>1460</c:v>
                </c:pt>
                <c:pt idx="417">
                  <c:v>1752</c:v>
                </c:pt>
                <c:pt idx="418">
                  <c:v>291</c:v>
                </c:pt>
                <c:pt idx="419">
                  <c:v>1168</c:v>
                </c:pt>
                <c:pt idx="420">
                  <c:v>876</c:v>
                </c:pt>
                <c:pt idx="421">
                  <c:v>291</c:v>
                </c:pt>
                <c:pt idx="422">
                  <c:v>1460</c:v>
                </c:pt>
                <c:pt idx="423">
                  <c:v>-1</c:v>
                </c:pt>
                <c:pt idx="424">
                  <c:v>1168</c:v>
                </c:pt>
                <c:pt idx="425">
                  <c:v>1460</c:v>
                </c:pt>
                <c:pt idx="426">
                  <c:v>584</c:v>
                </c:pt>
                <c:pt idx="427">
                  <c:v>1460</c:v>
                </c:pt>
                <c:pt idx="428">
                  <c:v>-1</c:v>
                </c:pt>
                <c:pt idx="429">
                  <c:v>-1</c:v>
                </c:pt>
                <c:pt idx="430">
                  <c:v>291</c:v>
                </c:pt>
                <c:pt idx="431">
                  <c:v>-1463</c:v>
                </c:pt>
                <c:pt idx="432">
                  <c:v>-294</c:v>
                </c:pt>
                <c:pt idx="433">
                  <c:v>-1463</c:v>
                </c:pt>
                <c:pt idx="434">
                  <c:v>-879</c:v>
                </c:pt>
                <c:pt idx="435">
                  <c:v>-1</c:v>
                </c:pt>
                <c:pt idx="436">
                  <c:v>-1171</c:v>
                </c:pt>
                <c:pt idx="437">
                  <c:v>584</c:v>
                </c:pt>
                <c:pt idx="438">
                  <c:v>-1</c:v>
                </c:pt>
                <c:pt idx="439">
                  <c:v>-294</c:v>
                </c:pt>
                <c:pt idx="440">
                  <c:v>291</c:v>
                </c:pt>
                <c:pt idx="441">
                  <c:v>-1463</c:v>
                </c:pt>
                <c:pt idx="442">
                  <c:v>-586</c:v>
                </c:pt>
                <c:pt idx="443">
                  <c:v>-1463</c:v>
                </c:pt>
                <c:pt idx="444">
                  <c:v>-2341</c:v>
                </c:pt>
                <c:pt idx="445">
                  <c:v>-1171</c:v>
                </c:pt>
                <c:pt idx="446">
                  <c:v>-2926</c:v>
                </c:pt>
                <c:pt idx="447">
                  <c:v>-1463</c:v>
                </c:pt>
                <c:pt idx="448">
                  <c:v>-2048</c:v>
                </c:pt>
                <c:pt idx="449">
                  <c:v>-2633</c:v>
                </c:pt>
                <c:pt idx="450">
                  <c:v>-1171</c:v>
                </c:pt>
                <c:pt idx="451">
                  <c:v>-2048</c:v>
                </c:pt>
                <c:pt idx="452">
                  <c:v>-1756</c:v>
                </c:pt>
                <c:pt idx="453">
                  <c:v>-1756</c:v>
                </c:pt>
                <c:pt idx="454">
                  <c:v>-2341</c:v>
                </c:pt>
                <c:pt idx="455">
                  <c:v>-1756</c:v>
                </c:pt>
                <c:pt idx="456">
                  <c:v>-2926</c:v>
                </c:pt>
                <c:pt idx="457">
                  <c:v>-2633</c:v>
                </c:pt>
                <c:pt idx="458">
                  <c:v>-2341</c:v>
                </c:pt>
                <c:pt idx="459">
                  <c:v>-3218</c:v>
                </c:pt>
                <c:pt idx="460">
                  <c:v>-2048</c:v>
                </c:pt>
                <c:pt idx="461">
                  <c:v>-2926</c:v>
                </c:pt>
                <c:pt idx="462">
                  <c:v>-2341</c:v>
                </c:pt>
                <c:pt idx="463">
                  <c:v>-1756</c:v>
                </c:pt>
                <c:pt idx="464">
                  <c:v>-2341</c:v>
                </c:pt>
                <c:pt idx="465">
                  <c:v>-1756</c:v>
                </c:pt>
                <c:pt idx="466">
                  <c:v>-2341</c:v>
                </c:pt>
                <c:pt idx="467">
                  <c:v>-2633</c:v>
                </c:pt>
                <c:pt idx="468">
                  <c:v>-2341</c:v>
                </c:pt>
                <c:pt idx="469">
                  <c:v>-3218</c:v>
                </c:pt>
                <c:pt idx="470">
                  <c:v>-2633</c:v>
                </c:pt>
                <c:pt idx="471">
                  <c:v>-2926</c:v>
                </c:pt>
                <c:pt idx="472">
                  <c:v>-3218</c:v>
                </c:pt>
                <c:pt idx="473">
                  <c:v>-2341</c:v>
                </c:pt>
                <c:pt idx="474">
                  <c:v>-2926</c:v>
                </c:pt>
                <c:pt idx="475">
                  <c:v>-2048</c:v>
                </c:pt>
                <c:pt idx="476">
                  <c:v>-2341</c:v>
                </c:pt>
                <c:pt idx="477">
                  <c:v>-2341</c:v>
                </c:pt>
                <c:pt idx="478">
                  <c:v>-1756</c:v>
                </c:pt>
                <c:pt idx="479">
                  <c:v>-2633</c:v>
                </c:pt>
                <c:pt idx="480">
                  <c:v>-2341</c:v>
                </c:pt>
                <c:pt idx="481">
                  <c:v>-2341</c:v>
                </c:pt>
                <c:pt idx="482">
                  <c:v>-2926</c:v>
                </c:pt>
                <c:pt idx="483">
                  <c:v>-2341</c:v>
                </c:pt>
                <c:pt idx="484">
                  <c:v>-2926</c:v>
                </c:pt>
                <c:pt idx="485">
                  <c:v>-2341</c:v>
                </c:pt>
                <c:pt idx="486">
                  <c:v>-2048</c:v>
                </c:pt>
                <c:pt idx="487">
                  <c:v>-2341</c:v>
                </c:pt>
                <c:pt idx="488">
                  <c:v>-1756</c:v>
                </c:pt>
                <c:pt idx="489">
                  <c:v>-2048</c:v>
                </c:pt>
                <c:pt idx="490">
                  <c:v>-1756</c:v>
                </c:pt>
                <c:pt idx="491">
                  <c:v>-1756</c:v>
                </c:pt>
                <c:pt idx="492">
                  <c:v>-2341</c:v>
                </c:pt>
                <c:pt idx="493">
                  <c:v>-1756</c:v>
                </c:pt>
                <c:pt idx="494">
                  <c:v>-2341</c:v>
                </c:pt>
                <c:pt idx="495">
                  <c:v>-2341</c:v>
                </c:pt>
                <c:pt idx="496">
                  <c:v>-2048</c:v>
                </c:pt>
                <c:pt idx="497">
                  <c:v>-2341</c:v>
                </c:pt>
                <c:pt idx="498">
                  <c:v>-1756</c:v>
                </c:pt>
                <c:pt idx="499">
                  <c:v>-1756</c:v>
                </c:pt>
                <c:pt idx="500">
                  <c:v>-1756</c:v>
                </c:pt>
                <c:pt idx="501">
                  <c:v>-1171</c:v>
                </c:pt>
                <c:pt idx="502">
                  <c:v>-1756</c:v>
                </c:pt>
                <c:pt idx="503">
                  <c:v>-1171</c:v>
                </c:pt>
                <c:pt idx="504">
                  <c:v>-1463</c:v>
                </c:pt>
                <c:pt idx="505">
                  <c:v>-1756</c:v>
                </c:pt>
                <c:pt idx="506">
                  <c:v>-1463</c:v>
                </c:pt>
                <c:pt idx="507">
                  <c:v>-1756</c:v>
                </c:pt>
                <c:pt idx="508">
                  <c:v>-1756</c:v>
                </c:pt>
                <c:pt idx="509">
                  <c:v>-1756</c:v>
                </c:pt>
                <c:pt idx="510">
                  <c:v>-1756</c:v>
                </c:pt>
                <c:pt idx="511">
                  <c:v>-1171</c:v>
                </c:pt>
                <c:pt idx="512">
                  <c:v>-1756</c:v>
                </c:pt>
                <c:pt idx="513">
                  <c:v>-1171</c:v>
                </c:pt>
                <c:pt idx="514">
                  <c:v>-1171</c:v>
                </c:pt>
                <c:pt idx="515">
                  <c:v>-1171</c:v>
                </c:pt>
                <c:pt idx="516">
                  <c:v>-1171</c:v>
                </c:pt>
                <c:pt idx="517">
                  <c:v>-1463</c:v>
                </c:pt>
                <c:pt idx="518">
                  <c:v>-1463</c:v>
                </c:pt>
                <c:pt idx="519">
                  <c:v>-1171</c:v>
                </c:pt>
                <c:pt idx="520">
                  <c:v>-1756</c:v>
                </c:pt>
                <c:pt idx="521">
                  <c:v>-1171</c:v>
                </c:pt>
                <c:pt idx="522">
                  <c:v>-1463</c:v>
                </c:pt>
                <c:pt idx="523">
                  <c:v>-1171</c:v>
                </c:pt>
                <c:pt idx="524">
                  <c:v>-879</c:v>
                </c:pt>
                <c:pt idx="525">
                  <c:v>-1171</c:v>
                </c:pt>
                <c:pt idx="526">
                  <c:v>-586</c:v>
                </c:pt>
                <c:pt idx="527">
                  <c:v>-879</c:v>
                </c:pt>
                <c:pt idx="528">
                  <c:v>-879</c:v>
                </c:pt>
                <c:pt idx="529">
                  <c:v>-586</c:v>
                </c:pt>
                <c:pt idx="530">
                  <c:v>-879</c:v>
                </c:pt>
                <c:pt idx="531">
                  <c:v>-586</c:v>
                </c:pt>
                <c:pt idx="532">
                  <c:v>-879</c:v>
                </c:pt>
                <c:pt idx="533">
                  <c:v>-1171</c:v>
                </c:pt>
                <c:pt idx="534">
                  <c:v>-879</c:v>
                </c:pt>
                <c:pt idx="535">
                  <c:v>-879</c:v>
                </c:pt>
                <c:pt idx="536">
                  <c:v>-586</c:v>
                </c:pt>
                <c:pt idx="537">
                  <c:v>-294</c:v>
                </c:pt>
                <c:pt idx="538">
                  <c:v>-586</c:v>
                </c:pt>
                <c:pt idx="539">
                  <c:v>-1</c:v>
                </c:pt>
                <c:pt idx="540">
                  <c:v>-294</c:v>
                </c:pt>
                <c:pt idx="541">
                  <c:v>-1</c:v>
                </c:pt>
                <c:pt idx="542">
                  <c:v>-1</c:v>
                </c:pt>
                <c:pt idx="543">
                  <c:v>-294</c:v>
                </c:pt>
                <c:pt idx="544">
                  <c:v>-1</c:v>
                </c:pt>
                <c:pt idx="545">
                  <c:v>-294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291</c:v>
                </c:pt>
                <c:pt idx="550">
                  <c:v>-1</c:v>
                </c:pt>
                <c:pt idx="551">
                  <c:v>291</c:v>
                </c:pt>
                <c:pt idx="552">
                  <c:v>584</c:v>
                </c:pt>
                <c:pt idx="553">
                  <c:v>584</c:v>
                </c:pt>
                <c:pt idx="554">
                  <c:v>584</c:v>
                </c:pt>
                <c:pt idx="555">
                  <c:v>584</c:v>
                </c:pt>
                <c:pt idx="556">
                  <c:v>584</c:v>
                </c:pt>
                <c:pt idx="557">
                  <c:v>584</c:v>
                </c:pt>
                <c:pt idx="558">
                  <c:v>-1</c:v>
                </c:pt>
                <c:pt idx="559">
                  <c:v>584</c:v>
                </c:pt>
                <c:pt idx="560">
                  <c:v>584</c:v>
                </c:pt>
                <c:pt idx="561">
                  <c:v>584</c:v>
                </c:pt>
                <c:pt idx="562">
                  <c:v>584</c:v>
                </c:pt>
                <c:pt idx="563">
                  <c:v>584</c:v>
                </c:pt>
                <c:pt idx="564">
                  <c:v>876</c:v>
                </c:pt>
                <c:pt idx="565">
                  <c:v>876</c:v>
                </c:pt>
                <c:pt idx="566">
                  <c:v>584</c:v>
                </c:pt>
                <c:pt idx="567">
                  <c:v>1168</c:v>
                </c:pt>
                <c:pt idx="568">
                  <c:v>584</c:v>
                </c:pt>
                <c:pt idx="569">
                  <c:v>876</c:v>
                </c:pt>
                <c:pt idx="570">
                  <c:v>876</c:v>
                </c:pt>
                <c:pt idx="571">
                  <c:v>584</c:v>
                </c:pt>
                <c:pt idx="572">
                  <c:v>1168</c:v>
                </c:pt>
                <c:pt idx="573">
                  <c:v>876</c:v>
                </c:pt>
                <c:pt idx="574">
                  <c:v>1168</c:v>
                </c:pt>
                <c:pt idx="575">
                  <c:v>1168</c:v>
                </c:pt>
                <c:pt idx="576">
                  <c:v>1168</c:v>
                </c:pt>
                <c:pt idx="577">
                  <c:v>1752</c:v>
                </c:pt>
                <c:pt idx="578">
                  <c:v>1168</c:v>
                </c:pt>
                <c:pt idx="579">
                  <c:v>1460</c:v>
                </c:pt>
                <c:pt idx="580">
                  <c:v>1460</c:v>
                </c:pt>
                <c:pt idx="581">
                  <c:v>1168</c:v>
                </c:pt>
                <c:pt idx="582">
                  <c:v>1460</c:v>
                </c:pt>
                <c:pt idx="583">
                  <c:v>1168</c:v>
                </c:pt>
                <c:pt idx="584">
                  <c:v>1168</c:v>
                </c:pt>
                <c:pt idx="585">
                  <c:v>1460</c:v>
                </c:pt>
                <c:pt idx="586">
                  <c:v>1168</c:v>
                </c:pt>
                <c:pt idx="587">
                  <c:v>1460</c:v>
                </c:pt>
                <c:pt idx="588">
                  <c:v>1460</c:v>
                </c:pt>
                <c:pt idx="589">
                  <c:v>1460</c:v>
                </c:pt>
                <c:pt idx="590">
                  <c:v>2045</c:v>
                </c:pt>
                <c:pt idx="591">
                  <c:v>1460</c:v>
                </c:pt>
                <c:pt idx="592">
                  <c:v>1752</c:v>
                </c:pt>
                <c:pt idx="593">
                  <c:v>1752</c:v>
                </c:pt>
                <c:pt idx="594">
                  <c:v>1460</c:v>
                </c:pt>
                <c:pt idx="595">
                  <c:v>1752</c:v>
                </c:pt>
                <c:pt idx="596">
                  <c:v>1168</c:v>
                </c:pt>
                <c:pt idx="597">
                  <c:v>1460</c:v>
                </c:pt>
                <c:pt idx="598">
                  <c:v>1460</c:v>
                </c:pt>
                <c:pt idx="599">
                  <c:v>1460</c:v>
                </c:pt>
                <c:pt idx="600">
                  <c:v>2045</c:v>
                </c:pt>
                <c:pt idx="601">
                  <c:v>1752</c:v>
                </c:pt>
                <c:pt idx="602">
                  <c:v>2045</c:v>
                </c:pt>
                <c:pt idx="603">
                  <c:v>2045</c:v>
                </c:pt>
                <c:pt idx="604">
                  <c:v>1752</c:v>
                </c:pt>
                <c:pt idx="605">
                  <c:v>2337</c:v>
                </c:pt>
                <c:pt idx="606">
                  <c:v>1752</c:v>
                </c:pt>
                <c:pt idx="607">
                  <c:v>1752</c:v>
                </c:pt>
                <c:pt idx="608">
                  <c:v>1752</c:v>
                </c:pt>
                <c:pt idx="609">
                  <c:v>1168</c:v>
                </c:pt>
                <c:pt idx="610">
                  <c:v>1752</c:v>
                </c:pt>
                <c:pt idx="611">
                  <c:v>1460</c:v>
                </c:pt>
                <c:pt idx="612">
                  <c:v>1752</c:v>
                </c:pt>
                <c:pt idx="613">
                  <c:v>2337</c:v>
                </c:pt>
                <c:pt idx="614">
                  <c:v>1752</c:v>
                </c:pt>
                <c:pt idx="615">
                  <c:v>2337</c:v>
                </c:pt>
                <c:pt idx="616">
                  <c:v>2045</c:v>
                </c:pt>
                <c:pt idx="617">
                  <c:v>2045</c:v>
                </c:pt>
                <c:pt idx="618">
                  <c:v>2337</c:v>
                </c:pt>
                <c:pt idx="619">
                  <c:v>1460</c:v>
                </c:pt>
                <c:pt idx="620">
                  <c:v>1752</c:v>
                </c:pt>
                <c:pt idx="621">
                  <c:v>1460</c:v>
                </c:pt>
                <c:pt idx="622">
                  <c:v>1168</c:v>
                </c:pt>
                <c:pt idx="623">
                  <c:v>2045</c:v>
                </c:pt>
                <c:pt idx="624">
                  <c:v>1460</c:v>
                </c:pt>
                <c:pt idx="625">
                  <c:v>1752</c:v>
                </c:pt>
                <c:pt idx="626">
                  <c:v>2045</c:v>
                </c:pt>
                <c:pt idx="627">
                  <c:v>1752</c:v>
                </c:pt>
                <c:pt idx="628">
                  <c:v>2922</c:v>
                </c:pt>
                <c:pt idx="629">
                  <c:v>2045</c:v>
                </c:pt>
                <c:pt idx="630">
                  <c:v>2337</c:v>
                </c:pt>
                <c:pt idx="631">
                  <c:v>2337</c:v>
                </c:pt>
                <c:pt idx="632">
                  <c:v>1752</c:v>
                </c:pt>
                <c:pt idx="633">
                  <c:v>2045</c:v>
                </c:pt>
                <c:pt idx="634">
                  <c:v>1168</c:v>
                </c:pt>
                <c:pt idx="635">
                  <c:v>1460</c:v>
                </c:pt>
                <c:pt idx="636">
                  <c:v>1752</c:v>
                </c:pt>
                <c:pt idx="637">
                  <c:v>1460</c:v>
                </c:pt>
                <c:pt idx="638">
                  <c:v>2630</c:v>
                </c:pt>
                <c:pt idx="639">
                  <c:v>2337</c:v>
                </c:pt>
                <c:pt idx="640">
                  <c:v>2630</c:v>
                </c:pt>
                <c:pt idx="641">
                  <c:v>2922</c:v>
                </c:pt>
                <c:pt idx="642">
                  <c:v>2337</c:v>
                </c:pt>
                <c:pt idx="643">
                  <c:v>2922</c:v>
                </c:pt>
                <c:pt idx="644">
                  <c:v>2045</c:v>
                </c:pt>
                <c:pt idx="645">
                  <c:v>1752</c:v>
                </c:pt>
                <c:pt idx="646">
                  <c:v>2630</c:v>
                </c:pt>
                <c:pt idx="647">
                  <c:v>1168</c:v>
                </c:pt>
                <c:pt idx="648">
                  <c:v>2045</c:v>
                </c:pt>
                <c:pt idx="649">
                  <c:v>1752</c:v>
                </c:pt>
                <c:pt idx="650">
                  <c:v>1460</c:v>
                </c:pt>
                <c:pt idx="651">
                  <c:v>2630</c:v>
                </c:pt>
                <c:pt idx="652">
                  <c:v>1752</c:v>
                </c:pt>
                <c:pt idx="653">
                  <c:v>2922</c:v>
                </c:pt>
                <c:pt idx="654">
                  <c:v>2922</c:v>
                </c:pt>
                <c:pt idx="655">
                  <c:v>2045</c:v>
                </c:pt>
                <c:pt idx="656">
                  <c:v>2922</c:v>
                </c:pt>
                <c:pt idx="657">
                  <c:v>1460</c:v>
                </c:pt>
                <c:pt idx="658">
                  <c:v>1752</c:v>
                </c:pt>
                <c:pt idx="659">
                  <c:v>1460</c:v>
                </c:pt>
                <c:pt idx="660">
                  <c:v>291</c:v>
                </c:pt>
                <c:pt idx="661">
                  <c:v>1460</c:v>
                </c:pt>
                <c:pt idx="662">
                  <c:v>584</c:v>
                </c:pt>
                <c:pt idx="663">
                  <c:v>1168</c:v>
                </c:pt>
                <c:pt idx="664">
                  <c:v>1752</c:v>
                </c:pt>
                <c:pt idx="665">
                  <c:v>876</c:v>
                </c:pt>
                <c:pt idx="666">
                  <c:v>2045</c:v>
                </c:pt>
                <c:pt idx="667">
                  <c:v>1168</c:v>
                </c:pt>
                <c:pt idx="668">
                  <c:v>876</c:v>
                </c:pt>
                <c:pt idx="669">
                  <c:v>1168</c:v>
                </c:pt>
                <c:pt idx="670">
                  <c:v>-294</c:v>
                </c:pt>
                <c:pt idx="671">
                  <c:v>584</c:v>
                </c:pt>
                <c:pt idx="672">
                  <c:v>-586</c:v>
                </c:pt>
                <c:pt idx="673">
                  <c:v>-1171</c:v>
                </c:pt>
                <c:pt idx="674">
                  <c:v>-1</c:v>
                </c:pt>
                <c:pt idx="675">
                  <c:v>-1171</c:v>
                </c:pt>
                <c:pt idx="676">
                  <c:v>291</c:v>
                </c:pt>
                <c:pt idx="677">
                  <c:v>-1</c:v>
                </c:pt>
                <c:pt idx="678">
                  <c:v>-294</c:v>
                </c:pt>
                <c:pt idx="679">
                  <c:v>1168</c:v>
                </c:pt>
                <c:pt idx="680">
                  <c:v>-294</c:v>
                </c:pt>
                <c:pt idx="681">
                  <c:v>-1</c:v>
                </c:pt>
                <c:pt idx="682">
                  <c:v>-294</c:v>
                </c:pt>
                <c:pt idx="683">
                  <c:v>-1463</c:v>
                </c:pt>
                <c:pt idx="684">
                  <c:v>-586</c:v>
                </c:pt>
                <c:pt idx="685">
                  <c:v>-2048</c:v>
                </c:pt>
                <c:pt idx="686">
                  <c:v>-1463</c:v>
                </c:pt>
                <c:pt idx="687">
                  <c:v>-1171</c:v>
                </c:pt>
                <c:pt idx="688">
                  <c:v>-2048</c:v>
                </c:pt>
                <c:pt idx="689">
                  <c:v>-586</c:v>
                </c:pt>
                <c:pt idx="690">
                  <c:v>-1756</c:v>
                </c:pt>
                <c:pt idx="691">
                  <c:v>-1171</c:v>
                </c:pt>
                <c:pt idx="692">
                  <c:v>-879</c:v>
                </c:pt>
                <c:pt idx="693">
                  <c:v>-2048</c:v>
                </c:pt>
                <c:pt idx="694">
                  <c:v>-1463</c:v>
                </c:pt>
                <c:pt idx="695">
                  <c:v>-2341</c:v>
                </c:pt>
                <c:pt idx="696">
                  <c:v>-2633</c:v>
                </c:pt>
                <c:pt idx="697">
                  <c:v>-2341</c:v>
                </c:pt>
                <c:pt idx="698">
                  <c:v>-3511</c:v>
                </c:pt>
                <c:pt idx="699">
                  <c:v>-2341</c:v>
                </c:pt>
                <c:pt idx="700">
                  <c:v>-2633</c:v>
                </c:pt>
                <c:pt idx="701">
                  <c:v>-2633</c:v>
                </c:pt>
                <c:pt idx="702">
                  <c:v>-1463</c:v>
                </c:pt>
                <c:pt idx="703">
                  <c:v>-2633</c:v>
                </c:pt>
                <c:pt idx="704">
                  <c:v>-1463</c:v>
                </c:pt>
                <c:pt idx="705">
                  <c:v>-2048</c:v>
                </c:pt>
                <c:pt idx="706">
                  <c:v>-2341</c:v>
                </c:pt>
                <c:pt idx="707">
                  <c:v>-1756</c:v>
                </c:pt>
                <c:pt idx="708">
                  <c:v>-2926</c:v>
                </c:pt>
                <c:pt idx="709">
                  <c:v>-2341</c:v>
                </c:pt>
                <c:pt idx="710">
                  <c:v>-2926</c:v>
                </c:pt>
                <c:pt idx="711">
                  <c:v>-3511</c:v>
                </c:pt>
                <c:pt idx="712">
                  <c:v>-2341</c:v>
                </c:pt>
                <c:pt idx="713">
                  <c:v>-3218</c:v>
                </c:pt>
                <c:pt idx="714">
                  <c:v>-2341</c:v>
                </c:pt>
                <c:pt idx="715">
                  <c:v>-2341</c:v>
                </c:pt>
                <c:pt idx="716">
                  <c:v>-2633</c:v>
                </c:pt>
                <c:pt idx="717">
                  <c:v>-1756</c:v>
                </c:pt>
                <c:pt idx="718">
                  <c:v>-2341</c:v>
                </c:pt>
                <c:pt idx="719">
                  <c:v>-2341</c:v>
                </c:pt>
                <c:pt idx="720">
                  <c:v>-2341</c:v>
                </c:pt>
                <c:pt idx="721">
                  <c:v>-2926</c:v>
                </c:pt>
                <c:pt idx="722">
                  <c:v>-2341</c:v>
                </c:pt>
                <c:pt idx="723">
                  <c:v>-2926</c:v>
                </c:pt>
                <c:pt idx="724">
                  <c:v>-2926</c:v>
                </c:pt>
                <c:pt idx="725">
                  <c:v>-2341</c:v>
                </c:pt>
                <c:pt idx="726">
                  <c:v>-2926</c:v>
                </c:pt>
                <c:pt idx="727">
                  <c:v>-2048</c:v>
                </c:pt>
                <c:pt idx="728">
                  <c:v>-2341</c:v>
                </c:pt>
                <c:pt idx="729">
                  <c:v>-2048</c:v>
                </c:pt>
                <c:pt idx="730">
                  <c:v>-1756</c:v>
                </c:pt>
                <c:pt idx="731">
                  <c:v>-2341</c:v>
                </c:pt>
                <c:pt idx="732">
                  <c:v>-1756</c:v>
                </c:pt>
                <c:pt idx="733">
                  <c:v>-2341</c:v>
                </c:pt>
                <c:pt idx="734">
                  <c:v>-2341</c:v>
                </c:pt>
                <c:pt idx="735">
                  <c:v>-2048</c:v>
                </c:pt>
                <c:pt idx="736">
                  <c:v>-2633</c:v>
                </c:pt>
                <c:pt idx="737">
                  <c:v>-2341</c:v>
                </c:pt>
                <c:pt idx="738">
                  <c:v>-2048</c:v>
                </c:pt>
                <c:pt idx="739">
                  <c:v>-2341</c:v>
                </c:pt>
                <c:pt idx="740">
                  <c:v>-1756</c:v>
                </c:pt>
                <c:pt idx="741">
                  <c:v>-1756</c:v>
                </c:pt>
                <c:pt idx="742">
                  <c:v>-1463</c:v>
                </c:pt>
                <c:pt idx="743">
                  <c:v>-1463</c:v>
                </c:pt>
                <c:pt idx="744">
                  <c:v>-1756</c:v>
                </c:pt>
                <c:pt idx="745">
                  <c:v>-1463</c:v>
                </c:pt>
                <c:pt idx="746">
                  <c:v>-2048</c:v>
                </c:pt>
                <c:pt idx="747">
                  <c:v>-1756</c:v>
                </c:pt>
                <c:pt idx="748">
                  <c:v>-1756</c:v>
                </c:pt>
                <c:pt idx="749">
                  <c:v>-2341</c:v>
                </c:pt>
                <c:pt idx="750">
                  <c:v>-1756</c:v>
                </c:pt>
                <c:pt idx="751">
                  <c:v>-1756</c:v>
                </c:pt>
                <c:pt idx="752">
                  <c:v>-1756</c:v>
                </c:pt>
                <c:pt idx="753">
                  <c:v>-1171</c:v>
                </c:pt>
                <c:pt idx="754">
                  <c:v>-1756</c:v>
                </c:pt>
                <c:pt idx="755">
                  <c:v>-879</c:v>
                </c:pt>
                <c:pt idx="756">
                  <c:v>-1171</c:v>
                </c:pt>
                <c:pt idx="757">
                  <c:v>-1171</c:v>
                </c:pt>
                <c:pt idx="758">
                  <c:v>-1171</c:v>
                </c:pt>
                <c:pt idx="759">
                  <c:v>-1756</c:v>
                </c:pt>
                <c:pt idx="760">
                  <c:v>-1171</c:v>
                </c:pt>
                <c:pt idx="761">
                  <c:v>-1756</c:v>
                </c:pt>
                <c:pt idx="762">
                  <c:v>-1756</c:v>
                </c:pt>
                <c:pt idx="763">
                  <c:v>-1171</c:v>
                </c:pt>
                <c:pt idx="764">
                  <c:v>-1756</c:v>
                </c:pt>
                <c:pt idx="765">
                  <c:v>-1171</c:v>
                </c:pt>
                <c:pt idx="766">
                  <c:v>-1171</c:v>
                </c:pt>
                <c:pt idx="767">
                  <c:v>-1171</c:v>
                </c:pt>
                <c:pt idx="768">
                  <c:v>-879</c:v>
                </c:pt>
                <c:pt idx="769">
                  <c:v>-1171</c:v>
                </c:pt>
                <c:pt idx="770">
                  <c:v>-879</c:v>
                </c:pt>
                <c:pt idx="771">
                  <c:v>-879</c:v>
                </c:pt>
                <c:pt idx="772">
                  <c:v>-1171</c:v>
                </c:pt>
                <c:pt idx="773">
                  <c:v>-879</c:v>
                </c:pt>
                <c:pt idx="774">
                  <c:v>-1171</c:v>
                </c:pt>
                <c:pt idx="775">
                  <c:v>-1171</c:v>
                </c:pt>
                <c:pt idx="776">
                  <c:v>-879</c:v>
                </c:pt>
                <c:pt idx="777">
                  <c:v>-1171</c:v>
                </c:pt>
                <c:pt idx="778">
                  <c:v>-294</c:v>
                </c:pt>
                <c:pt idx="779">
                  <c:v>-879</c:v>
                </c:pt>
                <c:pt idx="780">
                  <c:v>-294</c:v>
                </c:pt>
                <c:pt idx="781">
                  <c:v>-294</c:v>
                </c:pt>
                <c:pt idx="782">
                  <c:v>-586</c:v>
                </c:pt>
                <c:pt idx="783">
                  <c:v>-1</c:v>
                </c:pt>
                <c:pt idx="784">
                  <c:v>-586</c:v>
                </c:pt>
                <c:pt idx="785">
                  <c:v>-586</c:v>
                </c:pt>
                <c:pt idx="786">
                  <c:v>-294</c:v>
                </c:pt>
                <c:pt idx="787">
                  <c:v>-586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291</c:v>
                </c:pt>
                <c:pt idx="792">
                  <c:v>-1</c:v>
                </c:pt>
                <c:pt idx="793">
                  <c:v>584</c:v>
                </c:pt>
                <c:pt idx="794">
                  <c:v>584</c:v>
                </c:pt>
                <c:pt idx="795">
                  <c:v>291</c:v>
                </c:pt>
                <c:pt idx="796">
                  <c:v>584</c:v>
                </c:pt>
                <c:pt idx="797">
                  <c:v>-1</c:v>
                </c:pt>
                <c:pt idx="798">
                  <c:v>291</c:v>
                </c:pt>
                <c:pt idx="799">
                  <c:v>291</c:v>
                </c:pt>
                <c:pt idx="800">
                  <c:v>-1</c:v>
                </c:pt>
                <c:pt idx="801">
                  <c:v>584</c:v>
                </c:pt>
                <c:pt idx="802">
                  <c:v>291</c:v>
                </c:pt>
                <c:pt idx="803">
                  <c:v>584</c:v>
                </c:pt>
                <c:pt idx="804">
                  <c:v>584</c:v>
                </c:pt>
                <c:pt idx="805">
                  <c:v>584</c:v>
                </c:pt>
                <c:pt idx="806">
                  <c:v>876</c:v>
                </c:pt>
                <c:pt idx="807">
                  <c:v>584</c:v>
                </c:pt>
                <c:pt idx="808">
                  <c:v>584</c:v>
                </c:pt>
                <c:pt idx="809">
                  <c:v>876</c:v>
                </c:pt>
                <c:pt idx="810">
                  <c:v>584</c:v>
                </c:pt>
                <c:pt idx="811">
                  <c:v>876</c:v>
                </c:pt>
                <c:pt idx="812">
                  <c:v>584</c:v>
                </c:pt>
                <c:pt idx="813">
                  <c:v>584</c:v>
                </c:pt>
                <c:pt idx="814">
                  <c:v>1168</c:v>
                </c:pt>
                <c:pt idx="815">
                  <c:v>876</c:v>
                </c:pt>
                <c:pt idx="816">
                  <c:v>1460</c:v>
                </c:pt>
                <c:pt idx="817">
                  <c:v>1168</c:v>
                </c:pt>
                <c:pt idx="818">
                  <c:v>1168</c:v>
                </c:pt>
                <c:pt idx="819">
                  <c:v>1460</c:v>
                </c:pt>
                <c:pt idx="820">
                  <c:v>1168</c:v>
                </c:pt>
                <c:pt idx="821">
                  <c:v>1168</c:v>
                </c:pt>
                <c:pt idx="822">
                  <c:v>1168</c:v>
                </c:pt>
                <c:pt idx="823">
                  <c:v>1168</c:v>
                </c:pt>
                <c:pt idx="824">
                  <c:v>1168</c:v>
                </c:pt>
                <c:pt idx="825">
                  <c:v>876</c:v>
                </c:pt>
                <c:pt idx="826">
                  <c:v>1460</c:v>
                </c:pt>
                <c:pt idx="827">
                  <c:v>1168</c:v>
                </c:pt>
                <c:pt idx="828">
                  <c:v>1168</c:v>
                </c:pt>
                <c:pt idx="829">
                  <c:v>1752</c:v>
                </c:pt>
                <c:pt idx="830">
                  <c:v>1460</c:v>
                </c:pt>
                <c:pt idx="831">
                  <c:v>1752</c:v>
                </c:pt>
                <c:pt idx="832">
                  <c:v>1752</c:v>
                </c:pt>
                <c:pt idx="833">
                  <c:v>1460</c:v>
                </c:pt>
                <c:pt idx="834">
                  <c:v>1752</c:v>
                </c:pt>
                <c:pt idx="835">
                  <c:v>1460</c:v>
                </c:pt>
                <c:pt idx="836">
                  <c:v>1460</c:v>
                </c:pt>
                <c:pt idx="837">
                  <c:v>1460</c:v>
                </c:pt>
                <c:pt idx="838">
                  <c:v>1168</c:v>
                </c:pt>
                <c:pt idx="839">
                  <c:v>1752</c:v>
                </c:pt>
                <c:pt idx="840">
                  <c:v>1460</c:v>
                </c:pt>
                <c:pt idx="841">
                  <c:v>1752</c:v>
                </c:pt>
                <c:pt idx="842">
                  <c:v>1752</c:v>
                </c:pt>
                <c:pt idx="843">
                  <c:v>1752</c:v>
                </c:pt>
                <c:pt idx="844">
                  <c:v>2045</c:v>
                </c:pt>
                <c:pt idx="845">
                  <c:v>1752</c:v>
                </c:pt>
                <c:pt idx="846">
                  <c:v>1752</c:v>
                </c:pt>
                <c:pt idx="847">
                  <c:v>2045</c:v>
                </c:pt>
                <c:pt idx="848">
                  <c:v>1460</c:v>
                </c:pt>
                <c:pt idx="849">
                  <c:v>1752</c:v>
                </c:pt>
                <c:pt idx="850">
                  <c:v>1460</c:v>
                </c:pt>
                <c:pt idx="851">
                  <c:v>1460</c:v>
                </c:pt>
                <c:pt idx="852">
                  <c:v>2045</c:v>
                </c:pt>
                <c:pt idx="853">
                  <c:v>1460</c:v>
                </c:pt>
                <c:pt idx="854">
                  <c:v>2045</c:v>
                </c:pt>
                <c:pt idx="855">
                  <c:v>2337</c:v>
                </c:pt>
                <c:pt idx="856">
                  <c:v>2045</c:v>
                </c:pt>
                <c:pt idx="857">
                  <c:v>2630</c:v>
                </c:pt>
                <c:pt idx="858">
                  <c:v>2045</c:v>
                </c:pt>
                <c:pt idx="859">
                  <c:v>2045</c:v>
                </c:pt>
                <c:pt idx="860">
                  <c:v>2045</c:v>
                </c:pt>
                <c:pt idx="861">
                  <c:v>1460</c:v>
                </c:pt>
                <c:pt idx="862">
                  <c:v>1752</c:v>
                </c:pt>
                <c:pt idx="863">
                  <c:v>1168</c:v>
                </c:pt>
                <c:pt idx="864">
                  <c:v>1460</c:v>
                </c:pt>
                <c:pt idx="865">
                  <c:v>1752</c:v>
                </c:pt>
                <c:pt idx="866">
                  <c:v>1460</c:v>
                </c:pt>
                <c:pt idx="867">
                  <c:v>2337</c:v>
                </c:pt>
                <c:pt idx="868">
                  <c:v>2045</c:v>
                </c:pt>
                <c:pt idx="869">
                  <c:v>2337</c:v>
                </c:pt>
                <c:pt idx="870">
                  <c:v>2630</c:v>
                </c:pt>
                <c:pt idx="871">
                  <c:v>1752</c:v>
                </c:pt>
                <c:pt idx="872">
                  <c:v>2337</c:v>
                </c:pt>
                <c:pt idx="873">
                  <c:v>1752</c:v>
                </c:pt>
                <c:pt idx="874">
                  <c:v>1752</c:v>
                </c:pt>
                <c:pt idx="875">
                  <c:v>1752</c:v>
                </c:pt>
                <c:pt idx="876">
                  <c:v>1168</c:v>
                </c:pt>
                <c:pt idx="877">
                  <c:v>1752</c:v>
                </c:pt>
                <c:pt idx="878">
                  <c:v>1752</c:v>
                </c:pt>
                <c:pt idx="879">
                  <c:v>1752</c:v>
                </c:pt>
                <c:pt idx="880">
                  <c:v>2630</c:v>
                </c:pt>
                <c:pt idx="881">
                  <c:v>1752</c:v>
                </c:pt>
                <c:pt idx="882">
                  <c:v>2922</c:v>
                </c:pt>
                <c:pt idx="883">
                  <c:v>2922</c:v>
                </c:pt>
                <c:pt idx="884">
                  <c:v>2045</c:v>
                </c:pt>
                <c:pt idx="885">
                  <c:v>2922</c:v>
                </c:pt>
                <c:pt idx="886">
                  <c:v>1752</c:v>
                </c:pt>
                <c:pt idx="887">
                  <c:v>2337</c:v>
                </c:pt>
                <c:pt idx="888">
                  <c:v>1752</c:v>
                </c:pt>
                <c:pt idx="889">
                  <c:v>1460</c:v>
                </c:pt>
                <c:pt idx="890">
                  <c:v>2630</c:v>
                </c:pt>
                <c:pt idx="891">
                  <c:v>1752</c:v>
                </c:pt>
                <c:pt idx="892">
                  <c:v>2337</c:v>
                </c:pt>
                <c:pt idx="893">
                  <c:v>2922</c:v>
                </c:pt>
                <c:pt idx="894">
                  <c:v>2045</c:v>
                </c:pt>
                <c:pt idx="895">
                  <c:v>2922</c:v>
                </c:pt>
                <c:pt idx="896">
                  <c:v>2045</c:v>
                </c:pt>
                <c:pt idx="897">
                  <c:v>2045</c:v>
                </c:pt>
                <c:pt idx="898">
                  <c:v>2337</c:v>
                </c:pt>
                <c:pt idx="899">
                  <c:v>1168</c:v>
                </c:pt>
                <c:pt idx="900">
                  <c:v>1752</c:v>
                </c:pt>
                <c:pt idx="901">
                  <c:v>1168</c:v>
                </c:pt>
                <c:pt idx="902">
                  <c:v>1168</c:v>
                </c:pt>
                <c:pt idx="903">
                  <c:v>2045</c:v>
                </c:pt>
                <c:pt idx="904">
                  <c:v>876</c:v>
                </c:pt>
                <c:pt idx="905">
                  <c:v>2045</c:v>
                </c:pt>
                <c:pt idx="906">
                  <c:v>1752</c:v>
                </c:pt>
                <c:pt idx="907">
                  <c:v>1460</c:v>
                </c:pt>
                <c:pt idx="908">
                  <c:v>2337</c:v>
                </c:pt>
                <c:pt idx="909">
                  <c:v>1168</c:v>
                </c:pt>
                <c:pt idx="910">
                  <c:v>1460</c:v>
                </c:pt>
                <c:pt idx="911">
                  <c:v>876</c:v>
                </c:pt>
                <c:pt idx="912">
                  <c:v>-294</c:v>
                </c:pt>
                <c:pt idx="913">
                  <c:v>584</c:v>
                </c:pt>
                <c:pt idx="914">
                  <c:v>-1171</c:v>
                </c:pt>
                <c:pt idx="915">
                  <c:v>-1</c:v>
                </c:pt>
                <c:pt idx="916">
                  <c:v>291</c:v>
                </c:pt>
                <c:pt idx="917">
                  <c:v>-586</c:v>
                </c:pt>
                <c:pt idx="918">
                  <c:v>1168</c:v>
                </c:pt>
                <c:pt idx="919">
                  <c:v>-1</c:v>
                </c:pt>
                <c:pt idx="920">
                  <c:v>584</c:v>
                </c:pt>
                <c:pt idx="921">
                  <c:v>584</c:v>
                </c:pt>
                <c:pt idx="922">
                  <c:v>-879</c:v>
                </c:pt>
                <c:pt idx="923">
                  <c:v>291</c:v>
                </c:pt>
                <c:pt idx="924">
                  <c:v>-1171</c:v>
                </c:pt>
                <c:pt idx="925">
                  <c:v>-1171</c:v>
                </c:pt>
                <c:pt idx="926">
                  <c:v>-879</c:v>
                </c:pt>
                <c:pt idx="927">
                  <c:v>-2048</c:v>
                </c:pt>
                <c:pt idx="928">
                  <c:v>-586</c:v>
                </c:pt>
                <c:pt idx="929">
                  <c:v>-1171</c:v>
                </c:pt>
                <c:pt idx="930">
                  <c:v>-1171</c:v>
                </c:pt>
                <c:pt idx="931">
                  <c:v>-1</c:v>
                </c:pt>
                <c:pt idx="932">
                  <c:v>-1171</c:v>
                </c:pt>
                <c:pt idx="933">
                  <c:v>-294</c:v>
                </c:pt>
                <c:pt idx="934">
                  <c:v>-1171</c:v>
                </c:pt>
                <c:pt idx="935">
                  <c:v>-1756</c:v>
                </c:pt>
                <c:pt idx="936">
                  <c:v>-1171</c:v>
                </c:pt>
                <c:pt idx="937">
                  <c:v>-2926</c:v>
                </c:pt>
                <c:pt idx="938">
                  <c:v>-2341</c:v>
                </c:pt>
                <c:pt idx="939">
                  <c:v>-2633</c:v>
                </c:pt>
                <c:pt idx="940">
                  <c:v>-3218</c:v>
                </c:pt>
                <c:pt idx="941">
                  <c:v>-1756</c:v>
                </c:pt>
                <c:pt idx="942">
                  <c:v>-2926</c:v>
                </c:pt>
                <c:pt idx="943">
                  <c:v>-1756</c:v>
                </c:pt>
                <c:pt idx="944">
                  <c:v>-1463</c:v>
                </c:pt>
                <c:pt idx="945">
                  <c:v>-2048</c:v>
                </c:pt>
                <c:pt idx="946">
                  <c:v>-1171</c:v>
                </c:pt>
                <c:pt idx="947">
                  <c:v>-2341</c:v>
                </c:pt>
                <c:pt idx="948">
                  <c:v>-2341</c:v>
                </c:pt>
                <c:pt idx="949">
                  <c:v>-2341</c:v>
                </c:pt>
                <c:pt idx="950">
                  <c:v>-3218</c:v>
                </c:pt>
                <c:pt idx="951">
                  <c:v>-2341</c:v>
                </c:pt>
                <c:pt idx="952">
                  <c:v>-3218</c:v>
                </c:pt>
                <c:pt idx="953">
                  <c:v>-2926</c:v>
                </c:pt>
                <c:pt idx="954">
                  <c:v>-2341</c:v>
                </c:pt>
                <c:pt idx="955">
                  <c:v>-2926</c:v>
                </c:pt>
                <c:pt idx="956">
                  <c:v>-1756</c:v>
                </c:pt>
                <c:pt idx="957">
                  <c:v>-2341</c:v>
                </c:pt>
                <c:pt idx="958">
                  <c:v>-2341</c:v>
                </c:pt>
                <c:pt idx="959">
                  <c:v>-1756</c:v>
                </c:pt>
                <c:pt idx="960">
                  <c:v>-2926</c:v>
                </c:pt>
                <c:pt idx="961">
                  <c:v>-2341</c:v>
                </c:pt>
                <c:pt idx="962">
                  <c:v>-2926</c:v>
                </c:pt>
                <c:pt idx="963">
                  <c:v>-2926</c:v>
                </c:pt>
                <c:pt idx="964">
                  <c:v>-2341</c:v>
                </c:pt>
                <c:pt idx="965">
                  <c:v>-3218</c:v>
                </c:pt>
                <c:pt idx="966">
                  <c:v>-2341</c:v>
                </c:pt>
                <c:pt idx="967">
                  <c:v>-2341</c:v>
                </c:pt>
                <c:pt idx="968">
                  <c:v>-2633</c:v>
                </c:pt>
                <c:pt idx="969">
                  <c:v>-1756</c:v>
                </c:pt>
                <c:pt idx="970">
                  <c:v>-2341</c:v>
                </c:pt>
                <c:pt idx="971">
                  <c:v>-1756</c:v>
                </c:pt>
                <c:pt idx="972">
                  <c:v>-1756</c:v>
                </c:pt>
                <c:pt idx="973">
                  <c:v>-2341</c:v>
                </c:pt>
                <c:pt idx="974">
                  <c:v>-2048</c:v>
                </c:pt>
                <c:pt idx="975">
                  <c:v>-2633</c:v>
                </c:pt>
                <c:pt idx="976">
                  <c:v>-2341</c:v>
                </c:pt>
                <c:pt idx="977">
                  <c:v>-2341</c:v>
                </c:pt>
                <c:pt idx="978">
                  <c:v>-2633</c:v>
                </c:pt>
                <c:pt idx="979">
                  <c:v>-1756</c:v>
                </c:pt>
                <c:pt idx="980">
                  <c:v>-2341</c:v>
                </c:pt>
                <c:pt idx="981">
                  <c:v>-2048</c:v>
                </c:pt>
                <c:pt idx="982">
                  <c:v>-1463</c:v>
                </c:pt>
                <c:pt idx="983">
                  <c:v>-2048</c:v>
                </c:pt>
                <c:pt idx="984">
                  <c:v>-1463</c:v>
                </c:pt>
                <c:pt idx="985">
                  <c:v>-1756</c:v>
                </c:pt>
                <c:pt idx="986">
                  <c:v>-1756</c:v>
                </c:pt>
                <c:pt idx="987">
                  <c:v>-1463</c:v>
                </c:pt>
                <c:pt idx="988">
                  <c:v>-2341</c:v>
                </c:pt>
                <c:pt idx="989">
                  <c:v>-1756</c:v>
                </c:pt>
                <c:pt idx="990">
                  <c:v>-2341</c:v>
                </c:pt>
                <c:pt idx="991">
                  <c:v>-2048</c:v>
                </c:pt>
                <c:pt idx="992">
                  <c:v>-1463</c:v>
                </c:pt>
                <c:pt idx="993">
                  <c:v>-1756</c:v>
                </c:pt>
                <c:pt idx="994">
                  <c:v>-1463</c:v>
                </c:pt>
                <c:pt idx="995">
                  <c:v>-1463</c:v>
                </c:pt>
                <c:pt idx="996">
                  <c:v>-1463</c:v>
                </c:pt>
                <c:pt idx="997">
                  <c:v>-1171</c:v>
                </c:pt>
                <c:pt idx="998">
                  <c:v>-1756</c:v>
                </c:pt>
                <c:pt idx="999">
                  <c:v>-1171</c:v>
                </c:pt>
                <c:pt idx="1000">
                  <c:v>-1171</c:v>
                </c:pt>
                <c:pt idx="1001">
                  <c:v>-1756</c:v>
                </c:pt>
                <c:pt idx="1002">
                  <c:v>-1463</c:v>
                </c:pt>
                <c:pt idx="1003">
                  <c:v>-1756</c:v>
                </c:pt>
                <c:pt idx="1004">
                  <c:v>-1463</c:v>
                </c:pt>
                <c:pt idx="1005">
                  <c:v>-1463</c:v>
                </c:pt>
                <c:pt idx="1006">
                  <c:v>-1463</c:v>
                </c:pt>
                <c:pt idx="1007">
                  <c:v>-1171</c:v>
                </c:pt>
                <c:pt idx="1008">
                  <c:v>-1171</c:v>
                </c:pt>
                <c:pt idx="1009">
                  <c:v>-1171</c:v>
                </c:pt>
                <c:pt idx="1010">
                  <c:v>-879</c:v>
                </c:pt>
                <c:pt idx="1011">
                  <c:v>-1463</c:v>
                </c:pt>
                <c:pt idx="1012">
                  <c:v>-879</c:v>
                </c:pt>
                <c:pt idx="1013">
                  <c:v>-1171</c:v>
                </c:pt>
                <c:pt idx="1014">
                  <c:v>-1171</c:v>
                </c:pt>
                <c:pt idx="1015">
                  <c:v>-1171</c:v>
                </c:pt>
                <c:pt idx="1016">
                  <c:v>-1463</c:v>
                </c:pt>
                <c:pt idx="1017">
                  <c:v>-879</c:v>
                </c:pt>
                <c:pt idx="1018">
                  <c:v>-879</c:v>
                </c:pt>
                <c:pt idx="1019">
                  <c:v>-879</c:v>
                </c:pt>
                <c:pt idx="1020">
                  <c:v>-586</c:v>
                </c:pt>
                <c:pt idx="1021">
                  <c:v>-879</c:v>
                </c:pt>
                <c:pt idx="1022">
                  <c:v>-586</c:v>
                </c:pt>
                <c:pt idx="1023">
                  <c:v>-586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3-486F-8A01-A67E39051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2102"/>
        <c:axId val="5891850"/>
      </c:scatterChart>
      <c:valAx>
        <c:axId val="224621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25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25" b="1" strike="noStrike" spc="-1">
                    <a:solidFill>
                      <a:srgbClr val="000000"/>
                    </a:solidFill>
                    <a:latin typeface="Arial"/>
                  </a:rPr>
                  <a:t>TIME (µs)</a:t>
                </a:r>
              </a:p>
            </c:rich>
          </c:tx>
          <c:layout>
            <c:manualLayout>
              <c:xMode val="edge"/>
              <c:yMode val="edge"/>
              <c:x val="0.436419541839073"/>
              <c:y val="0.90783704058040304"/>
            </c:manualLayout>
          </c:layout>
          <c:overlay val="0"/>
          <c:spPr>
            <a:noFill/>
            <a:ln>
              <a:noFill/>
            </a:ln>
          </c:spPr>
        </c:title>
        <c:numFmt formatCode="&quot;Основной&quot;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891850"/>
        <c:crossesAt val="-9999999"/>
        <c:crossBetween val="midCat"/>
      </c:valAx>
      <c:valAx>
        <c:axId val="589185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25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25" b="1" strike="noStrike" spc="-1">
                    <a:solidFill>
                      <a:srgbClr val="000000"/>
                    </a:solidFill>
                    <a:latin typeface="Arial"/>
                  </a:rPr>
                  <a:t>ADC OUTPUT CODE</a:t>
                </a:r>
              </a:p>
            </c:rich>
          </c:tx>
          <c:layout>
            <c:manualLayout>
              <c:xMode val="edge"/>
              <c:yMode val="edge"/>
              <c:x val="1.29110537286501E-3"/>
              <c:y val="0.3751096228972339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2462102"/>
        <c:crossesAt val="0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925" b="1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925" b="1" strike="noStrike" spc="-1">
                <a:solidFill>
                  <a:srgbClr val="000000"/>
                </a:solidFill>
                <a:latin typeface="Arial"/>
              </a:rPr>
              <a:t>FFT PLOT</a:t>
            </a:r>
          </a:p>
        </c:rich>
      </c:tx>
      <c:layout>
        <c:manualLayout>
          <c:xMode val="edge"/>
          <c:yMode val="edge"/>
          <c:x val="0.42531484138370801"/>
          <c:y val="4.2882921133637598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4.5432807269249198E-2"/>
          <c:y val="0.112726886742384"/>
          <c:w val="0.94973165417928695"/>
          <c:h val="0.81626154336057699"/>
        </c:manualLayout>
      </c:layout>
      <c:scatterChart>
        <c:scatterStyle val="lineMarker"/>
        <c:varyColors val="0"/>
        <c:ser>
          <c:idx val="0"/>
          <c:order val="0"/>
          <c:spPr>
            <a:ln w="12600">
              <a:solidFill>
                <a:srgbClr val="3366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FFT!$G$2:$G$513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0.119140625</c:v>
                </c:pt>
                <c:pt idx="2">
                  <c:v>0.23828125</c:v>
                </c:pt>
                <c:pt idx="3">
                  <c:v>0.357421875</c:v>
                </c:pt>
                <c:pt idx="4">
                  <c:v>0.4765625</c:v>
                </c:pt>
                <c:pt idx="5">
                  <c:v>0.595703125</c:v>
                </c:pt>
                <c:pt idx="6">
                  <c:v>0.71484375</c:v>
                </c:pt>
                <c:pt idx="7">
                  <c:v>0.833984375</c:v>
                </c:pt>
                <c:pt idx="8">
                  <c:v>0.953125</c:v>
                </c:pt>
                <c:pt idx="9">
                  <c:v>1.072265625</c:v>
                </c:pt>
                <c:pt idx="10">
                  <c:v>1.19140625</c:v>
                </c:pt>
                <c:pt idx="11">
                  <c:v>1.310546875</c:v>
                </c:pt>
                <c:pt idx="12">
                  <c:v>1.4296875</c:v>
                </c:pt>
                <c:pt idx="13">
                  <c:v>1.548828125</c:v>
                </c:pt>
                <c:pt idx="14">
                  <c:v>1.66796875</c:v>
                </c:pt>
                <c:pt idx="15">
                  <c:v>1.787109375</c:v>
                </c:pt>
                <c:pt idx="16">
                  <c:v>1.90625</c:v>
                </c:pt>
                <c:pt idx="17">
                  <c:v>2.025390625</c:v>
                </c:pt>
                <c:pt idx="18">
                  <c:v>2.14453125</c:v>
                </c:pt>
                <c:pt idx="19">
                  <c:v>2.263671875</c:v>
                </c:pt>
                <c:pt idx="20">
                  <c:v>2.3828125</c:v>
                </c:pt>
                <c:pt idx="21">
                  <c:v>2.501953125</c:v>
                </c:pt>
                <c:pt idx="22">
                  <c:v>2.62109375</c:v>
                </c:pt>
                <c:pt idx="23">
                  <c:v>2.740234375</c:v>
                </c:pt>
                <c:pt idx="24">
                  <c:v>2.859375</c:v>
                </c:pt>
                <c:pt idx="25">
                  <c:v>2.978515625</c:v>
                </c:pt>
                <c:pt idx="26">
                  <c:v>3.09765625</c:v>
                </c:pt>
                <c:pt idx="27">
                  <c:v>3.216796875</c:v>
                </c:pt>
                <c:pt idx="28">
                  <c:v>3.3359375</c:v>
                </c:pt>
                <c:pt idx="29">
                  <c:v>3.455078125</c:v>
                </c:pt>
                <c:pt idx="30">
                  <c:v>3.57421875</c:v>
                </c:pt>
                <c:pt idx="31">
                  <c:v>3.693359375</c:v>
                </c:pt>
                <c:pt idx="32">
                  <c:v>3.8125</c:v>
                </c:pt>
                <c:pt idx="33">
                  <c:v>3.931640625</c:v>
                </c:pt>
                <c:pt idx="34">
                  <c:v>4.05078125</c:v>
                </c:pt>
                <c:pt idx="35">
                  <c:v>4.169921875</c:v>
                </c:pt>
                <c:pt idx="36">
                  <c:v>4.2890625</c:v>
                </c:pt>
                <c:pt idx="37">
                  <c:v>4.408203125</c:v>
                </c:pt>
                <c:pt idx="38">
                  <c:v>4.52734375</c:v>
                </c:pt>
                <c:pt idx="39">
                  <c:v>4.646484375</c:v>
                </c:pt>
                <c:pt idx="40">
                  <c:v>4.765625</c:v>
                </c:pt>
                <c:pt idx="41">
                  <c:v>4.884765625</c:v>
                </c:pt>
                <c:pt idx="42">
                  <c:v>5.00390625</c:v>
                </c:pt>
                <c:pt idx="43">
                  <c:v>5.123046875</c:v>
                </c:pt>
                <c:pt idx="44">
                  <c:v>5.2421875</c:v>
                </c:pt>
                <c:pt idx="45">
                  <c:v>5.361328125</c:v>
                </c:pt>
                <c:pt idx="46">
                  <c:v>5.48046875</c:v>
                </c:pt>
                <c:pt idx="47">
                  <c:v>5.599609375</c:v>
                </c:pt>
                <c:pt idx="48">
                  <c:v>5.71875</c:v>
                </c:pt>
                <c:pt idx="49">
                  <c:v>5.837890625</c:v>
                </c:pt>
                <c:pt idx="50">
                  <c:v>5.95703125</c:v>
                </c:pt>
                <c:pt idx="51">
                  <c:v>6.076171875</c:v>
                </c:pt>
                <c:pt idx="52">
                  <c:v>6.1953125</c:v>
                </c:pt>
                <c:pt idx="53">
                  <c:v>6.314453125</c:v>
                </c:pt>
                <c:pt idx="54">
                  <c:v>6.43359375</c:v>
                </c:pt>
                <c:pt idx="55">
                  <c:v>6.552734375</c:v>
                </c:pt>
                <c:pt idx="56">
                  <c:v>6.671875</c:v>
                </c:pt>
                <c:pt idx="57">
                  <c:v>6.791015625</c:v>
                </c:pt>
                <c:pt idx="58">
                  <c:v>6.91015625</c:v>
                </c:pt>
                <c:pt idx="59">
                  <c:v>7.029296875</c:v>
                </c:pt>
                <c:pt idx="60">
                  <c:v>7.1484375</c:v>
                </c:pt>
                <c:pt idx="61">
                  <c:v>7.267578125</c:v>
                </c:pt>
                <c:pt idx="62">
                  <c:v>7.38671875</c:v>
                </c:pt>
                <c:pt idx="63">
                  <c:v>7.505859375</c:v>
                </c:pt>
                <c:pt idx="64">
                  <c:v>7.625</c:v>
                </c:pt>
                <c:pt idx="65">
                  <c:v>7.744140625</c:v>
                </c:pt>
                <c:pt idx="66">
                  <c:v>7.86328125</c:v>
                </c:pt>
                <c:pt idx="67">
                  <c:v>7.982421875</c:v>
                </c:pt>
                <c:pt idx="68">
                  <c:v>8.1015625</c:v>
                </c:pt>
                <c:pt idx="69">
                  <c:v>8.220703125</c:v>
                </c:pt>
                <c:pt idx="70">
                  <c:v>8.33984375</c:v>
                </c:pt>
                <c:pt idx="71">
                  <c:v>8.458984375</c:v>
                </c:pt>
                <c:pt idx="72">
                  <c:v>8.578125</c:v>
                </c:pt>
                <c:pt idx="73">
                  <c:v>8.697265625</c:v>
                </c:pt>
                <c:pt idx="74">
                  <c:v>8.81640625</c:v>
                </c:pt>
                <c:pt idx="75">
                  <c:v>8.935546875</c:v>
                </c:pt>
                <c:pt idx="76">
                  <c:v>9.0546875</c:v>
                </c:pt>
                <c:pt idx="77">
                  <c:v>9.173828125</c:v>
                </c:pt>
                <c:pt idx="78">
                  <c:v>9.29296875</c:v>
                </c:pt>
                <c:pt idx="79">
                  <c:v>9.412109375</c:v>
                </c:pt>
                <c:pt idx="80">
                  <c:v>9.53125</c:v>
                </c:pt>
                <c:pt idx="81">
                  <c:v>9.650390625</c:v>
                </c:pt>
                <c:pt idx="82">
                  <c:v>9.76953125</c:v>
                </c:pt>
                <c:pt idx="83">
                  <c:v>9.888671875</c:v>
                </c:pt>
                <c:pt idx="84">
                  <c:v>10.0078125</c:v>
                </c:pt>
                <c:pt idx="85">
                  <c:v>10.126953125</c:v>
                </c:pt>
                <c:pt idx="86">
                  <c:v>10.24609375</c:v>
                </c:pt>
                <c:pt idx="87">
                  <c:v>10.365234375</c:v>
                </c:pt>
                <c:pt idx="88">
                  <c:v>10.484375</c:v>
                </c:pt>
                <c:pt idx="89">
                  <c:v>10.603515625</c:v>
                </c:pt>
                <c:pt idx="90">
                  <c:v>10.72265625</c:v>
                </c:pt>
                <c:pt idx="91">
                  <c:v>10.841796875</c:v>
                </c:pt>
                <c:pt idx="92">
                  <c:v>10.9609375</c:v>
                </c:pt>
                <c:pt idx="93">
                  <c:v>11.080078125</c:v>
                </c:pt>
                <c:pt idx="94">
                  <c:v>11.19921875</c:v>
                </c:pt>
                <c:pt idx="95">
                  <c:v>11.318359375</c:v>
                </c:pt>
                <c:pt idx="96">
                  <c:v>11.4375</c:v>
                </c:pt>
                <c:pt idx="97">
                  <c:v>11.556640625</c:v>
                </c:pt>
                <c:pt idx="98">
                  <c:v>11.67578125</c:v>
                </c:pt>
                <c:pt idx="99">
                  <c:v>11.794921875</c:v>
                </c:pt>
                <c:pt idx="100">
                  <c:v>11.9140625</c:v>
                </c:pt>
                <c:pt idx="101">
                  <c:v>12.033203125</c:v>
                </c:pt>
                <c:pt idx="102">
                  <c:v>12.15234375</c:v>
                </c:pt>
                <c:pt idx="103">
                  <c:v>12.271484375</c:v>
                </c:pt>
                <c:pt idx="104">
                  <c:v>12.390625</c:v>
                </c:pt>
                <c:pt idx="105">
                  <c:v>12.509765625</c:v>
                </c:pt>
                <c:pt idx="106">
                  <c:v>12.62890625</c:v>
                </c:pt>
                <c:pt idx="107">
                  <c:v>12.748046875</c:v>
                </c:pt>
                <c:pt idx="108">
                  <c:v>12.8671875</c:v>
                </c:pt>
                <c:pt idx="109">
                  <c:v>12.986328125</c:v>
                </c:pt>
                <c:pt idx="110">
                  <c:v>13.10546875</c:v>
                </c:pt>
                <c:pt idx="111">
                  <c:v>13.224609375</c:v>
                </c:pt>
                <c:pt idx="112">
                  <c:v>13.34375</c:v>
                </c:pt>
                <c:pt idx="113">
                  <c:v>13.462890625</c:v>
                </c:pt>
                <c:pt idx="114">
                  <c:v>13.58203125</c:v>
                </c:pt>
                <c:pt idx="115">
                  <c:v>13.701171875</c:v>
                </c:pt>
                <c:pt idx="116">
                  <c:v>13.8203125</c:v>
                </c:pt>
                <c:pt idx="117">
                  <c:v>13.939453125</c:v>
                </c:pt>
                <c:pt idx="118">
                  <c:v>14.05859375</c:v>
                </c:pt>
                <c:pt idx="119">
                  <c:v>14.177734375</c:v>
                </c:pt>
                <c:pt idx="120">
                  <c:v>14.296875</c:v>
                </c:pt>
                <c:pt idx="121">
                  <c:v>14.416015625</c:v>
                </c:pt>
                <c:pt idx="122">
                  <c:v>14.53515625</c:v>
                </c:pt>
                <c:pt idx="123">
                  <c:v>14.654296875</c:v>
                </c:pt>
                <c:pt idx="124">
                  <c:v>14.7734375</c:v>
                </c:pt>
                <c:pt idx="125">
                  <c:v>14.892578125</c:v>
                </c:pt>
                <c:pt idx="126">
                  <c:v>15.01171875</c:v>
                </c:pt>
                <c:pt idx="127">
                  <c:v>15.130859375</c:v>
                </c:pt>
                <c:pt idx="128">
                  <c:v>15.25</c:v>
                </c:pt>
                <c:pt idx="129">
                  <c:v>15.369140625</c:v>
                </c:pt>
                <c:pt idx="130">
                  <c:v>15.48828125</c:v>
                </c:pt>
                <c:pt idx="131">
                  <c:v>15.607421875</c:v>
                </c:pt>
                <c:pt idx="132">
                  <c:v>15.7265625</c:v>
                </c:pt>
                <c:pt idx="133">
                  <c:v>15.845703125</c:v>
                </c:pt>
                <c:pt idx="134">
                  <c:v>15.96484375</c:v>
                </c:pt>
                <c:pt idx="135">
                  <c:v>16.083984375</c:v>
                </c:pt>
                <c:pt idx="136">
                  <c:v>16.203125</c:v>
                </c:pt>
                <c:pt idx="137">
                  <c:v>16.322265625</c:v>
                </c:pt>
                <c:pt idx="138">
                  <c:v>16.44140625</c:v>
                </c:pt>
                <c:pt idx="139">
                  <c:v>16.560546875</c:v>
                </c:pt>
                <c:pt idx="140">
                  <c:v>16.6796875</c:v>
                </c:pt>
                <c:pt idx="141">
                  <c:v>16.798828125</c:v>
                </c:pt>
                <c:pt idx="142">
                  <c:v>16.91796875</c:v>
                </c:pt>
                <c:pt idx="143">
                  <c:v>17.037109375</c:v>
                </c:pt>
                <c:pt idx="144">
                  <c:v>17.15625</c:v>
                </c:pt>
                <c:pt idx="145">
                  <c:v>17.275390625</c:v>
                </c:pt>
                <c:pt idx="146">
                  <c:v>17.39453125</c:v>
                </c:pt>
                <c:pt idx="147">
                  <c:v>17.513671875</c:v>
                </c:pt>
                <c:pt idx="148">
                  <c:v>17.6328125</c:v>
                </c:pt>
                <c:pt idx="149">
                  <c:v>17.751953125</c:v>
                </c:pt>
                <c:pt idx="150">
                  <c:v>17.87109375</c:v>
                </c:pt>
                <c:pt idx="151">
                  <c:v>17.990234375</c:v>
                </c:pt>
                <c:pt idx="152">
                  <c:v>18.109375</c:v>
                </c:pt>
                <c:pt idx="153">
                  <c:v>18.228515625</c:v>
                </c:pt>
                <c:pt idx="154">
                  <c:v>18.34765625</c:v>
                </c:pt>
                <c:pt idx="155">
                  <c:v>18.466796875</c:v>
                </c:pt>
                <c:pt idx="156">
                  <c:v>18.5859375</c:v>
                </c:pt>
                <c:pt idx="157">
                  <c:v>18.705078125</c:v>
                </c:pt>
                <c:pt idx="158">
                  <c:v>18.82421875</c:v>
                </c:pt>
                <c:pt idx="159">
                  <c:v>18.943359375</c:v>
                </c:pt>
                <c:pt idx="160">
                  <c:v>19.0625</c:v>
                </c:pt>
                <c:pt idx="161">
                  <c:v>19.181640625</c:v>
                </c:pt>
                <c:pt idx="162">
                  <c:v>19.30078125</c:v>
                </c:pt>
                <c:pt idx="163">
                  <c:v>19.419921875</c:v>
                </c:pt>
                <c:pt idx="164">
                  <c:v>19.5390625</c:v>
                </c:pt>
                <c:pt idx="165">
                  <c:v>19.658203125</c:v>
                </c:pt>
                <c:pt idx="166">
                  <c:v>19.77734375</c:v>
                </c:pt>
                <c:pt idx="167">
                  <c:v>19.896484375</c:v>
                </c:pt>
                <c:pt idx="168">
                  <c:v>20.015625</c:v>
                </c:pt>
                <c:pt idx="169">
                  <c:v>20.134765625</c:v>
                </c:pt>
                <c:pt idx="170">
                  <c:v>20.25390625</c:v>
                </c:pt>
                <c:pt idx="171">
                  <c:v>20.373046875</c:v>
                </c:pt>
                <c:pt idx="172">
                  <c:v>20.4921875</c:v>
                </c:pt>
                <c:pt idx="173">
                  <c:v>20.611328125</c:v>
                </c:pt>
                <c:pt idx="174">
                  <c:v>20.73046875</c:v>
                </c:pt>
                <c:pt idx="175">
                  <c:v>20.849609375</c:v>
                </c:pt>
                <c:pt idx="176">
                  <c:v>20.96875</c:v>
                </c:pt>
                <c:pt idx="177">
                  <c:v>21.087890625</c:v>
                </c:pt>
                <c:pt idx="178">
                  <c:v>21.20703125</c:v>
                </c:pt>
                <c:pt idx="179">
                  <c:v>21.326171875</c:v>
                </c:pt>
                <c:pt idx="180">
                  <c:v>21.4453125</c:v>
                </c:pt>
                <c:pt idx="181">
                  <c:v>21.564453125</c:v>
                </c:pt>
                <c:pt idx="182">
                  <c:v>21.68359375</c:v>
                </c:pt>
                <c:pt idx="183">
                  <c:v>21.802734375</c:v>
                </c:pt>
                <c:pt idx="184">
                  <c:v>21.921875</c:v>
                </c:pt>
                <c:pt idx="185">
                  <c:v>22.041015625</c:v>
                </c:pt>
                <c:pt idx="186">
                  <c:v>22.16015625</c:v>
                </c:pt>
                <c:pt idx="187">
                  <c:v>22.279296875</c:v>
                </c:pt>
                <c:pt idx="188">
                  <c:v>22.3984375</c:v>
                </c:pt>
                <c:pt idx="189">
                  <c:v>22.517578125</c:v>
                </c:pt>
                <c:pt idx="190">
                  <c:v>22.63671875</c:v>
                </c:pt>
                <c:pt idx="191">
                  <c:v>22.755859375</c:v>
                </c:pt>
                <c:pt idx="192">
                  <c:v>22.875</c:v>
                </c:pt>
                <c:pt idx="193">
                  <c:v>22.994140625</c:v>
                </c:pt>
                <c:pt idx="194">
                  <c:v>23.11328125</c:v>
                </c:pt>
                <c:pt idx="195">
                  <c:v>23.232421875</c:v>
                </c:pt>
                <c:pt idx="196">
                  <c:v>23.3515625</c:v>
                </c:pt>
                <c:pt idx="197">
                  <c:v>23.470703125</c:v>
                </c:pt>
                <c:pt idx="198">
                  <c:v>23.58984375</c:v>
                </c:pt>
                <c:pt idx="199">
                  <c:v>23.708984375</c:v>
                </c:pt>
                <c:pt idx="200">
                  <c:v>23.828125</c:v>
                </c:pt>
                <c:pt idx="201">
                  <c:v>23.947265625</c:v>
                </c:pt>
                <c:pt idx="202">
                  <c:v>24.06640625</c:v>
                </c:pt>
                <c:pt idx="203">
                  <c:v>24.185546875</c:v>
                </c:pt>
                <c:pt idx="204">
                  <c:v>24.3046875</c:v>
                </c:pt>
                <c:pt idx="205">
                  <c:v>24.423828125</c:v>
                </c:pt>
                <c:pt idx="206">
                  <c:v>24.54296875</c:v>
                </c:pt>
                <c:pt idx="207">
                  <c:v>24.662109375</c:v>
                </c:pt>
                <c:pt idx="208">
                  <c:v>24.78125</c:v>
                </c:pt>
                <c:pt idx="209">
                  <c:v>24.900390625</c:v>
                </c:pt>
                <c:pt idx="210">
                  <c:v>25.01953125</c:v>
                </c:pt>
                <c:pt idx="211">
                  <c:v>25.138671875</c:v>
                </c:pt>
                <c:pt idx="212">
                  <c:v>25.2578125</c:v>
                </c:pt>
                <c:pt idx="213">
                  <c:v>25.376953125</c:v>
                </c:pt>
                <c:pt idx="214">
                  <c:v>25.49609375</c:v>
                </c:pt>
                <c:pt idx="215">
                  <c:v>25.615234375</c:v>
                </c:pt>
                <c:pt idx="216">
                  <c:v>25.734375</c:v>
                </c:pt>
                <c:pt idx="217">
                  <c:v>25.853515625</c:v>
                </c:pt>
                <c:pt idx="218">
                  <c:v>25.97265625</c:v>
                </c:pt>
                <c:pt idx="219">
                  <c:v>26.091796875</c:v>
                </c:pt>
                <c:pt idx="220">
                  <c:v>26.2109375</c:v>
                </c:pt>
                <c:pt idx="221">
                  <c:v>26.330078125</c:v>
                </c:pt>
                <c:pt idx="222">
                  <c:v>26.44921875</c:v>
                </c:pt>
                <c:pt idx="223">
                  <c:v>26.568359375</c:v>
                </c:pt>
                <c:pt idx="224">
                  <c:v>26.6875</c:v>
                </c:pt>
                <c:pt idx="225">
                  <c:v>26.806640625</c:v>
                </c:pt>
                <c:pt idx="226">
                  <c:v>26.92578125</c:v>
                </c:pt>
                <c:pt idx="227">
                  <c:v>27.044921875</c:v>
                </c:pt>
                <c:pt idx="228">
                  <c:v>27.1640625</c:v>
                </c:pt>
                <c:pt idx="229">
                  <c:v>27.283203125</c:v>
                </c:pt>
                <c:pt idx="230">
                  <c:v>27.40234375</c:v>
                </c:pt>
                <c:pt idx="231">
                  <c:v>27.521484375</c:v>
                </c:pt>
                <c:pt idx="232">
                  <c:v>27.640625</c:v>
                </c:pt>
                <c:pt idx="233">
                  <c:v>27.759765625</c:v>
                </c:pt>
                <c:pt idx="234">
                  <c:v>27.87890625</c:v>
                </c:pt>
                <c:pt idx="235">
                  <c:v>27.998046875</c:v>
                </c:pt>
                <c:pt idx="236">
                  <c:v>28.1171875</c:v>
                </c:pt>
                <c:pt idx="237">
                  <c:v>28.236328125</c:v>
                </c:pt>
                <c:pt idx="238">
                  <c:v>28.35546875</c:v>
                </c:pt>
                <c:pt idx="239">
                  <c:v>28.474609375</c:v>
                </c:pt>
                <c:pt idx="240">
                  <c:v>28.59375</c:v>
                </c:pt>
                <c:pt idx="241">
                  <c:v>28.712890625</c:v>
                </c:pt>
                <c:pt idx="242">
                  <c:v>28.83203125</c:v>
                </c:pt>
                <c:pt idx="243">
                  <c:v>28.951171875</c:v>
                </c:pt>
                <c:pt idx="244">
                  <c:v>29.0703125</c:v>
                </c:pt>
                <c:pt idx="245">
                  <c:v>29.189453125</c:v>
                </c:pt>
                <c:pt idx="246">
                  <c:v>29.30859375</c:v>
                </c:pt>
                <c:pt idx="247">
                  <c:v>29.427734375</c:v>
                </c:pt>
                <c:pt idx="248">
                  <c:v>29.546875</c:v>
                </c:pt>
                <c:pt idx="249">
                  <c:v>29.666015625</c:v>
                </c:pt>
                <c:pt idx="250">
                  <c:v>29.78515625</c:v>
                </c:pt>
                <c:pt idx="251">
                  <c:v>29.904296875</c:v>
                </c:pt>
                <c:pt idx="252">
                  <c:v>30.0234375</c:v>
                </c:pt>
                <c:pt idx="253">
                  <c:v>30.142578125</c:v>
                </c:pt>
                <c:pt idx="254">
                  <c:v>30.26171875</c:v>
                </c:pt>
                <c:pt idx="255">
                  <c:v>30.380859375</c:v>
                </c:pt>
                <c:pt idx="256">
                  <c:v>30.5</c:v>
                </c:pt>
                <c:pt idx="257">
                  <c:v>30.619140625</c:v>
                </c:pt>
                <c:pt idx="258">
                  <c:v>30.73828125</c:v>
                </c:pt>
                <c:pt idx="259">
                  <c:v>30.857421875</c:v>
                </c:pt>
                <c:pt idx="260">
                  <c:v>30.9765625</c:v>
                </c:pt>
                <c:pt idx="261">
                  <c:v>31.095703125</c:v>
                </c:pt>
                <c:pt idx="262">
                  <c:v>31.21484375</c:v>
                </c:pt>
                <c:pt idx="263">
                  <c:v>31.333984375</c:v>
                </c:pt>
                <c:pt idx="264">
                  <c:v>31.453125</c:v>
                </c:pt>
                <c:pt idx="265">
                  <c:v>31.572265625</c:v>
                </c:pt>
                <c:pt idx="266">
                  <c:v>31.69140625</c:v>
                </c:pt>
                <c:pt idx="267">
                  <c:v>31.810546875</c:v>
                </c:pt>
                <c:pt idx="268">
                  <c:v>31.9296875</c:v>
                </c:pt>
                <c:pt idx="269">
                  <c:v>32.048828125</c:v>
                </c:pt>
                <c:pt idx="270">
                  <c:v>32.16796875</c:v>
                </c:pt>
                <c:pt idx="271">
                  <c:v>32.287109375</c:v>
                </c:pt>
                <c:pt idx="272">
                  <c:v>32.40625</c:v>
                </c:pt>
                <c:pt idx="273">
                  <c:v>32.525390625</c:v>
                </c:pt>
                <c:pt idx="274">
                  <c:v>32.64453125</c:v>
                </c:pt>
                <c:pt idx="275">
                  <c:v>32.763671875</c:v>
                </c:pt>
                <c:pt idx="276">
                  <c:v>32.8828125</c:v>
                </c:pt>
                <c:pt idx="277">
                  <c:v>33.001953125</c:v>
                </c:pt>
                <c:pt idx="278">
                  <c:v>33.12109375</c:v>
                </c:pt>
                <c:pt idx="279">
                  <c:v>33.240234375</c:v>
                </c:pt>
                <c:pt idx="280">
                  <c:v>33.359375</c:v>
                </c:pt>
                <c:pt idx="281">
                  <c:v>33.478515625</c:v>
                </c:pt>
                <c:pt idx="282">
                  <c:v>33.59765625</c:v>
                </c:pt>
                <c:pt idx="283">
                  <c:v>33.716796875</c:v>
                </c:pt>
                <c:pt idx="284">
                  <c:v>33.8359375</c:v>
                </c:pt>
                <c:pt idx="285">
                  <c:v>33.955078125</c:v>
                </c:pt>
                <c:pt idx="286">
                  <c:v>34.07421875</c:v>
                </c:pt>
                <c:pt idx="287">
                  <c:v>34.193359375</c:v>
                </c:pt>
                <c:pt idx="288">
                  <c:v>34.3125</c:v>
                </c:pt>
                <c:pt idx="289">
                  <c:v>34.431640625</c:v>
                </c:pt>
                <c:pt idx="290">
                  <c:v>34.55078125</c:v>
                </c:pt>
                <c:pt idx="291">
                  <c:v>34.669921875</c:v>
                </c:pt>
                <c:pt idx="292">
                  <c:v>34.7890625</c:v>
                </c:pt>
                <c:pt idx="293">
                  <c:v>34.908203125</c:v>
                </c:pt>
                <c:pt idx="294">
                  <c:v>35.02734375</c:v>
                </c:pt>
                <c:pt idx="295">
                  <c:v>35.146484375</c:v>
                </c:pt>
                <c:pt idx="296">
                  <c:v>35.265625</c:v>
                </c:pt>
                <c:pt idx="297">
                  <c:v>35.384765625</c:v>
                </c:pt>
                <c:pt idx="298">
                  <c:v>35.50390625</c:v>
                </c:pt>
                <c:pt idx="299">
                  <c:v>35.623046875</c:v>
                </c:pt>
                <c:pt idx="300">
                  <c:v>35.7421875</c:v>
                </c:pt>
                <c:pt idx="301">
                  <c:v>35.861328125</c:v>
                </c:pt>
                <c:pt idx="302">
                  <c:v>35.98046875</c:v>
                </c:pt>
                <c:pt idx="303">
                  <c:v>36.099609375</c:v>
                </c:pt>
                <c:pt idx="304">
                  <c:v>36.21875</c:v>
                </c:pt>
                <c:pt idx="305">
                  <c:v>36.337890625</c:v>
                </c:pt>
                <c:pt idx="306">
                  <c:v>36.45703125</c:v>
                </c:pt>
                <c:pt idx="307">
                  <c:v>36.576171875</c:v>
                </c:pt>
                <c:pt idx="308">
                  <c:v>36.6953125</c:v>
                </c:pt>
                <c:pt idx="309">
                  <c:v>36.814453125</c:v>
                </c:pt>
                <c:pt idx="310">
                  <c:v>36.93359375</c:v>
                </c:pt>
                <c:pt idx="311">
                  <c:v>37.052734375</c:v>
                </c:pt>
                <c:pt idx="312">
                  <c:v>37.171875</c:v>
                </c:pt>
                <c:pt idx="313">
                  <c:v>37.291015625</c:v>
                </c:pt>
                <c:pt idx="314">
                  <c:v>37.41015625</c:v>
                </c:pt>
                <c:pt idx="315">
                  <c:v>37.529296875</c:v>
                </c:pt>
                <c:pt idx="316">
                  <c:v>37.6484375</c:v>
                </c:pt>
                <c:pt idx="317">
                  <c:v>37.767578125</c:v>
                </c:pt>
                <c:pt idx="318">
                  <c:v>37.88671875</c:v>
                </c:pt>
                <c:pt idx="319">
                  <c:v>38.005859375</c:v>
                </c:pt>
                <c:pt idx="320">
                  <c:v>38.125</c:v>
                </c:pt>
                <c:pt idx="321">
                  <c:v>38.244140625</c:v>
                </c:pt>
                <c:pt idx="322">
                  <c:v>38.36328125</c:v>
                </c:pt>
                <c:pt idx="323">
                  <c:v>38.482421875</c:v>
                </c:pt>
                <c:pt idx="324">
                  <c:v>38.6015625</c:v>
                </c:pt>
                <c:pt idx="325">
                  <c:v>38.720703125</c:v>
                </c:pt>
                <c:pt idx="326">
                  <c:v>38.83984375</c:v>
                </c:pt>
                <c:pt idx="327">
                  <c:v>38.958984375</c:v>
                </c:pt>
                <c:pt idx="328">
                  <c:v>39.078125</c:v>
                </c:pt>
                <c:pt idx="329">
                  <c:v>39.197265625</c:v>
                </c:pt>
                <c:pt idx="330">
                  <c:v>39.31640625</c:v>
                </c:pt>
                <c:pt idx="331">
                  <c:v>39.435546875</c:v>
                </c:pt>
                <c:pt idx="332">
                  <c:v>39.5546875</c:v>
                </c:pt>
                <c:pt idx="333">
                  <c:v>39.673828125</c:v>
                </c:pt>
                <c:pt idx="334">
                  <c:v>39.79296875</c:v>
                </c:pt>
                <c:pt idx="335">
                  <c:v>39.912109375</c:v>
                </c:pt>
                <c:pt idx="336">
                  <c:v>40.03125</c:v>
                </c:pt>
                <c:pt idx="337">
                  <c:v>40.150390625</c:v>
                </c:pt>
                <c:pt idx="338">
                  <c:v>40.26953125</c:v>
                </c:pt>
                <c:pt idx="339">
                  <c:v>40.388671875</c:v>
                </c:pt>
                <c:pt idx="340">
                  <c:v>40.5078125</c:v>
                </c:pt>
                <c:pt idx="341">
                  <c:v>40.626953125</c:v>
                </c:pt>
                <c:pt idx="342">
                  <c:v>40.74609375</c:v>
                </c:pt>
                <c:pt idx="343">
                  <c:v>40.865234375</c:v>
                </c:pt>
                <c:pt idx="344">
                  <c:v>40.984375</c:v>
                </c:pt>
                <c:pt idx="345">
                  <c:v>41.103515625</c:v>
                </c:pt>
                <c:pt idx="346">
                  <c:v>41.22265625</c:v>
                </c:pt>
                <c:pt idx="347">
                  <c:v>41.341796875</c:v>
                </c:pt>
                <c:pt idx="348">
                  <c:v>41.4609375</c:v>
                </c:pt>
                <c:pt idx="349">
                  <c:v>41.580078125</c:v>
                </c:pt>
                <c:pt idx="350">
                  <c:v>41.69921875</c:v>
                </c:pt>
                <c:pt idx="351">
                  <c:v>41.818359375</c:v>
                </c:pt>
                <c:pt idx="352">
                  <c:v>41.9375</c:v>
                </c:pt>
                <c:pt idx="353">
                  <c:v>42.056640625</c:v>
                </c:pt>
                <c:pt idx="354">
                  <c:v>42.17578125</c:v>
                </c:pt>
                <c:pt idx="355">
                  <c:v>42.294921875</c:v>
                </c:pt>
                <c:pt idx="356">
                  <c:v>42.4140625</c:v>
                </c:pt>
                <c:pt idx="357">
                  <c:v>42.533203125</c:v>
                </c:pt>
                <c:pt idx="358">
                  <c:v>42.65234375</c:v>
                </c:pt>
                <c:pt idx="359">
                  <c:v>42.771484375</c:v>
                </c:pt>
                <c:pt idx="360">
                  <c:v>42.890625</c:v>
                </c:pt>
                <c:pt idx="361">
                  <c:v>43.009765625</c:v>
                </c:pt>
                <c:pt idx="362">
                  <c:v>43.12890625</c:v>
                </c:pt>
                <c:pt idx="363">
                  <c:v>43.248046875</c:v>
                </c:pt>
                <c:pt idx="364">
                  <c:v>43.3671875</c:v>
                </c:pt>
                <c:pt idx="365">
                  <c:v>43.486328125</c:v>
                </c:pt>
                <c:pt idx="366">
                  <c:v>43.60546875</c:v>
                </c:pt>
                <c:pt idx="367">
                  <c:v>43.724609375</c:v>
                </c:pt>
                <c:pt idx="368">
                  <c:v>43.84375</c:v>
                </c:pt>
                <c:pt idx="369">
                  <c:v>43.962890625</c:v>
                </c:pt>
                <c:pt idx="370">
                  <c:v>44.08203125</c:v>
                </c:pt>
                <c:pt idx="371">
                  <c:v>44.201171875</c:v>
                </c:pt>
                <c:pt idx="372">
                  <c:v>44.3203125</c:v>
                </c:pt>
                <c:pt idx="373">
                  <c:v>44.439453125</c:v>
                </c:pt>
                <c:pt idx="374">
                  <c:v>44.55859375</c:v>
                </c:pt>
                <c:pt idx="375">
                  <c:v>44.677734375</c:v>
                </c:pt>
                <c:pt idx="376">
                  <c:v>44.796875</c:v>
                </c:pt>
                <c:pt idx="377">
                  <c:v>44.916015625</c:v>
                </c:pt>
                <c:pt idx="378">
                  <c:v>45.03515625</c:v>
                </c:pt>
                <c:pt idx="379">
                  <c:v>45.154296875</c:v>
                </c:pt>
                <c:pt idx="380">
                  <c:v>45.2734375</c:v>
                </c:pt>
                <c:pt idx="381">
                  <c:v>45.392578125</c:v>
                </c:pt>
                <c:pt idx="382">
                  <c:v>45.51171875</c:v>
                </c:pt>
                <c:pt idx="383">
                  <c:v>45.630859375</c:v>
                </c:pt>
                <c:pt idx="384">
                  <c:v>45.75</c:v>
                </c:pt>
                <c:pt idx="385">
                  <c:v>45.869140625</c:v>
                </c:pt>
                <c:pt idx="386">
                  <c:v>45.98828125</c:v>
                </c:pt>
                <c:pt idx="387">
                  <c:v>46.107421875</c:v>
                </c:pt>
                <c:pt idx="388">
                  <c:v>46.2265625</c:v>
                </c:pt>
                <c:pt idx="389">
                  <c:v>46.345703125</c:v>
                </c:pt>
                <c:pt idx="390">
                  <c:v>46.46484375</c:v>
                </c:pt>
                <c:pt idx="391">
                  <c:v>46.583984375</c:v>
                </c:pt>
                <c:pt idx="392">
                  <c:v>46.703125</c:v>
                </c:pt>
                <c:pt idx="393">
                  <c:v>46.822265625</c:v>
                </c:pt>
                <c:pt idx="394">
                  <c:v>46.94140625</c:v>
                </c:pt>
                <c:pt idx="395">
                  <c:v>47.060546875</c:v>
                </c:pt>
                <c:pt idx="396">
                  <c:v>47.1796875</c:v>
                </c:pt>
                <c:pt idx="397">
                  <c:v>47.298828125</c:v>
                </c:pt>
                <c:pt idx="398">
                  <c:v>47.41796875</c:v>
                </c:pt>
                <c:pt idx="399">
                  <c:v>47.537109375</c:v>
                </c:pt>
                <c:pt idx="400">
                  <c:v>47.65625</c:v>
                </c:pt>
                <c:pt idx="401">
                  <c:v>47.775390625</c:v>
                </c:pt>
                <c:pt idx="402">
                  <c:v>47.89453125</c:v>
                </c:pt>
                <c:pt idx="403">
                  <c:v>48.013671875</c:v>
                </c:pt>
                <c:pt idx="404">
                  <c:v>48.1328125</c:v>
                </c:pt>
                <c:pt idx="405">
                  <c:v>48.251953125</c:v>
                </c:pt>
                <c:pt idx="406">
                  <c:v>48.37109375</c:v>
                </c:pt>
                <c:pt idx="407">
                  <c:v>48.490234375</c:v>
                </c:pt>
                <c:pt idx="408">
                  <c:v>48.609375</c:v>
                </c:pt>
                <c:pt idx="409">
                  <c:v>48.728515625</c:v>
                </c:pt>
                <c:pt idx="410">
                  <c:v>48.84765625</c:v>
                </c:pt>
                <c:pt idx="411">
                  <c:v>48.966796875</c:v>
                </c:pt>
                <c:pt idx="412">
                  <c:v>49.0859375</c:v>
                </c:pt>
                <c:pt idx="413">
                  <c:v>49.205078125</c:v>
                </c:pt>
                <c:pt idx="414">
                  <c:v>49.32421875</c:v>
                </c:pt>
                <c:pt idx="415">
                  <c:v>49.443359375</c:v>
                </c:pt>
                <c:pt idx="416">
                  <c:v>49.5625</c:v>
                </c:pt>
                <c:pt idx="417">
                  <c:v>49.681640625</c:v>
                </c:pt>
                <c:pt idx="418">
                  <c:v>49.80078125</c:v>
                </c:pt>
                <c:pt idx="419">
                  <c:v>49.919921875</c:v>
                </c:pt>
                <c:pt idx="420">
                  <c:v>50.0390625</c:v>
                </c:pt>
                <c:pt idx="421">
                  <c:v>50.158203125</c:v>
                </c:pt>
                <c:pt idx="422">
                  <c:v>50.27734375</c:v>
                </c:pt>
                <c:pt idx="423">
                  <c:v>50.396484375</c:v>
                </c:pt>
                <c:pt idx="424">
                  <c:v>50.515625</c:v>
                </c:pt>
                <c:pt idx="425">
                  <c:v>50.634765625</c:v>
                </c:pt>
                <c:pt idx="426">
                  <c:v>50.75390625</c:v>
                </c:pt>
                <c:pt idx="427">
                  <c:v>50.873046875</c:v>
                </c:pt>
                <c:pt idx="428">
                  <c:v>50.9921875</c:v>
                </c:pt>
                <c:pt idx="429">
                  <c:v>51.111328125</c:v>
                </c:pt>
                <c:pt idx="430">
                  <c:v>51.23046875</c:v>
                </c:pt>
                <c:pt idx="431">
                  <c:v>51.349609375</c:v>
                </c:pt>
                <c:pt idx="432">
                  <c:v>51.46875</c:v>
                </c:pt>
                <c:pt idx="433">
                  <c:v>51.587890625</c:v>
                </c:pt>
                <c:pt idx="434">
                  <c:v>51.70703125</c:v>
                </c:pt>
                <c:pt idx="435">
                  <c:v>51.826171875</c:v>
                </c:pt>
                <c:pt idx="436">
                  <c:v>51.9453125</c:v>
                </c:pt>
                <c:pt idx="437">
                  <c:v>52.064453125</c:v>
                </c:pt>
                <c:pt idx="438">
                  <c:v>52.18359375</c:v>
                </c:pt>
                <c:pt idx="439">
                  <c:v>52.302734375</c:v>
                </c:pt>
                <c:pt idx="440">
                  <c:v>52.421875</c:v>
                </c:pt>
                <c:pt idx="441">
                  <c:v>52.541015625</c:v>
                </c:pt>
                <c:pt idx="442">
                  <c:v>52.66015625</c:v>
                </c:pt>
                <c:pt idx="443">
                  <c:v>52.779296875</c:v>
                </c:pt>
                <c:pt idx="444">
                  <c:v>52.8984375</c:v>
                </c:pt>
                <c:pt idx="445">
                  <c:v>53.017578125</c:v>
                </c:pt>
                <c:pt idx="446">
                  <c:v>53.13671875</c:v>
                </c:pt>
                <c:pt idx="447">
                  <c:v>53.255859375</c:v>
                </c:pt>
                <c:pt idx="448">
                  <c:v>53.375</c:v>
                </c:pt>
                <c:pt idx="449">
                  <c:v>53.494140625</c:v>
                </c:pt>
                <c:pt idx="450">
                  <c:v>53.61328125</c:v>
                </c:pt>
                <c:pt idx="451">
                  <c:v>53.732421875</c:v>
                </c:pt>
                <c:pt idx="452">
                  <c:v>53.8515625</c:v>
                </c:pt>
                <c:pt idx="453">
                  <c:v>53.970703125</c:v>
                </c:pt>
                <c:pt idx="454">
                  <c:v>54.08984375</c:v>
                </c:pt>
                <c:pt idx="455">
                  <c:v>54.208984375</c:v>
                </c:pt>
                <c:pt idx="456">
                  <c:v>54.328125</c:v>
                </c:pt>
                <c:pt idx="457">
                  <c:v>54.447265625</c:v>
                </c:pt>
                <c:pt idx="458">
                  <c:v>54.56640625</c:v>
                </c:pt>
                <c:pt idx="459">
                  <c:v>54.685546875</c:v>
                </c:pt>
                <c:pt idx="460">
                  <c:v>54.8046875</c:v>
                </c:pt>
                <c:pt idx="461">
                  <c:v>54.923828125</c:v>
                </c:pt>
                <c:pt idx="462">
                  <c:v>55.04296875</c:v>
                </c:pt>
                <c:pt idx="463">
                  <c:v>55.162109375</c:v>
                </c:pt>
                <c:pt idx="464">
                  <c:v>55.28125</c:v>
                </c:pt>
                <c:pt idx="465">
                  <c:v>55.400390625</c:v>
                </c:pt>
                <c:pt idx="466">
                  <c:v>55.51953125</c:v>
                </c:pt>
                <c:pt idx="467">
                  <c:v>55.638671875</c:v>
                </c:pt>
                <c:pt idx="468">
                  <c:v>55.7578125</c:v>
                </c:pt>
                <c:pt idx="469">
                  <c:v>55.876953125</c:v>
                </c:pt>
                <c:pt idx="470">
                  <c:v>55.99609375</c:v>
                </c:pt>
                <c:pt idx="471">
                  <c:v>56.115234375</c:v>
                </c:pt>
                <c:pt idx="472">
                  <c:v>56.234375</c:v>
                </c:pt>
                <c:pt idx="473">
                  <c:v>56.353515625</c:v>
                </c:pt>
                <c:pt idx="474">
                  <c:v>56.47265625</c:v>
                </c:pt>
                <c:pt idx="475">
                  <c:v>56.591796875</c:v>
                </c:pt>
                <c:pt idx="476">
                  <c:v>56.7109375</c:v>
                </c:pt>
                <c:pt idx="477">
                  <c:v>56.830078125</c:v>
                </c:pt>
                <c:pt idx="478">
                  <c:v>56.94921875</c:v>
                </c:pt>
                <c:pt idx="479">
                  <c:v>57.068359375</c:v>
                </c:pt>
                <c:pt idx="480">
                  <c:v>57.1875</c:v>
                </c:pt>
                <c:pt idx="481">
                  <c:v>57.306640625</c:v>
                </c:pt>
                <c:pt idx="482">
                  <c:v>57.42578125</c:v>
                </c:pt>
                <c:pt idx="483">
                  <c:v>57.544921875</c:v>
                </c:pt>
                <c:pt idx="484">
                  <c:v>57.6640625</c:v>
                </c:pt>
                <c:pt idx="485">
                  <c:v>57.783203125</c:v>
                </c:pt>
                <c:pt idx="486">
                  <c:v>57.90234375</c:v>
                </c:pt>
                <c:pt idx="487">
                  <c:v>58.021484375</c:v>
                </c:pt>
                <c:pt idx="488">
                  <c:v>58.140625</c:v>
                </c:pt>
                <c:pt idx="489">
                  <c:v>58.259765625</c:v>
                </c:pt>
                <c:pt idx="490">
                  <c:v>58.37890625</c:v>
                </c:pt>
                <c:pt idx="491">
                  <c:v>58.498046875</c:v>
                </c:pt>
                <c:pt idx="492">
                  <c:v>58.6171875</c:v>
                </c:pt>
                <c:pt idx="493">
                  <c:v>58.736328125</c:v>
                </c:pt>
                <c:pt idx="494">
                  <c:v>58.85546875</c:v>
                </c:pt>
                <c:pt idx="495">
                  <c:v>58.974609375</c:v>
                </c:pt>
                <c:pt idx="496">
                  <c:v>59.09375</c:v>
                </c:pt>
                <c:pt idx="497">
                  <c:v>59.212890625</c:v>
                </c:pt>
                <c:pt idx="498">
                  <c:v>59.33203125</c:v>
                </c:pt>
                <c:pt idx="499">
                  <c:v>59.451171875</c:v>
                </c:pt>
                <c:pt idx="500">
                  <c:v>59.5703125</c:v>
                </c:pt>
                <c:pt idx="501">
                  <c:v>59.689453125</c:v>
                </c:pt>
                <c:pt idx="502">
                  <c:v>59.80859375</c:v>
                </c:pt>
                <c:pt idx="503">
                  <c:v>59.927734375</c:v>
                </c:pt>
                <c:pt idx="504">
                  <c:v>60.046875</c:v>
                </c:pt>
                <c:pt idx="505">
                  <c:v>60.166015625</c:v>
                </c:pt>
                <c:pt idx="506">
                  <c:v>60.28515625</c:v>
                </c:pt>
                <c:pt idx="507">
                  <c:v>60.404296875</c:v>
                </c:pt>
                <c:pt idx="508">
                  <c:v>60.5234375</c:v>
                </c:pt>
                <c:pt idx="509">
                  <c:v>60.642578125</c:v>
                </c:pt>
                <c:pt idx="510">
                  <c:v>60.76171875</c:v>
                </c:pt>
                <c:pt idx="511">
                  <c:v>60.880859375</c:v>
                </c:pt>
              </c:numCache>
            </c:numRef>
          </c:xVal>
          <c:yVal>
            <c:numRef>
              <c:f>FFT!$Q$2:$Q$513</c:f>
              <c:numCache>
                <c:formatCode>0.0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6-4516-AE7F-770CD994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4757"/>
        <c:axId val="59535944"/>
      </c:scatterChart>
      <c:valAx>
        <c:axId val="45224757"/>
        <c:scaling>
          <c:orientation val="minMax"/>
          <c:max val="61.6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1" strike="noStrike" spc="-1">
                    <a:solidFill>
                      <a:srgbClr val="000000"/>
                    </a:solidFill>
                    <a:latin typeface="Arial"/>
                  </a:rPr>
                  <a:t>FREQUENCY (Hz/100)</a:t>
                </a:r>
              </a:p>
            </c:rich>
          </c:tx>
          <c:layout>
            <c:manualLayout>
              <c:xMode val="edge"/>
              <c:yMode val="edge"/>
              <c:x val="0.45895106009883602"/>
              <c:y val="0.9133849909776029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9535944"/>
        <c:crossesAt val="-300"/>
        <c:crossBetween val="midCat"/>
      </c:valAx>
      <c:valAx>
        <c:axId val="5953594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1" strike="noStrike" spc="-1">
                    <a:solidFill>
                      <a:srgbClr val="000000"/>
                    </a:solidFill>
                    <a:latin typeface="Arial"/>
                  </a:rPr>
                  <a:t>AMPLITUDE</a:t>
                </a:r>
              </a:p>
            </c:rich>
          </c:tx>
          <c:layout>
            <c:manualLayout>
              <c:xMode val="edge"/>
              <c:yMode val="edge"/>
              <c:x val="1.32844465699559E-2"/>
              <c:y val="0.36758305912323502"/>
            </c:manualLayout>
          </c:layout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5224757"/>
        <c:crossesAt val="0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xMode val="edge"/>
          <c:yMode val="edge"/>
          <c:x val="1.9967817437097701E-2"/>
          <c:y val="0"/>
          <c:w val="0.94967817437097701"/>
          <c:h val="1"/>
        </c:manualLayout>
      </c:layout>
      <c:scatterChart>
        <c:scatterStyle val="lineMarker"/>
        <c:varyColors val="0"/>
        <c:ser>
          <c:idx val="0"/>
          <c:order val="0"/>
          <c:spPr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VRSZ_TABLE!$C$2:$C$1024</c:f>
              <c:numCache>
                <c:formatCode>General</c:formatCode>
                <c:ptCount val="1023"/>
              </c:numCache>
            </c:numRef>
          </c:xVal>
          <c:yVal>
            <c:numRef>
              <c:f>VRSZ_TABLE!$E$2:$E$1024</c:f>
              <c:numCache>
                <c:formatCode>General</c:formatCode>
                <c:ptCount val="10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8-4B0E-A2DB-465D257F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3454"/>
        <c:axId val="32497971"/>
      </c:scatterChart>
      <c:valAx>
        <c:axId val="26923454"/>
        <c:scaling>
          <c:orientation val="minMax"/>
          <c:max val="1600"/>
          <c:min val="136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2497971"/>
        <c:crossesAt val="0"/>
        <c:crossBetween val="midCat"/>
      </c:valAx>
      <c:valAx>
        <c:axId val="32497971"/>
        <c:scaling>
          <c:orientation val="maxMin"/>
          <c:max val="50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923454"/>
        <c:crossesAt val="0"/>
        <c:crossBetween val="midCat"/>
      </c:valAx>
      <c:spPr>
        <a:solidFill>
          <a:srgbClr val="BFBFB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925" b="1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925" b="1" strike="noStrike" spc="-1">
                <a:solidFill>
                  <a:srgbClr val="000000"/>
                </a:solidFill>
                <a:latin typeface="Arial"/>
              </a:rPr>
              <a:t>FFT PLOT</a:t>
            </a:r>
          </a:p>
        </c:rich>
      </c:tx>
      <c:layout>
        <c:manualLayout>
          <c:xMode val="edge"/>
          <c:yMode val="edge"/>
          <c:x val="0.42528430226378999"/>
          <c:y val="4.2887473460721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3.4700818365394799E-2"/>
          <c:y val="9.9256900212314203E-2"/>
          <c:w val="0.95169518546072895"/>
          <c:h val="0.81624203821656105"/>
        </c:manualLayout>
      </c:layout>
      <c:scatterChart>
        <c:scatterStyle val="lineMarker"/>
        <c:varyColors val="0"/>
        <c:ser>
          <c:idx val="0"/>
          <c:order val="0"/>
          <c:spPr>
            <a:ln w="12600">
              <a:solidFill>
                <a:srgbClr val="3366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FFT!$G$2:$G$513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0.119140625</c:v>
                </c:pt>
                <c:pt idx="2">
                  <c:v>0.23828125</c:v>
                </c:pt>
                <c:pt idx="3">
                  <c:v>0.357421875</c:v>
                </c:pt>
                <c:pt idx="4">
                  <c:v>0.4765625</c:v>
                </c:pt>
                <c:pt idx="5">
                  <c:v>0.595703125</c:v>
                </c:pt>
                <c:pt idx="6">
                  <c:v>0.71484375</c:v>
                </c:pt>
                <c:pt idx="7">
                  <c:v>0.833984375</c:v>
                </c:pt>
                <c:pt idx="8">
                  <c:v>0.953125</c:v>
                </c:pt>
                <c:pt idx="9">
                  <c:v>1.072265625</c:v>
                </c:pt>
                <c:pt idx="10">
                  <c:v>1.19140625</c:v>
                </c:pt>
                <c:pt idx="11">
                  <c:v>1.310546875</c:v>
                </c:pt>
                <c:pt idx="12">
                  <c:v>1.4296875</c:v>
                </c:pt>
                <c:pt idx="13">
                  <c:v>1.548828125</c:v>
                </c:pt>
                <c:pt idx="14">
                  <c:v>1.66796875</c:v>
                </c:pt>
                <c:pt idx="15">
                  <c:v>1.787109375</c:v>
                </c:pt>
                <c:pt idx="16">
                  <c:v>1.90625</c:v>
                </c:pt>
                <c:pt idx="17">
                  <c:v>2.025390625</c:v>
                </c:pt>
                <c:pt idx="18">
                  <c:v>2.14453125</c:v>
                </c:pt>
                <c:pt idx="19">
                  <c:v>2.263671875</c:v>
                </c:pt>
                <c:pt idx="20">
                  <c:v>2.3828125</c:v>
                </c:pt>
                <c:pt idx="21">
                  <c:v>2.501953125</c:v>
                </c:pt>
                <c:pt idx="22">
                  <c:v>2.62109375</c:v>
                </c:pt>
                <c:pt idx="23">
                  <c:v>2.740234375</c:v>
                </c:pt>
                <c:pt idx="24">
                  <c:v>2.859375</c:v>
                </c:pt>
                <c:pt idx="25">
                  <c:v>2.978515625</c:v>
                </c:pt>
                <c:pt idx="26">
                  <c:v>3.09765625</c:v>
                </c:pt>
                <c:pt idx="27">
                  <c:v>3.216796875</c:v>
                </c:pt>
                <c:pt idx="28">
                  <c:v>3.3359375</c:v>
                </c:pt>
                <c:pt idx="29">
                  <c:v>3.455078125</c:v>
                </c:pt>
                <c:pt idx="30">
                  <c:v>3.57421875</c:v>
                </c:pt>
                <c:pt idx="31">
                  <c:v>3.693359375</c:v>
                </c:pt>
                <c:pt idx="32">
                  <c:v>3.8125</c:v>
                </c:pt>
                <c:pt idx="33">
                  <c:v>3.931640625</c:v>
                </c:pt>
                <c:pt idx="34">
                  <c:v>4.05078125</c:v>
                </c:pt>
                <c:pt idx="35">
                  <c:v>4.169921875</c:v>
                </c:pt>
                <c:pt idx="36">
                  <c:v>4.2890625</c:v>
                </c:pt>
                <c:pt idx="37">
                  <c:v>4.408203125</c:v>
                </c:pt>
                <c:pt idx="38">
                  <c:v>4.52734375</c:v>
                </c:pt>
                <c:pt idx="39">
                  <c:v>4.646484375</c:v>
                </c:pt>
                <c:pt idx="40">
                  <c:v>4.765625</c:v>
                </c:pt>
                <c:pt idx="41">
                  <c:v>4.884765625</c:v>
                </c:pt>
                <c:pt idx="42">
                  <c:v>5.00390625</c:v>
                </c:pt>
                <c:pt idx="43">
                  <c:v>5.123046875</c:v>
                </c:pt>
                <c:pt idx="44">
                  <c:v>5.2421875</c:v>
                </c:pt>
                <c:pt idx="45">
                  <c:v>5.361328125</c:v>
                </c:pt>
                <c:pt idx="46">
                  <c:v>5.48046875</c:v>
                </c:pt>
                <c:pt idx="47">
                  <c:v>5.599609375</c:v>
                </c:pt>
                <c:pt idx="48">
                  <c:v>5.71875</c:v>
                </c:pt>
                <c:pt idx="49">
                  <c:v>5.837890625</c:v>
                </c:pt>
                <c:pt idx="50">
                  <c:v>5.95703125</c:v>
                </c:pt>
                <c:pt idx="51">
                  <c:v>6.076171875</c:v>
                </c:pt>
                <c:pt idx="52">
                  <c:v>6.1953125</c:v>
                </c:pt>
                <c:pt idx="53">
                  <c:v>6.314453125</c:v>
                </c:pt>
                <c:pt idx="54">
                  <c:v>6.43359375</c:v>
                </c:pt>
                <c:pt idx="55">
                  <c:v>6.552734375</c:v>
                </c:pt>
                <c:pt idx="56">
                  <c:v>6.671875</c:v>
                </c:pt>
                <c:pt idx="57">
                  <c:v>6.791015625</c:v>
                </c:pt>
                <c:pt idx="58">
                  <c:v>6.91015625</c:v>
                </c:pt>
                <c:pt idx="59">
                  <c:v>7.029296875</c:v>
                </c:pt>
                <c:pt idx="60">
                  <c:v>7.1484375</c:v>
                </c:pt>
                <c:pt idx="61">
                  <c:v>7.267578125</c:v>
                </c:pt>
                <c:pt idx="62">
                  <c:v>7.38671875</c:v>
                </c:pt>
                <c:pt idx="63">
                  <c:v>7.505859375</c:v>
                </c:pt>
                <c:pt idx="64">
                  <c:v>7.625</c:v>
                </c:pt>
                <c:pt idx="65">
                  <c:v>7.744140625</c:v>
                </c:pt>
                <c:pt idx="66">
                  <c:v>7.86328125</c:v>
                </c:pt>
                <c:pt idx="67">
                  <c:v>7.982421875</c:v>
                </c:pt>
                <c:pt idx="68">
                  <c:v>8.1015625</c:v>
                </c:pt>
                <c:pt idx="69">
                  <c:v>8.220703125</c:v>
                </c:pt>
                <c:pt idx="70">
                  <c:v>8.33984375</c:v>
                </c:pt>
                <c:pt idx="71">
                  <c:v>8.458984375</c:v>
                </c:pt>
                <c:pt idx="72">
                  <c:v>8.578125</c:v>
                </c:pt>
                <c:pt idx="73">
                  <c:v>8.697265625</c:v>
                </c:pt>
                <c:pt idx="74">
                  <c:v>8.81640625</c:v>
                </c:pt>
                <c:pt idx="75">
                  <c:v>8.935546875</c:v>
                </c:pt>
                <c:pt idx="76">
                  <c:v>9.0546875</c:v>
                </c:pt>
                <c:pt idx="77">
                  <c:v>9.173828125</c:v>
                </c:pt>
                <c:pt idx="78">
                  <c:v>9.29296875</c:v>
                </c:pt>
                <c:pt idx="79">
                  <c:v>9.412109375</c:v>
                </c:pt>
                <c:pt idx="80">
                  <c:v>9.53125</c:v>
                </c:pt>
                <c:pt idx="81">
                  <c:v>9.650390625</c:v>
                </c:pt>
                <c:pt idx="82">
                  <c:v>9.76953125</c:v>
                </c:pt>
                <c:pt idx="83">
                  <c:v>9.888671875</c:v>
                </c:pt>
                <c:pt idx="84">
                  <c:v>10.0078125</c:v>
                </c:pt>
                <c:pt idx="85">
                  <c:v>10.126953125</c:v>
                </c:pt>
                <c:pt idx="86">
                  <c:v>10.24609375</c:v>
                </c:pt>
                <c:pt idx="87">
                  <c:v>10.365234375</c:v>
                </c:pt>
                <c:pt idx="88">
                  <c:v>10.484375</c:v>
                </c:pt>
                <c:pt idx="89">
                  <c:v>10.603515625</c:v>
                </c:pt>
                <c:pt idx="90">
                  <c:v>10.72265625</c:v>
                </c:pt>
                <c:pt idx="91">
                  <c:v>10.841796875</c:v>
                </c:pt>
                <c:pt idx="92">
                  <c:v>10.9609375</c:v>
                </c:pt>
                <c:pt idx="93">
                  <c:v>11.080078125</c:v>
                </c:pt>
                <c:pt idx="94">
                  <c:v>11.19921875</c:v>
                </c:pt>
                <c:pt idx="95">
                  <c:v>11.318359375</c:v>
                </c:pt>
                <c:pt idx="96">
                  <c:v>11.4375</c:v>
                </c:pt>
                <c:pt idx="97">
                  <c:v>11.556640625</c:v>
                </c:pt>
                <c:pt idx="98">
                  <c:v>11.67578125</c:v>
                </c:pt>
                <c:pt idx="99">
                  <c:v>11.794921875</c:v>
                </c:pt>
                <c:pt idx="100">
                  <c:v>11.9140625</c:v>
                </c:pt>
                <c:pt idx="101">
                  <c:v>12.033203125</c:v>
                </c:pt>
                <c:pt idx="102">
                  <c:v>12.15234375</c:v>
                </c:pt>
                <c:pt idx="103">
                  <c:v>12.271484375</c:v>
                </c:pt>
                <c:pt idx="104">
                  <c:v>12.390625</c:v>
                </c:pt>
                <c:pt idx="105">
                  <c:v>12.509765625</c:v>
                </c:pt>
                <c:pt idx="106">
                  <c:v>12.62890625</c:v>
                </c:pt>
                <c:pt idx="107">
                  <c:v>12.748046875</c:v>
                </c:pt>
                <c:pt idx="108">
                  <c:v>12.8671875</c:v>
                </c:pt>
                <c:pt idx="109">
                  <c:v>12.986328125</c:v>
                </c:pt>
                <c:pt idx="110">
                  <c:v>13.10546875</c:v>
                </c:pt>
                <c:pt idx="111">
                  <c:v>13.224609375</c:v>
                </c:pt>
                <c:pt idx="112">
                  <c:v>13.34375</c:v>
                </c:pt>
                <c:pt idx="113">
                  <c:v>13.462890625</c:v>
                </c:pt>
                <c:pt idx="114">
                  <c:v>13.58203125</c:v>
                </c:pt>
                <c:pt idx="115">
                  <c:v>13.701171875</c:v>
                </c:pt>
                <c:pt idx="116">
                  <c:v>13.8203125</c:v>
                </c:pt>
                <c:pt idx="117">
                  <c:v>13.939453125</c:v>
                </c:pt>
                <c:pt idx="118">
                  <c:v>14.05859375</c:v>
                </c:pt>
                <c:pt idx="119">
                  <c:v>14.177734375</c:v>
                </c:pt>
                <c:pt idx="120">
                  <c:v>14.296875</c:v>
                </c:pt>
                <c:pt idx="121">
                  <c:v>14.416015625</c:v>
                </c:pt>
                <c:pt idx="122">
                  <c:v>14.53515625</c:v>
                </c:pt>
                <c:pt idx="123">
                  <c:v>14.654296875</c:v>
                </c:pt>
                <c:pt idx="124">
                  <c:v>14.7734375</c:v>
                </c:pt>
                <c:pt idx="125">
                  <c:v>14.892578125</c:v>
                </c:pt>
                <c:pt idx="126">
                  <c:v>15.01171875</c:v>
                </c:pt>
                <c:pt idx="127">
                  <c:v>15.130859375</c:v>
                </c:pt>
                <c:pt idx="128">
                  <c:v>15.25</c:v>
                </c:pt>
                <c:pt idx="129">
                  <c:v>15.369140625</c:v>
                </c:pt>
                <c:pt idx="130">
                  <c:v>15.48828125</c:v>
                </c:pt>
                <c:pt idx="131">
                  <c:v>15.607421875</c:v>
                </c:pt>
                <c:pt idx="132">
                  <c:v>15.7265625</c:v>
                </c:pt>
                <c:pt idx="133">
                  <c:v>15.845703125</c:v>
                </c:pt>
                <c:pt idx="134">
                  <c:v>15.96484375</c:v>
                </c:pt>
                <c:pt idx="135">
                  <c:v>16.083984375</c:v>
                </c:pt>
                <c:pt idx="136">
                  <c:v>16.203125</c:v>
                </c:pt>
                <c:pt idx="137">
                  <c:v>16.322265625</c:v>
                </c:pt>
                <c:pt idx="138">
                  <c:v>16.44140625</c:v>
                </c:pt>
                <c:pt idx="139">
                  <c:v>16.560546875</c:v>
                </c:pt>
                <c:pt idx="140">
                  <c:v>16.6796875</c:v>
                </c:pt>
                <c:pt idx="141">
                  <c:v>16.798828125</c:v>
                </c:pt>
                <c:pt idx="142">
                  <c:v>16.91796875</c:v>
                </c:pt>
                <c:pt idx="143">
                  <c:v>17.037109375</c:v>
                </c:pt>
                <c:pt idx="144">
                  <c:v>17.15625</c:v>
                </c:pt>
                <c:pt idx="145">
                  <c:v>17.275390625</c:v>
                </c:pt>
                <c:pt idx="146">
                  <c:v>17.39453125</c:v>
                </c:pt>
                <c:pt idx="147">
                  <c:v>17.513671875</c:v>
                </c:pt>
                <c:pt idx="148">
                  <c:v>17.6328125</c:v>
                </c:pt>
                <c:pt idx="149">
                  <c:v>17.751953125</c:v>
                </c:pt>
                <c:pt idx="150">
                  <c:v>17.87109375</c:v>
                </c:pt>
                <c:pt idx="151">
                  <c:v>17.990234375</c:v>
                </c:pt>
                <c:pt idx="152">
                  <c:v>18.109375</c:v>
                </c:pt>
                <c:pt idx="153">
                  <c:v>18.228515625</c:v>
                </c:pt>
                <c:pt idx="154">
                  <c:v>18.34765625</c:v>
                </c:pt>
                <c:pt idx="155">
                  <c:v>18.466796875</c:v>
                </c:pt>
                <c:pt idx="156">
                  <c:v>18.5859375</c:v>
                </c:pt>
                <c:pt idx="157">
                  <c:v>18.705078125</c:v>
                </c:pt>
                <c:pt idx="158">
                  <c:v>18.82421875</c:v>
                </c:pt>
                <c:pt idx="159">
                  <c:v>18.943359375</c:v>
                </c:pt>
                <c:pt idx="160">
                  <c:v>19.0625</c:v>
                </c:pt>
                <c:pt idx="161">
                  <c:v>19.181640625</c:v>
                </c:pt>
                <c:pt idx="162">
                  <c:v>19.30078125</c:v>
                </c:pt>
                <c:pt idx="163">
                  <c:v>19.419921875</c:v>
                </c:pt>
                <c:pt idx="164">
                  <c:v>19.5390625</c:v>
                </c:pt>
                <c:pt idx="165">
                  <c:v>19.658203125</c:v>
                </c:pt>
                <c:pt idx="166">
                  <c:v>19.77734375</c:v>
                </c:pt>
                <c:pt idx="167">
                  <c:v>19.896484375</c:v>
                </c:pt>
                <c:pt idx="168">
                  <c:v>20.015625</c:v>
                </c:pt>
                <c:pt idx="169">
                  <c:v>20.134765625</c:v>
                </c:pt>
                <c:pt idx="170">
                  <c:v>20.25390625</c:v>
                </c:pt>
                <c:pt idx="171">
                  <c:v>20.373046875</c:v>
                </c:pt>
                <c:pt idx="172">
                  <c:v>20.4921875</c:v>
                </c:pt>
                <c:pt idx="173">
                  <c:v>20.611328125</c:v>
                </c:pt>
                <c:pt idx="174">
                  <c:v>20.73046875</c:v>
                </c:pt>
                <c:pt idx="175">
                  <c:v>20.849609375</c:v>
                </c:pt>
                <c:pt idx="176">
                  <c:v>20.96875</c:v>
                </c:pt>
                <c:pt idx="177">
                  <c:v>21.087890625</c:v>
                </c:pt>
                <c:pt idx="178">
                  <c:v>21.20703125</c:v>
                </c:pt>
                <c:pt idx="179">
                  <c:v>21.326171875</c:v>
                </c:pt>
                <c:pt idx="180">
                  <c:v>21.4453125</c:v>
                </c:pt>
                <c:pt idx="181">
                  <c:v>21.564453125</c:v>
                </c:pt>
                <c:pt idx="182">
                  <c:v>21.68359375</c:v>
                </c:pt>
                <c:pt idx="183">
                  <c:v>21.802734375</c:v>
                </c:pt>
                <c:pt idx="184">
                  <c:v>21.921875</c:v>
                </c:pt>
                <c:pt idx="185">
                  <c:v>22.041015625</c:v>
                </c:pt>
                <c:pt idx="186">
                  <c:v>22.16015625</c:v>
                </c:pt>
                <c:pt idx="187">
                  <c:v>22.279296875</c:v>
                </c:pt>
                <c:pt idx="188">
                  <c:v>22.3984375</c:v>
                </c:pt>
                <c:pt idx="189">
                  <c:v>22.517578125</c:v>
                </c:pt>
                <c:pt idx="190">
                  <c:v>22.63671875</c:v>
                </c:pt>
                <c:pt idx="191">
                  <c:v>22.755859375</c:v>
                </c:pt>
                <c:pt idx="192">
                  <c:v>22.875</c:v>
                </c:pt>
                <c:pt idx="193">
                  <c:v>22.994140625</c:v>
                </c:pt>
                <c:pt idx="194">
                  <c:v>23.11328125</c:v>
                </c:pt>
                <c:pt idx="195">
                  <c:v>23.232421875</c:v>
                </c:pt>
                <c:pt idx="196">
                  <c:v>23.3515625</c:v>
                </c:pt>
                <c:pt idx="197">
                  <c:v>23.470703125</c:v>
                </c:pt>
                <c:pt idx="198">
                  <c:v>23.58984375</c:v>
                </c:pt>
                <c:pt idx="199">
                  <c:v>23.708984375</c:v>
                </c:pt>
                <c:pt idx="200">
                  <c:v>23.828125</c:v>
                </c:pt>
                <c:pt idx="201">
                  <c:v>23.947265625</c:v>
                </c:pt>
                <c:pt idx="202">
                  <c:v>24.06640625</c:v>
                </c:pt>
                <c:pt idx="203">
                  <c:v>24.185546875</c:v>
                </c:pt>
                <c:pt idx="204">
                  <c:v>24.3046875</c:v>
                </c:pt>
                <c:pt idx="205">
                  <c:v>24.423828125</c:v>
                </c:pt>
                <c:pt idx="206">
                  <c:v>24.54296875</c:v>
                </c:pt>
                <c:pt idx="207">
                  <c:v>24.662109375</c:v>
                </c:pt>
                <c:pt idx="208">
                  <c:v>24.78125</c:v>
                </c:pt>
                <c:pt idx="209">
                  <c:v>24.900390625</c:v>
                </c:pt>
                <c:pt idx="210">
                  <c:v>25.01953125</c:v>
                </c:pt>
                <c:pt idx="211">
                  <c:v>25.138671875</c:v>
                </c:pt>
                <c:pt idx="212">
                  <c:v>25.2578125</c:v>
                </c:pt>
                <c:pt idx="213">
                  <c:v>25.376953125</c:v>
                </c:pt>
                <c:pt idx="214">
                  <c:v>25.49609375</c:v>
                </c:pt>
                <c:pt idx="215">
                  <c:v>25.615234375</c:v>
                </c:pt>
                <c:pt idx="216">
                  <c:v>25.734375</c:v>
                </c:pt>
                <c:pt idx="217">
                  <c:v>25.853515625</c:v>
                </c:pt>
                <c:pt idx="218">
                  <c:v>25.97265625</c:v>
                </c:pt>
                <c:pt idx="219">
                  <c:v>26.091796875</c:v>
                </c:pt>
                <c:pt idx="220">
                  <c:v>26.2109375</c:v>
                </c:pt>
                <c:pt idx="221">
                  <c:v>26.330078125</c:v>
                </c:pt>
                <c:pt idx="222">
                  <c:v>26.44921875</c:v>
                </c:pt>
                <c:pt idx="223">
                  <c:v>26.568359375</c:v>
                </c:pt>
                <c:pt idx="224">
                  <c:v>26.6875</c:v>
                </c:pt>
                <c:pt idx="225">
                  <c:v>26.806640625</c:v>
                </c:pt>
                <c:pt idx="226">
                  <c:v>26.92578125</c:v>
                </c:pt>
                <c:pt idx="227">
                  <c:v>27.044921875</c:v>
                </c:pt>
                <c:pt idx="228">
                  <c:v>27.1640625</c:v>
                </c:pt>
                <c:pt idx="229">
                  <c:v>27.283203125</c:v>
                </c:pt>
                <c:pt idx="230">
                  <c:v>27.40234375</c:v>
                </c:pt>
                <c:pt idx="231">
                  <c:v>27.521484375</c:v>
                </c:pt>
                <c:pt idx="232">
                  <c:v>27.640625</c:v>
                </c:pt>
                <c:pt idx="233">
                  <c:v>27.759765625</c:v>
                </c:pt>
                <c:pt idx="234">
                  <c:v>27.87890625</c:v>
                </c:pt>
                <c:pt idx="235">
                  <c:v>27.998046875</c:v>
                </c:pt>
                <c:pt idx="236">
                  <c:v>28.1171875</c:v>
                </c:pt>
                <c:pt idx="237">
                  <c:v>28.236328125</c:v>
                </c:pt>
                <c:pt idx="238">
                  <c:v>28.35546875</c:v>
                </c:pt>
                <c:pt idx="239">
                  <c:v>28.474609375</c:v>
                </c:pt>
                <c:pt idx="240">
                  <c:v>28.59375</c:v>
                </c:pt>
                <c:pt idx="241">
                  <c:v>28.712890625</c:v>
                </c:pt>
                <c:pt idx="242">
                  <c:v>28.83203125</c:v>
                </c:pt>
                <c:pt idx="243">
                  <c:v>28.951171875</c:v>
                </c:pt>
                <c:pt idx="244">
                  <c:v>29.0703125</c:v>
                </c:pt>
                <c:pt idx="245">
                  <c:v>29.189453125</c:v>
                </c:pt>
                <c:pt idx="246">
                  <c:v>29.30859375</c:v>
                </c:pt>
                <c:pt idx="247">
                  <c:v>29.427734375</c:v>
                </c:pt>
                <c:pt idx="248">
                  <c:v>29.546875</c:v>
                </c:pt>
                <c:pt idx="249">
                  <c:v>29.666015625</c:v>
                </c:pt>
                <c:pt idx="250">
                  <c:v>29.78515625</c:v>
                </c:pt>
                <c:pt idx="251">
                  <c:v>29.904296875</c:v>
                </c:pt>
                <c:pt idx="252">
                  <c:v>30.0234375</c:v>
                </c:pt>
                <c:pt idx="253">
                  <c:v>30.142578125</c:v>
                </c:pt>
                <c:pt idx="254">
                  <c:v>30.26171875</c:v>
                </c:pt>
                <c:pt idx="255">
                  <c:v>30.380859375</c:v>
                </c:pt>
                <c:pt idx="256">
                  <c:v>30.5</c:v>
                </c:pt>
                <c:pt idx="257">
                  <c:v>30.619140625</c:v>
                </c:pt>
                <c:pt idx="258">
                  <c:v>30.73828125</c:v>
                </c:pt>
                <c:pt idx="259">
                  <c:v>30.857421875</c:v>
                </c:pt>
                <c:pt idx="260">
                  <c:v>30.9765625</c:v>
                </c:pt>
                <c:pt idx="261">
                  <c:v>31.095703125</c:v>
                </c:pt>
                <c:pt idx="262">
                  <c:v>31.21484375</c:v>
                </c:pt>
                <c:pt idx="263">
                  <c:v>31.333984375</c:v>
                </c:pt>
                <c:pt idx="264">
                  <c:v>31.453125</c:v>
                </c:pt>
                <c:pt idx="265">
                  <c:v>31.572265625</c:v>
                </c:pt>
                <c:pt idx="266">
                  <c:v>31.69140625</c:v>
                </c:pt>
                <c:pt idx="267">
                  <c:v>31.810546875</c:v>
                </c:pt>
                <c:pt idx="268">
                  <c:v>31.9296875</c:v>
                </c:pt>
                <c:pt idx="269">
                  <c:v>32.048828125</c:v>
                </c:pt>
                <c:pt idx="270">
                  <c:v>32.16796875</c:v>
                </c:pt>
                <c:pt idx="271">
                  <c:v>32.287109375</c:v>
                </c:pt>
                <c:pt idx="272">
                  <c:v>32.40625</c:v>
                </c:pt>
                <c:pt idx="273">
                  <c:v>32.525390625</c:v>
                </c:pt>
                <c:pt idx="274">
                  <c:v>32.64453125</c:v>
                </c:pt>
                <c:pt idx="275">
                  <c:v>32.763671875</c:v>
                </c:pt>
                <c:pt idx="276">
                  <c:v>32.8828125</c:v>
                </c:pt>
                <c:pt idx="277">
                  <c:v>33.001953125</c:v>
                </c:pt>
                <c:pt idx="278">
                  <c:v>33.12109375</c:v>
                </c:pt>
                <c:pt idx="279">
                  <c:v>33.240234375</c:v>
                </c:pt>
                <c:pt idx="280">
                  <c:v>33.359375</c:v>
                </c:pt>
                <c:pt idx="281">
                  <c:v>33.478515625</c:v>
                </c:pt>
                <c:pt idx="282">
                  <c:v>33.59765625</c:v>
                </c:pt>
                <c:pt idx="283">
                  <c:v>33.716796875</c:v>
                </c:pt>
                <c:pt idx="284">
                  <c:v>33.8359375</c:v>
                </c:pt>
                <c:pt idx="285">
                  <c:v>33.955078125</c:v>
                </c:pt>
                <c:pt idx="286">
                  <c:v>34.07421875</c:v>
                </c:pt>
                <c:pt idx="287">
                  <c:v>34.193359375</c:v>
                </c:pt>
                <c:pt idx="288">
                  <c:v>34.3125</c:v>
                </c:pt>
                <c:pt idx="289">
                  <c:v>34.431640625</c:v>
                </c:pt>
                <c:pt idx="290">
                  <c:v>34.55078125</c:v>
                </c:pt>
                <c:pt idx="291">
                  <c:v>34.669921875</c:v>
                </c:pt>
                <c:pt idx="292">
                  <c:v>34.7890625</c:v>
                </c:pt>
                <c:pt idx="293">
                  <c:v>34.908203125</c:v>
                </c:pt>
                <c:pt idx="294">
                  <c:v>35.02734375</c:v>
                </c:pt>
                <c:pt idx="295">
                  <c:v>35.146484375</c:v>
                </c:pt>
                <c:pt idx="296">
                  <c:v>35.265625</c:v>
                </c:pt>
                <c:pt idx="297">
                  <c:v>35.384765625</c:v>
                </c:pt>
                <c:pt idx="298">
                  <c:v>35.50390625</c:v>
                </c:pt>
                <c:pt idx="299">
                  <c:v>35.623046875</c:v>
                </c:pt>
                <c:pt idx="300">
                  <c:v>35.7421875</c:v>
                </c:pt>
                <c:pt idx="301">
                  <c:v>35.861328125</c:v>
                </c:pt>
                <c:pt idx="302">
                  <c:v>35.98046875</c:v>
                </c:pt>
                <c:pt idx="303">
                  <c:v>36.099609375</c:v>
                </c:pt>
                <c:pt idx="304">
                  <c:v>36.21875</c:v>
                </c:pt>
                <c:pt idx="305">
                  <c:v>36.337890625</c:v>
                </c:pt>
                <c:pt idx="306">
                  <c:v>36.45703125</c:v>
                </c:pt>
                <c:pt idx="307">
                  <c:v>36.576171875</c:v>
                </c:pt>
                <c:pt idx="308">
                  <c:v>36.6953125</c:v>
                </c:pt>
                <c:pt idx="309">
                  <c:v>36.814453125</c:v>
                </c:pt>
                <c:pt idx="310">
                  <c:v>36.93359375</c:v>
                </c:pt>
                <c:pt idx="311">
                  <c:v>37.052734375</c:v>
                </c:pt>
                <c:pt idx="312">
                  <c:v>37.171875</c:v>
                </c:pt>
                <c:pt idx="313">
                  <c:v>37.291015625</c:v>
                </c:pt>
                <c:pt idx="314">
                  <c:v>37.41015625</c:v>
                </c:pt>
                <c:pt idx="315">
                  <c:v>37.529296875</c:v>
                </c:pt>
                <c:pt idx="316">
                  <c:v>37.6484375</c:v>
                </c:pt>
                <c:pt idx="317">
                  <c:v>37.767578125</c:v>
                </c:pt>
                <c:pt idx="318">
                  <c:v>37.88671875</c:v>
                </c:pt>
                <c:pt idx="319">
                  <c:v>38.005859375</c:v>
                </c:pt>
                <c:pt idx="320">
                  <c:v>38.125</c:v>
                </c:pt>
                <c:pt idx="321">
                  <c:v>38.244140625</c:v>
                </c:pt>
                <c:pt idx="322">
                  <c:v>38.36328125</c:v>
                </c:pt>
                <c:pt idx="323">
                  <c:v>38.482421875</c:v>
                </c:pt>
                <c:pt idx="324">
                  <c:v>38.6015625</c:v>
                </c:pt>
                <c:pt idx="325">
                  <c:v>38.720703125</c:v>
                </c:pt>
                <c:pt idx="326">
                  <c:v>38.83984375</c:v>
                </c:pt>
                <c:pt idx="327">
                  <c:v>38.958984375</c:v>
                </c:pt>
                <c:pt idx="328">
                  <c:v>39.078125</c:v>
                </c:pt>
                <c:pt idx="329">
                  <c:v>39.197265625</c:v>
                </c:pt>
                <c:pt idx="330">
                  <c:v>39.31640625</c:v>
                </c:pt>
                <c:pt idx="331">
                  <c:v>39.435546875</c:v>
                </c:pt>
                <c:pt idx="332">
                  <c:v>39.5546875</c:v>
                </c:pt>
                <c:pt idx="333">
                  <c:v>39.673828125</c:v>
                </c:pt>
                <c:pt idx="334">
                  <c:v>39.79296875</c:v>
                </c:pt>
                <c:pt idx="335">
                  <c:v>39.912109375</c:v>
                </c:pt>
                <c:pt idx="336">
                  <c:v>40.03125</c:v>
                </c:pt>
                <c:pt idx="337">
                  <c:v>40.150390625</c:v>
                </c:pt>
                <c:pt idx="338">
                  <c:v>40.26953125</c:v>
                </c:pt>
                <c:pt idx="339">
                  <c:v>40.388671875</c:v>
                </c:pt>
                <c:pt idx="340">
                  <c:v>40.5078125</c:v>
                </c:pt>
                <c:pt idx="341">
                  <c:v>40.626953125</c:v>
                </c:pt>
                <c:pt idx="342">
                  <c:v>40.74609375</c:v>
                </c:pt>
                <c:pt idx="343">
                  <c:v>40.865234375</c:v>
                </c:pt>
                <c:pt idx="344">
                  <c:v>40.984375</c:v>
                </c:pt>
                <c:pt idx="345">
                  <c:v>41.103515625</c:v>
                </c:pt>
                <c:pt idx="346">
                  <c:v>41.22265625</c:v>
                </c:pt>
                <c:pt idx="347">
                  <c:v>41.341796875</c:v>
                </c:pt>
                <c:pt idx="348">
                  <c:v>41.4609375</c:v>
                </c:pt>
                <c:pt idx="349">
                  <c:v>41.580078125</c:v>
                </c:pt>
                <c:pt idx="350">
                  <c:v>41.69921875</c:v>
                </c:pt>
                <c:pt idx="351">
                  <c:v>41.818359375</c:v>
                </c:pt>
                <c:pt idx="352">
                  <c:v>41.9375</c:v>
                </c:pt>
                <c:pt idx="353">
                  <c:v>42.056640625</c:v>
                </c:pt>
                <c:pt idx="354">
                  <c:v>42.17578125</c:v>
                </c:pt>
                <c:pt idx="355">
                  <c:v>42.294921875</c:v>
                </c:pt>
                <c:pt idx="356">
                  <c:v>42.4140625</c:v>
                </c:pt>
                <c:pt idx="357">
                  <c:v>42.533203125</c:v>
                </c:pt>
                <c:pt idx="358">
                  <c:v>42.65234375</c:v>
                </c:pt>
                <c:pt idx="359">
                  <c:v>42.771484375</c:v>
                </c:pt>
                <c:pt idx="360">
                  <c:v>42.890625</c:v>
                </c:pt>
                <c:pt idx="361">
                  <c:v>43.009765625</c:v>
                </c:pt>
                <c:pt idx="362">
                  <c:v>43.12890625</c:v>
                </c:pt>
                <c:pt idx="363">
                  <c:v>43.248046875</c:v>
                </c:pt>
                <c:pt idx="364">
                  <c:v>43.3671875</c:v>
                </c:pt>
                <c:pt idx="365">
                  <c:v>43.486328125</c:v>
                </c:pt>
                <c:pt idx="366">
                  <c:v>43.60546875</c:v>
                </c:pt>
                <c:pt idx="367">
                  <c:v>43.724609375</c:v>
                </c:pt>
                <c:pt idx="368">
                  <c:v>43.84375</c:v>
                </c:pt>
                <c:pt idx="369">
                  <c:v>43.962890625</c:v>
                </c:pt>
                <c:pt idx="370">
                  <c:v>44.08203125</c:v>
                </c:pt>
                <c:pt idx="371">
                  <c:v>44.201171875</c:v>
                </c:pt>
                <c:pt idx="372">
                  <c:v>44.3203125</c:v>
                </c:pt>
                <c:pt idx="373">
                  <c:v>44.439453125</c:v>
                </c:pt>
                <c:pt idx="374">
                  <c:v>44.55859375</c:v>
                </c:pt>
                <c:pt idx="375">
                  <c:v>44.677734375</c:v>
                </c:pt>
                <c:pt idx="376">
                  <c:v>44.796875</c:v>
                </c:pt>
                <c:pt idx="377">
                  <c:v>44.916015625</c:v>
                </c:pt>
                <c:pt idx="378">
                  <c:v>45.03515625</c:v>
                </c:pt>
                <c:pt idx="379">
                  <c:v>45.154296875</c:v>
                </c:pt>
                <c:pt idx="380">
                  <c:v>45.2734375</c:v>
                </c:pt>
                <c:pt idx="381">
                  <c:v>45.392578125</c:v>
                </c:pt>
                <c:pt idx="382">
                  <c:v>45.51171875</c:v>
                </c:pt>
                <c:pt idx="383">
                  <c:v>45.630859375</c:v>
                </c:pt>
                <c:pt idx="384">
                  <c:v>45.75</c:v>
                </c:pt>
                <c:pt idx="385">
                  <c:v>45.869140625</c:v>
                </c:pt>
                <c:pt idx="386">
                  <c:v>45.98828125</c:v>
                </c:pt>
                <c:pt idx="387">
                  <c:v>46.107421875</c:v>
                </c:pt>
                <c:pt idx="388">
                  <c:v>46.2265625</c:v>
                </c:pt>
                <c:pt idx="389">
                  <c:v>46.345703125</c:v>
                </c:pt>
                <c:pt idx="390">
                  <c:v>46.46484375</c:v>
                </c:pt>
                <c:pt idx="391">
                  <c:v>46.583984375</c:v>
                </c:pt>
                <c:pt idx="392">
                  <c:v>46.703125</c:v>
                </c:pt>
                <c:pt idx="393">
                  <c:v>46.822265625</c:v>
                </c:pt>
                <c:pt idx="394">
                  <c:v>46.94140625</c:v>
                </c:pt>
                <c:pt idx="395">
                  <c:v>47.060546875</c:v>
                </c:pt>
                <c:pt idx="396">
                  <c:v>47.1796875</c:v>
                </c:pt>
                <c:pt idx="397">
                  <c:v>47.298828125</c:v>
                </c:pt>
                <c:pt idx="398">
                  <c:v>47.41796875</c:v>
                </c:pt>
                <c:pt idx="399">
                  <c:v>47.537109375</c:v>
                </c:pt>
                <c:pt idx="400">
                  <c:v>47.65625</c:v>
                </c:pt>
                <c:pt idx="401">
                  <c:v>47.775390625</c:v>
                </c:pt>
                <c:pt idx="402">
                  <c:v>47.89453125</c:v>
                </c:pt>
                <c:pt idx="403">
                  <c:v>48.013671875</c:v>
                </c:pt>
                <c:pt idx="404">
                  <c:v>48.1328125</c:v>
                </c:pt>
                <c:pt idx="405">
                  <c:v>48.251953125</c:v>
                </c:pt>
                <c:pt idx="406">
                  <c:v>48.37109375</c:v>
                </c:pt>
                <c:pt idx="407">
                  <c:v>48.490234375</c:v>
                </c:pt>
                <c:pt idx="408">
                  <c:v>48.609375</c:v>
                </c:pt>
                <c:pt idx="409">
                  <c:v>48.728515625</c:v>
                </c:pt>
                <c:pt idx="410">
                  <c:v>48.84765625</c:v>
                </c:pt>
                <c:pt idx="411">
                  <c:v>48.966796875</c:v>
                </c:pt>
                <c:pt idx="412">
                  <c:v>49.0859375</c:v>
                </c:pt>
                <c:pt idx="413">
                  <c:v>49.205078125</c:v>
                </c:pt>
                <c:pt idx="414">
                  <c:v>49.32421875</c:v>
                </c:pt>
                <c:pt idx="415">
                  <c:v>49.443359375</c:v>
                </c:pt>
                <c:pt idx="416">
                  <c:v>49.5625</c:v>
                </c:pt>
                <c:pt idx="417">
                  <c:v>49.681640625</c:v>
                </c:pt>
                <c:pt idx="418">
                  <c:v>49.80078125</c:v>
                </c:pt>
                <c:pt idx="419">
                  <c:v>49.919921875</c:v>
                </c:pt>
                <c:pt idx="420">
                  <c:v>50.0390625</c:v>
                </c:pt>
                <c:pt idx="421">
                  <c:v>50.158203125</c:v>
                </c:pt>
                <c:pt idx="422">
                  <c:v>50.27734375</c:v>
                </c:pt>
                <c:pt idx="423">
                  <c:v>50.396484375</c:v>
                </c:pt>
                <c:pt idx="424">
                  <c:v>50.515625</c:v>
                </c:pt>
                <c:pt idx="425">
                  <c:v>50.634765625</c:v>
                </c:pt>
                <c:pt idx="426">
                  <c:v>50.75390625</c:v>
                </c:pt>
                <c:pt idx="427">
                  <c:v>50.873046875</c:v>
                </c:pt>
                <c:pt idx="428">
                  <c:v>50.9921875</c:v>
                </c:pt>
                <c:pt idx="429">
                  <c:v>51.111328125</c:v>
                </c:pt>
                <c:pt idx="430">
                  <c:v>51.23046875</c:v>
                </c:pt>
                <c:pt idx="431">
                  <c:v>51.349609375</c:v>
                </c:pt>
                <c:pt idx="432">
                  <c:v>51.46875</c:v>
                </c:pt>
                <c:pt idx="433">
                  <c:v>51.587890625</c:v>
                </c:pt>
                <c:pt idx="434">
                  <c:v>51.70703125</c:v>
                </c:pt>
                <c:pt idx="435">
                  <c:v>51.826171875</c:v>
                </c:pt>
                <c:pt idx="436">
                  <c:v>51.9453125</c:v>
                </c:pt>
                <c:pt idx="437">
                  <c:v>52.064453125</c:v>
                </c:pt>
                <c:pt idx="438">
                  <c:v>52.18359375</c:v>
                </c:pt>
                <c:pt idx="439">
                  <c:v>52.302734375</c:v>
                </c:pt>
                <c:pt idx="440">
                  <c:v>52.421875</c:v>
                </c:pt>
                <c:pt idx="441">
                  <c:v>52.541015625</c:v>
                </c:pt>
                <c:pt idx="442">
                  <c:v>52.66015625</c:v>
                </c:pt>
                <c:pt idx="443">
                  <c:v>52.779296875</c:v>
                </c:pt>
                <c:pt idx="444">
                  <c:v>52.8984375</c:v>
                </c:pt>
                <c:pt idx="445">
                  <c:v>53.017578125</c:v>
                </c:pt>
                <c:pt idx="446">
                  <c:v>53.13671875</c:v>
                </c:pt>
                <c:pt idx="447">
                  <c:v>53.255859375</c:v>
                </c:pt>
                <c:pt idx="448">
                  <c:v>53.375</c:v>
                </c:pt>
                <c:pt idx="449">
                  <c:v>53.494140625</c:v>
                </c:pt>
                <c:pt idx="450">
                  <c:v>53.61328125</c:v>
                </c:pt>
                <c:pt idx="451">
                  <c:v>53.732421875</c:v>
                </c:pt>
                <c:pt idx="452">
                  <c:v>53.8515625</c:v>
                </c:pt>
                <c:pt idx="453">
                  <c:v>53.970703125</c:v>
                </c:pt>
                <c:pt idx="454">
                  <c:v>54.08984375</c:v>
                </c:pt>
                <c:pt idx="455">
                  <c:v>54.208984375</c:v>
                </c:pt>
                <c:pt idx="456">
                  <c:v>54.328125</c:v>
                </c:pt>
                <c:pt idx="457">
                  <c:v>54.447265625</c:v>
                </c:pt>
                <c:pt idx="458">
                  <c:v>54.56640625</c:v>
                </c:pt>
                <c:pt idx="459">
                  <c:v>54.685546875</c:v>
                </c:pt>
                <c:pt idx="460">
                  <c:v>54.8046875</c:v>
                </c:pt>
                <c:pt idx="461">
                  <c:v>54.923828125</c:v>
                </c:pt>
                <c:pt idx="462">
                  <c:v>55.04296875</c:v>
                </c:pt>
                <c:pt idx="463">
                  <c:v>55.162109375</c:v>
                </c:pt>
                <c:pt idx="464">
                  <c:v>55.28125</c:v>
                </c:pt>
                <c:pt idx="465">
                  <c:v>55.400390625</c:v>
                </c:pt>
                <c:pt idx="466">
                  <c:v>55.51953125</c:v>
                </c:pt>
                <c:pt idx="467">
                  <c:v>55.638671875</c:v>
                </c:pt>
                <c:pt idx="468">
                  <c:v>55.7578125</c:v>
                </c:pt>
                <c:pt idx="469">
                  <c:v>55.876953125</c:v>
                </c:pt>
                <c:pt idx="470">
                  <c:v>55.99609375</c:v>
                </c:pt>
                <c:pt idx="471">
                  <c:v>56.115234375</c:v>
                </c:pt>
                <c:pt idx="472">
                  <c:v>56.234375</c:v>
                </c:pt>
                <c:pt idx="473">
                  <c:v>56.353515625</c:v>
                </c:pt>
                <c:pt idx="474">
                  <c:v>56.47265625</c:v>
                </c:pt>
                <c:pt idx="475">
                  <c:v>56.591796875</c:v>
                </c:pt>
                <c:pt idx="476">
                  <c:v>56.7109375</c:v>
                </c:pt>
                <c:pt idx="477">
                  <c:v>56.830078125</c:v>
                </c:pt>
                <c:pt idx="478">
                  <c:v>56.94921875</c:v>
                </c:pt>
                <c:pt idx="479">
                  <c:v>57.068359375</c:v>
                </c:pt>
                <c:pt idx="480">
                  <c:v>57.1875</c:v>
                </c:pt>
                <c:pt idx="481">
                  <c:v>57.306640625</c:v>
                </c:pt>
                <c:pt idx="482">
                  <c:v>57.42578125</c:v>
                </c:pt>
                <c:pt idx="483">
                  <c:v>57.544921875</c:v>
                </c:pt>
                <c:pt idx="484">
                  <c:v>57.6640625</c:v>
                </c:pt>
                <c:pt idx="485">
                  <c:v>57.783203125</c:v>
                </c:pt>
                <c:pt idx="486">
                  <c:v>57.90234375</c:v>
                </c:pt>
                <c:pt idx="487">
                  <c:v>58.021484375</c:v>
                </c:pt>
                <c:pt idx="488">
                  <c:v>58.140625</c:v>
                </c:pt>
                <c:pt idx="489">
                  <c:v>58.259765625</c:v>
                </c:pt>
                <c:pt idx="490">
                  <c:v>58.37890625</c:v>
                </c:pt>
                <c:pt idx="491">
                  <c:v>58.498046875</c:v>
                </c:pt>
                <c:pt idx="492">
                  <c:v>58.6171875</c:v>
                </c:pt>
                <c:pt idx="493">
                  <c:v>58.736328125</c:v>
                </c:pt>
                <c:pt idx="494">
                  <c:v>58.85546875</c:v>
                </c:pt>
                <c:pt idx="495">
                  <c:v>58.974609375</c:v>
                </c:pt>
                <c:pt idx="496">
                  <c:v>59.09375</c:v>
                </c:pt>
                <c:pt idx="497">
                  <c:v>59.212890625</c:v>
                </c:pt>
                <c:pt idx="498">
                  <c:v>59.33203125</c:v>
                </c:pt>
                <c:pt idx="499">
                  <c:v>59.451171875</c:v>
                </c:pt>
                <c:pt idx="500">
                  <c:v>59.5703125</c:v>
                </c:pt>
                <c:pt idx="501">
                  <c:v>59.689453125</c:v>
                </c:pt>
                <c:pt idx="502">
                  <c:v>59.80859375</c:v>
                </c:pt>
                <c:pt idx="503">
                  <c:v>59.927734375</c:v>
                </c:pt>
                <c:pt idx="504">
                  <c:v>60.046875</c:v>
                </c:pt>
                <c:pt idx="505">
                  <c:v>60.166015625</c:v>
                </c:pt>
                <c:pt idx="506">
                  <c:v>60.28515625</c:v>
                </c:pt>
                <c:pt idx="507">
                  <c:v>60.404296875</c:v>
                </c:pt>
                <c:pt idx="508">
                  <c:v>60.5234375</c:v>
                </c:pt>
                <c:pt idx="509">
                  <c:v>60.642578125</c:v>
                </c:pt>
                <c:pt idx="510">
                  <c:v>60.76171875</c:v>
                </c:pt>
                <c:pt idx="511">
                  <c:v>60.880859375</c:v>
                </c:pt>
              </c:numCache>
            </c:numRef>
          </c:xVal>
          <c:yVal>
            <c:numRef>
              <c:f>FFT!$O$2:$O$513</c:f>
              <c:numCache>
                <c:formatCode>##0.0E+0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7-4A85-B560-0E2A3C749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922"/>
        <c:axId val="46852905"/>
      </c:scatterChart>
      <c:valAx>
        <c:axId val="21431922"/>
        <c:scaling>
          <c:orientation val="minMax"/>
          <c:max val="61.6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1" strike="noStrike" spc="-1">
                    <a:solidFill>
                      <a:srgbClr val="000000"/>
                    </a:solidFill>
                    <a:latin typeface="Arial"/>
                  </a:rPr>
                  <a:t>FREQUENCY (Hz/100)</a:t>
                </a:r>
              </a:p>
            </c:rich>
          </c:tx>
          <c:layout>
            <c:manualLayout>
              <c:xMode val="edge"/>
              <c:yMode val="edge"/>
              <c:x val="0.454564778403656"/>
              <c:y val="0.9133757961783439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6852905"/>
        <c:crossesAt val="-300"/>
        <c:crossBetween val="midCat"/>
      </c:valAx>
      <c:valAx>
        <c:axId val="4685290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1" strike="noStrike" spc="-1">
                    <a:solidFill>
                      <a:srgbClr val="000000"/>
                    </a:solidFill>
                    <a:latin typeface="Arial"/>
                  </a:rPr>
                  <a:t>AMPLITUDE</a:t>
                </a:r>
              </a:p>
            </c:rich>
          </c:tx>
          <c:layout>
            <c:manualLayout>
              <c:xMode val="edge"/>
              <c:yMode val="edge"/>
              <c:x val="1.3285152513550899E-2"/>
              <c:y val="0.353821656050955"/>
            </c:manualLayout>
          </c:layout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431922"/>
        <c:crossesAt val="0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89640</xdr:colOff>
      <xdr:row>30</xdr:row>
      <xdr:rowOff>37800</xdr:rowOff>
    </xdr:from>
    <xdr:to>
      <xdr:col>90</xdr:col>
      <xdr:colOff>372960</xdr:colOff>
      <xdr:row>58</xdr:row>
      <xdr:rowOff>19080</xdr:rowOff>
    </xdr:to>
    <xdr:graphicFrame macro="">
      <xdr:nvGraphicFramePr>
        <xdr:cNvPr id="2" name="Chart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101160</xdr:colOff>
      <xdr:row>9</xdr:row>
      <xdr:rowOff>0</xdr:rowOff>
    </xdr:from>
    <xdr:to>
      <xdr:col>4</xdr:col>
      <xdr:colOff>323280</xdr:colOff>
      <xdr:row>29</xdr:row>
      <xdr:rowOff>152640</xdr:rowOff>
    </xdr:to>
    <xdr:graphicFrame macro="">
      <xdr:nvGraphicFramePr>
        <xdr:cNvPr id="3" name="Chart 5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372240</xdr:colOff>
      <xdr:row>0</xdr:row>
      <xdr:rowOff>171720</xdr:rowOff>
    </xdr:from>
    <xdr:to>
      <xdr:col>9</xdr:col>
      <xdr:colOff>463680</xdr:colOff>
      <xdr:row>30</xdr:row>
      <xdr:rowOff>9360</xdr:rowOff>
    </xdr:to>
    <xdr:graphicFrame macro="">
      <xdr:nvGraphicFramePr>
        <xdr:cNvPr id="4" name="Диаграмма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543240</xdr:colOff>
      <xdr:row>8</xdr:row>
      <xdr:rowOff>124200</xdr:rowOff>
    </xdr:from>
    <xdr:to>
      <xdr:col>14</xdr:col>
      <xdr:colOff>423360</xdr:colOff>
      <xdr:row>29</xdr:row>
      <xdr:rowOff>114480</xdr:rowOff>
    </xdr:to>
    <xdr:graphicFrame macro="">
      <xdr:nvGraphicFramePr>
        <xdr:cNvPr id="5" name="Chart 5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838200</xdr:colOff>
      <xdr:row>55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60001"/>
  <sheetViews>
    <sheetView tabSelected="1" zoomScale="70" zoomScaleNormal="70" workbookViewId="0">
      <selection activeCell="M2" sqref="M2:M1025"/>
    </sheetView>
  </sheetViews>
  <sheetFormatPr defaultRowHeight="12.75"/>
  <cols>
    <col min="1" max="1" width="11.28515625" style="1" customWidth="1"/>
    <col min="2" max="2" width="32.5703125" style="2" customWidth="1"/>
    <col min="3" max="3" width="28" style="2" customWidth="1"/>
    <col min="4" max="4" width="32.42578125" style="2" customWidth="1"/>
    <col min="5" max="6" width="13" style="3" customWidth="1"/>
    <col min="7" max="7" width="16.85546875" style="4" customWidth="1"/>
    <col min="8" max="8" width="12.7109375" style="4" customWidth="1"/>
    <col min="9" max="9" width="13" style="5" customWidth="1"/>
    <col min="10" max="10" width="15.85546875" style="4" customWidth="1"/>
    <col min="11" max="11" width="13" style="4" customWidth="1"/>
    <col min="12" max="12" width="16.140625" style="4" customWidth="1"/>
    <col min="13" max="13" width="40.140625" style="4" customWidth="1"/>
    <col min="14" max="14" width="12.7109375" style="4" customWidth="1"/>
    <col min="15" max="15" width="13.85546875" style="4" customWidth="1"/>
    <col min="16" max="16" width="13" style="4" customWidth="1"/>
    <col min="17" max="17" width="13.28515625" style="4" customWidth="1"/>
    <col min="18" max="18" width="13.85546875" style="4" customWidth="1"/>
    <col min="19" max="19" width="19.140625" style="4" customWidth="1"/>
    <col min="20" max="257" width="9.140625" style="3" customWidth="1"/>
    <col min="258" max="1025" width="9.140625" customWidth="1"/>
  </cols>
  <sheetData>
    <row r="1" spans="1:86" ht="52.5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3" t="e">
        <f>#NAME?</f>
        <v>#NAME?</v>
      </c>
    </row>
    <row r="2" spans="1:86">
      <c r="A2" s="12">
        <v>-2341</v>
      </c>
      <c r="B2" s="13">
        <v>122</v>
      </c>
      <c r="C2" s="13">
        <v>1024</v>
      </c>
      <c r="D2" s="14">
        <v>13</v>
      </c>
      <c r="E2" s="18">
        <f>B2/C2</f>
        <v>0.119140625</v>
      </c>
      <c r="F2" s="18">
        <f>B2/2</f>
        <v>61</v>
      </c>
      <c r="G2" s="18">
        <f t="shared" ref="G2:G65" si="0">H2*$E$2</f>
        <v>0</v>
      </c>
      <c r="H2" s="18">
        <v>0</v>
      </c>
      <c r="I2" s="5">
        <f t="shared" ref="I2:I65" si="1">H2*1/$B$2</f>
        <v>0</v>
      </c>
      <c r="J2" s="18">
        <f ca="1">MAX(A2:OFFSET(A2,C2-1,0))</f>
        <v>2922</v>
      </c>
      <c r="K2" s="18">
        <f ca="1">MIN(A2:OFFSET(A2,C2-1,0))</f>
        <v>-3511</v>
      </c>
      <c r="L2" s="18">
        <f ca="1">20*LOG((J2-K2)/2^D2)</f>
        <v>-2.0995278446277488</v>
      </c>
      <c r="M2" s="15" t="s">
        <v>19</v>
      </c>
      <c r="N2" s="16" t="e">
        <f t="shared" ref="N2:N65" ca="1" si="2">МНИМ.ABS(M2)</f>
        <v>#NAME?</v>
      </c>
      <c r="O2" s="16" t="e">
        <f t="shared" ref="O2:O65" ca="1" si="3">N2/$C$2*2</f>
        <v>#NAME?</v>
      </c>
      <c r="P2" s="17" t="e">
        <f t="shared" ref="P2:P65" ca="1" si="4">20*LOG(O2)</f>
        <v>#NAME?</v>
      </c>
      <c r="Q2" s="17" t="e">
        <f t="shared" ref="Q2:Q65" ca="1" si="5">P2-$S$2</f>
        <v>#NAME?</v>
      </c>
      <c r="R2" s="18" t="e">
        <f ca="1">MAX(Q3:OFFSET(Q3,C2-2,0))</f>
        <v>#NAME?</v>
      </c>
      <c r="S2" s="18">
        <v>68.154770877982997</v>
      </c>
    </row>
    <row r="3" spans="1:86">
      <c r="A3" s="12">
        <v>-2926</v>
      </c>
      <c r="G3" s="18">
        <f t="shared" si="0"/>
        <v>0.119140625</v>
      </c>
      <c r="H3" s="18">
        <f t="shared" ref="H3:H66" si="6">H2+1</f>
        <v>1</v>
      </c>
      <c r="I3" s="5">
        <f t="shared" si="1"/>
        <v>8.1967213114754103E-3</v>
      </c>
      <c r="J3" s="18"/>
      <c r="K3" s="16"/>
      <c r="L3" s="16"/>
      <c r="M3" s="15" t="s">
        <v>20</v>
      </c>
      <c r="N3" s="16" t="e">
        <f t="shared" ca="1" si="2"/>
        <v>#NAME?</v>
      </c>
      <c r="O3" s="16" t="e">
        <f t="shared" ca="1" si="3"/>
        <v>#NAME?</v>
      </c>
      <c r="P3" s="17" t="e">
        <f t="shared" ca="1" si="4"/>
        <v>#NAME?</v>
      </c>
      <c r="Q3" s="17" t="e">
        <f t="shared" ca="1" si="5"/>
        <v>#NAME?</v>
      </c>
      <c r="R3" s="18"/>
      <c r="S3" s="18"/>
      <c r="T3" s="19"/>
      <c r="W3" s="19"/>
      <c r="Z3" s="19"/>
      <c r="AC3" s="19"/>
      <c r="AF3" s="19"/>
      <c r="AI3" s="19"/>
      <c r="AL3" s="19"/>
      <c r="AO3" s="19"/>
      <c r="AR3" s="19"/>
      <c r="AU3" s="19"/>
      <c r="AX3" s="19"/>
      <c r="BA3" s="19"/>
      <c r="BD3" s="19"/>
      <c r="BG3" s="19"/>
      <c r="BJ3" s="19"/>
      <c r="BM3" s="19"/>
      <c r="BP3" s="19"/>
      <c r="BS3" s="19"/>
      <c r="BV3" s="19"/>
      <c r="BY3" s="19"/>
      <c r="CB3" s="19"/>
      <c r="CE3" s="19"/>
      <c r="CH3" s="19"/>
    </row>
    <row r="4" spans="1:86">
      <c r="A4" s="12">
        <v>-2341</v>
      </c>
      <c r="G4" s="18">
        <f t="shared" si="0"/>
        <v>0.23828125</v>
      </c>
      <c r="H4" s="18">
        <f t="shared" si="6"/>
        <v>2</v>
      </c>
      <c r="I4" s="5">
        <f t="shared" si="1"/>
        <v>1.6393442622950821E-2</v>
      </c>
      <c r="J4" s="18"/>
      <c r="K4" s="16"/>
      <c r="L4" s="16"/>
      <c r="M4" s="15" t="s">
        <v>21</v>
      </c>
      <c r="N4" s="16" t="e">
        <f t="shared" ca="1" si="2"/>
        <v>#NAME?</v>
      </c>
      <c r="O4" s="16" t="e">
        <f t="shared" ca="1" si="3"/>
        <v>#NAME?</v>
      </c>
      <c r="P4" s="17" t="e">
        <f t="shared" ca="1" si="4"/>
        <v>#NAME?</v>
      </c>
      <c r="Q4" s="17" t="e">
        <f t="shared" ca="1" si="5"/>
        <v>#NAME?</v>
      </c>
      <c r="R4" s="18"/>
      <c r="S4" s="18"/>
      <c r="T4" s="19"/>
      <c r="W4" s="19"/>
      <c r="Z4" s="19"/>
      <c r="AC4" s="19"/>
      <c r="AF4" s="19"/>
      <c r="AI4" s="19"/>
      <c r="AL4" s="19"/>
      <c r="AO4" s="19"/>
      <c r="AR4" s="19"/>
      <c r="AU4" s="19"/>
      <c r="AX4" s="19"/>
      <c r="BA4" s="19"/>
      <c r="BD4" s="19"/>
      <c r="BG4" s="19"/>
      <c r="BJ4" s="19"/>
      <c r="BM4" s="19"/>
      <c r="BP4" s="19"/>
      <c r="BS4" s="19"/>
      <c r="BV4" s="19"/>
      <c r="BY4" s="19"/>
      <c r="CB4" s="19"/>
      <c r="CE4" s="19"/>
      <c r="CH4" s="19"/>
    </row>
    <row r="5" spans="1:86">
      <c r="A5" s="12">
        <v>-2633</v>
      </c>
      <c r="G5" s="18">
        <f t="shared" si="0"/>
        <v>0.357421875</v>
      </c>
      <c r="H5" s="18">
        <f t="shared" si="6"/>
        <v>3</v>
      </c>
      <c r="I5" s="5">
        <f t="shared" si="1"/>
        <v>2.4590163934426229E-2</v>
      </c>
      <c r="J5" s="18"/>
      <c r="K5" s="16"/>
      <c r="L5" s="16"/>
      <c r="M5" s="15" t="s">
        <v>22</v>
      </c>
      <c r="N5" s="16" t="e">
        <f t="shared" ca="1" si="2"/>
        <v>#NAME?</v>
      </c>
      <c r="O5" s="16" t="e">
        <f t="shared" ca="1" si="3"/>
        <v>#NAME?</v>
      </c>
      <c r="P5" s="17" t="e">
        <f t="shared" ca="1" si="4"/>
        <v>#NAME?</v>
      </c>
      <c r="Q5" s="17" t="e">
        <f t="shared" ca="1" si="5"/>
        <v>#NAME?</v>
      </c>
      <c r="R5" s="18"/>
      <c r="S5" s="18"/>
      <c r="T5" s="19"/>
      <c r="W5" s="19"/>
      <c r="Z5" s="19"/>
      <c r="AC5" s="19"/>
      <c r="AF5" s="19"/>
      <c r="AI5" s="19"/>
      <c r="AL5" s="19"/>
      <c r="AO5" s="19"/>
      <c r="AR5" s="19"/>
      <c r="AU5" s="19"/>
      <c r="AX5" s="19"/>
      <c r="BA5" s="19"/>
      <c r="BD5" s="19"/>
      <c r="BG5" s="19"/>
      <c r="BJ5" s="19"/>
      <c r="BM5" s="19"/>
      <c r="BP5" s="19"/>
      <c r="BS5" s="19"/>
      <c r="BV5" s="19"/>
      <c r="BY5" s="19"/>
      <c r="CB5" s="19"/>
      <c r="CE5" s="19"/>
      <c r="CH5" s="19"/>
    </row>
    <row r="6" spans="1:86">
      <c r="A6" s="12">
        <v>-2341</v>
      </c>
      <c r="G6" s="18">
        <f t="shared" si="0"/>
        <v>0.4765625</v>
      </c>
      <c r="H6" s="18">
        <f t="shared" si="6"/>
        <v>4</v>
      </c>
      <c r="I6" s="5">
        <f t="shared" si="1"/>
        <v>3.2786885245901641E-2</v>
      </c>
      <c r="J6" s="18"/>
      <c r="K6" s="16"/>
      <c r="L6" s="16"/>
      <c r="M6" s="15" t="s">
        <v>23</v>
      </c>
      <c r="N6" s="16" t="e">
        <f t="shared" ca="1" si="2"/>
        <v>#NAME?</v>
      </c>
      <c r="O6" s="16" t="e">
        <f t="shared" ca="1" si="3"/>
        <v>#NAME?</v>
      </c>
      <c r="P6" s="17" t="e">
        <f t="shared" ca="1" si="4"/>
        <v>#NAME?</v>
      </c>
      <c r="Q6" s="17" t="e">
        <f t="shared" ca="1" si="5"/>
        <v>#NAME?</v>
      </c>
      <c r="R6" s="18"/>
      <c r="S6" s="18"/>
      <c r="T6" s="19"/>
      <c r="W6" s="19"/>
      <c r="Z6" s="19"/>
      <c r="AC6" s="19"/>
      <c r="AF6" s="19"/>
      <c r="AI6" s="19"/>
      <c r="AL6" s="19"/>
      <c r="AO6" s="19"/>
      <c r="AR6" s="19"/>
      <c r="AU6" s="19"/>
      <c r="AX6" s="19"/>
      <c r="BA6" s="19"/>
      <c r="BD6" s="19"/>
      <c r="BG6" s="19"/>
      <c r="BJ6" s="19"/>
      <c r="BM6" s="19"/>
      <c r="BP6" s="19"/>
      <c r="BS6" s="19"/>
      <c r="BV6" s="19"/>
      <c r="BY6" s="19"/>
      <c r="CB6" s="19"/>
      <c r="CE6" s="19"/>
      <c r="CH6" s="19"/>
    </row>
    <row r="7" spans="1:86">
      <c r="A7" s="12">
        <v>-1756</v>
      </c>
      <c r="G7" s="18">
        <f t="shared" si="0"/>
        <v>0.595703125</v>
      </c>
      <c r="H7" s="18">
        <f t="shared" si="6"/>
        <v>5</v>
      </c>
      <c r="I7" s="5">
        <f t="shared" si="1"/>
        <v>4.0983606557377046E-2</v>
      </c>
      <c r="J7" s="18"/>
      <c r="K7" s="16"/>
      <c r="L7" s="16"/>
      <c r="M7" s="15" t="s">
        <v>24</v>
      </c>
      <c r="N7" s="16" t="e">
        <f t="shared" ca="1" si="2"/>
        <v>#NAME?</v>
      </c>
      <c r="O7" s="16" t="e">
        <f t="shared" ca="1" si="3"/>
        <v>#NAME?</v>
      </c>
      <c r="P7" s="17" t="e">
        <f t="shared" ca="1" si="4"/>
        <v>#NAME?</v>
      </c>
      <c r="Q7" s="17" t="e">
        <f t="shared" ca="1" si="5"/>
        <v>#NAME?</v>
      </c>
      <c r="R7" s="18"/>
      <c r="S7" s="18"/>
      <c r="T7" s="19"/>
      <c r="W7" s="19"/>
      <c r="Z7" s="19"/>
      <c r="AC7" s="19"/>
      <c r="AF7" s="19"/>
      <c r="AI7" s="19"/>
      <c r="AL7" s="19"/>
      <c r="AO7" s="19"/>
      <c r="AR7" s="19"/>
      <c r="AU7" s="19"/>
      <c r="AX7" s="19"/>
      <c r="BA7" s="19"/>
      <c r="BD7" s="19"/>
      <c r="BG7" s="19"/>
      <c r="BJ7" s="19"/>
      <c r="BM7" s="19"/>
      <c r="BP7" s="19"/>
      <c r="BS7" s="19"/>
      <c r="BV7" s="19"/>
      <c r="BY7" s="19"/>
      <c r="CB7" s="19"/>
      <c r="CE7" s="19"/>
      <c r="CH7" s="19"/>
    </row>
    <row r="8" spans="1:86">
      <c r="A8" s="12">
        <v>-2341</v>
      </c>
      <c r="B8" s="20"/>
      <c r="G8" s="18">
        <f t="shared" si="0"/>
        <v>0.71484375</v>
      </c>
      <c r="H8" s="18">
        <f t="shared" si="6"/>
        <v>6</v>
      </c>
      <c r="I8" s="5">
        <f t="shared" si="1"/>
        <v>4.9180327868852458E-2</v>
      </c>
      <c r="J8" s="18"/>
      <c r="K8" s="16"/>
      <c r="L8" s="16"/>
      <c r="M8" s="15" t="s">
        <v>25</v>
      </c>
      <c r="N8" s="16" t="e">
        <f t="shared" ca="1" si="2"/>
        <v>#NAME?</v>
      </c>
      <c r="O8" s="16" t="e">
        <f t="shared" ca="1" si="3"/>
        <v>#NAME?</v>
      </c>
      <c r="P8" s="17" t="e">
        <f t="shared" ca="1" si="4"/>
        <v>#NAME?</v>
      </c>
      <c r="Q8" s="17" t="e">
        <f t="shared" ca="1" si="5"/>
        <v>#NAME?</v>
      </c>
      <c r="R8" s="18"/>
      <c r="S8" s="18"/>
      <c r="T8" s="19"/>
      <c r="W8" s="19"/>
      <c r="Z8" s="19"/>
      <c r="AC8" s="19"/>
      <c r="AF8" s="19"/>
      <c r="AI8" s="19"/>
      <c r="AL8" s="19"/>
      <c r="AO8" s="19"/>
      <c r="AR8" s="19"/>
      <c r="AU8" s="19"/>
      <c r="AX8" s="19"/>
      <c r="BA8" s="19"/>
      <c r="BD8" s="19"/>
      <c r="BG8" s="19"/>
      <c r="BJ8" s="19"/>
      <c r="BM8" s="19"/>
      <c r="BP8" s="19"/>
      <c r="BS8" s="19"/>
      <c r="BV8" s="19"/>
      <c r="BY8" s="19"/>
      <c r="CB8" s="19"/>
      <c r="CE8" s="19"/>
      <c r="CH8" s="19"/>
    </row>
    <row r="9" spans="1:86">
      <c r="A9" s="12">
        <v>-1463</v>
      </c>
      <c r="G9" s="18">
        <f t="shared" si="0"/>
        <v>0.833984375</v>
      </c>
      <c r="H9" s="18">
        <f t="shared" si="6"/>
        <v>7</v>
      </c>
      <c r="I9" s="5">
        <f t="shared" si="1"/>
        <v>5.737704918032787E-2</v>
      </c>
      <c r="J9" s="18"/>
      <c r="K9" s="16"/>
      <c r="L9" s="16"/>
      <c r="M9" s="15" t="s">
        <v>26</v>
      </c>
      <c r="N9" s="16" t="e">
        <f t="shared" ca="1" si="2"/>
        <v>#NAME?</v>
      </c>
      <c r="O9" s="16" t="e">
        <f t="shared" ca="1" si="3"/>
        <v>#NAME?</v>
      </c>
      <c r="P9" s="17" t="e">
        <f t="shared" ca="1" si="4"/>
        <v>#NAME?</v>
      </c>
      <c r="Q9" s="17" t="e">
        <f t="shared" ca="1" si="5"/>
        <v>#NAME?</v>
      </c>
      <c r="R9" s="18"/>
      <c r="S9" s="18"/>
      <c r="T9" s="19"/>
      <c r="W9" s="19"/>
      <c r="Z9" s="19"/>
      <c r="AC9" s="19"/>
      <c r="AF9" s="19"/>
      <c r="AI9" s="19"/>
      <c r="AL9" s="19"/>
      <c r="AO9" s="19"/>
      <c r="AR9" s="19"/>
      <c r="AU9" s="19"/>
      <c r="AX9" s="19"/>
      <c r="BA9" s="19"/>
      <c r="BD9" s="19"/>
      <c r="BG9" s="19"/>
      <c r="BJ9" s="19"/>
      <c r="BM9" s="19"/>
      <c r="BP9" s="19"/>
      <c r="BS9" s="19"/>
      <c r="BV9" s="19"/>
      <c r="BY9" s="19"/>
      <c r="CB9" s="19"/>
      <c r="CE9" s="19"/>
      <c r="CH9" s="19"/>
    </row>
    <row r="10" spans="1:86">
      <c r="A10" s="12">
        <v>-1756</v>
      </c>
      <c r="G10" s="18">
        <f t="shared" si="0"/>
        <v>0.953125</v>
      </c>
      <c r="H10" s="18">
        <f t="shared" si="6"/>
        <v>8</v>
      </c>
      <c r="I10" s="5">
        <f t="shared" si="1"/>
        <v>6.5573770491803282E-2</v>
      </c>
      <c r="J10" s="18"/>
      <c r="K10" s="16"/>
      <c r="L10" s="16"/>
      <c r="M10" s="15" t="s">
        <v>27</v>
      </c>
      <c r="N10" s="16" t="e">
        <f t="shared" ca="1" si="2"/>
        <v>#NAME?</v>
      </c>
      <c r="O10" s="16" t="e">
        <f t="shared" ca="1" si="3"/>
        <v>#NAME?</v>
      </c>
      <c r="P10" s="17" t="e">
        <f t="shared" ca="1" si="4"/>
        <v>#NAME?</v>
      </c>
      <c r="Q10" s="17" t="e">
        <f t="shared" ca="1" si="5"/>
        <v>#NAME?</v>
      </c>
      <c r="R10" s="18"/>
      <c r="S10" s="18"/>
      <c r="T10" s="19"/>
      <c r="W10" s="19"/>
      <c r="Z10" s="19"/>
      <c r="AC10" s="19"/>
      <c r="AF10" s="19"/>
      <c r="AI10" s="19"/>
      <c r="AL10" s="19"/>
      <c r="AO10" s="19"/>
      <c r="AR10" s="19"/>
      <c r="AU10" s="19"/>
      <c r="AX10" s="19"/>
      <c r="BA10" s="19"/>
      <c r="BD10" s="19"/>
      <c r="BG10" s="19"/>
      <c r="BJ10" s="19"/>
      <c r="BM10" s="19"/>
      <c r="BP10" s="19"/>
      <c r="BS10" s="19"/>
      <c r="BV10" s="19"/>
      <c r="BY10" s="19"/>
      <c r="CB10" s="19"/>
      <c r="CE10" s="19"/>
      <c r="CH10" s="19"/>
    </row>
    <row r="11" spans="1:86">
      <c r="A11" s="12">
        <v>-1756</v>
      </c>
      <c r="G11" s="18">
        <f t="shared" si="0"/>
        <v>1.072265625</v>
      </c>
      <c r="H11" s="18">
        <f t="shared" si="6"/>
        <v>9</v>
      </c>
      <c r="I11" s="5">
        <f t="shared" si="1"/>
        <v>7.3770491803278687E-2</v>
      </c>
      <c r="J11" s="18"/>
      <c r="K11" s="16"/>
      <c r="L11" s="16"/>
      <c r="M11" s="15" t="s">
        <v>28</v>
      </c>
      <c r="N11" s="16" t="e">
        <f t="shared" ca="1" si="2"/>
        <v>#NAME?</v>
      </c>
      <c r="O11" s="16" t="e">
        <f t="shared" ca="1" si="3"/>
        <v>#NAME?</v>
      </c>
      <c r="P11" s="17" t="e">
        <f t="shared" ca="1" si="4"/>
        <v>#NAME?</v>
      </c>
      <c r="Q11" s="17" t="e">
        <f t="shared" ca="1" si="5"/>
        <v>#NAME?</v>
      </c>
      <c r="R11" s="18"/>
      <c r="S11" s="18"/>
      <c r="T11" s="19"/>
      <c r="W11" s="19"/>
      <c r="Z11" s="19"/>
      <c r="AC11" s="19"/>
      <c r="AF11" s="19"/>
      <c r="AI11" s="19"/>
      <c r="AL11" s="19"/>
      <c r="AO11" s="19"/>
      <c r="AR11" s="19"/>
      <c r="AU11" s="19"/>
      <c r="AX11" s="19"/>
      <c r="BA11" s="19"/>
      <c r="BD11" s="19"/>
      <c r="BG11" s="19"/>
      <c r="BJ11" s="19"/>
      <c r="BM11" s="19"/>
      <c r="BP11" s="19"/>
      <c r="BS11" s="19"/>
      <c r="BV11" s="19"/>
      <c r="BY11" s="19"/>
      <c r="CB11" s="19"/>
      <c r="CE11" s="19"/>
      <c r="CH11" s="19"/>
    </row>
    <row r="12" spans="1:86">
      <c r="A12" s="12">
        <v>-1463</v>
      </c>
      <c r="G12" s="18">
        <f t="shared" si="0"/>
        <v>1.19140625</v>
      </c>
      <c r="H12" s="18">
        <f t="shared" si="6"/>
        <v>10</v>
      </c>
      <c r="I12" s="5">
        <f t="shared" si="1"/>
        <v>8.1967213114754092E-2</v>
      </c>
      <c r="J12" s="18"/>
      <c r="K12" s="16"/>
      <c r="L12" s="16"/>
      <c r="M12" s="15" t="s">
        <v>29</v>
      </c>
      <c r="N12" s="16" t="e">
        <f t="shared" ca="1" si="2"/>
        <v>#NAME?</v>
      </c>
      <c r="O12" s="16" t="e">
        <f t="shared" ca="1" si="3"/>
        <v>#NAME?</v>
      </c>
      <c r="P12" s="17" t="e">
        <f t="shared" ca="1" si="4"/>
        <v>#NAME?</v>
      </c>
      <c r="Q12" s="17" t="e">
        <f t="shared" ca="1" si="5"/>
        <v>#NAME?</v>
      </c>
      <c r="R12" s="18"/>
      <c r="S12" s="18"/>
      <c r="T12" s="19"/>
      <c r="W12" s="19"/>
      <c r="Z12" s="19"/>
      <c r="AC12" s="19"/>
      <c r="AF12" s="19"/>
      <c r="AI12" s="19"/>
      <c r="AL12" s="19"/>
      <c r="AO12" s="19"/>
      <c r="AR12" s="19"/>
      <c r="AU12" s="19"/>
      <c r="AX12" s="19"/>
      <c r="BA12" s="19"/>
      <c r="BD12" s="19"/>
      <c r="BG12" s="19"/>
      <c r="BJ12" s="19"/>
      <c r="BM12" s="19"/>
      <c r="BP12" s="19"/>
      <c r="BS12" s="19"/>
      <c r="BV12" s="19"/>
      <c r="BY12" s="19"/>
      <c r="CB12" s="19"/>
      <c r="CE12" s="19"/>
      <c r="CH12" s="19"/>
    </row>
    <row r="13" spans="1:86">
      <c r="A13" s="12">
        <v>-1756</v>
      </c>
      <c r="G13" s="18">
        <f t="shared" si="0"/>
        <v>1.310546875</v>
      </c>
      <c r="H13" s="18">
        <f t="shared" si="6"/>
        <v>11</v>
      </c>
      <c r="I13" s="5">
        <f t="shared" si="1"/>
        <v>9.0163934426229511E-2</v>
      </c>
      <c r="J13" s="18"/>
      <c r="K13" s="16"/>
      <c r="L13" s="16"/>
      <c r="M13" s="15" t="s">
        <v>30</v>
      </c>
      <c r="N13" s="16" t="e">
        <f t="shared" ca="1" si="2"/>
        <v>#NAME?</v>
      </c>
      <c r="O13" s="16" t="e">
        <f t="shared" ca="1" si="3"/>
        <v>#NAME?</v>
      </c>
      <c r="P13" s="17" t="e">
        <f t="shared" ca="1" si="4"/>
        <v>#NAME?</v>
      </c>
      <c r="Q13" s="17" t="e">
        <f t="shared" ca="1" si="5"/>
        <v>#NAME?</v>
      </c>
      <c r="R13" s="18"/>
      <c r="S13" s="18"/>
      <c r="T13" s="19"/>
      <c r="W13" s="19"/>
      <c r="Z13" s="19"/>
      <c r="AC13" s="19"/>
      <c r="AF13" s="19"/>
      <c r="AI13" s="19"/>
      <c r="AL13" s="19"/>
      <c r="AO13" s="19"/>
      <c r="AR13" s="19"/>
      <c r="AU13" s="19"/>
      <c r="AX13" s="19"/>
      <c r="BA13" s="19"/>
      <c r="BD13" s="19"/>
      <c r="BG13" s="19"/>
      <c r="BJ13" s="19"/>
      <c r="BM13" s="19"/>
      <c r="BP13" s="19"/>
      <c r="BS13" s="19"/>
      <c r="BV13" s="19"/>
      <c r="BY13" s="19"/>
      <c r="CB13" s="19"/>
      <c r="CE13" s="19"/>
      <c r="CH13" s="19"/>
    </row>
    <row r="14" spans="1:86">
      <c r="A14" s="12">
        <v>-1756</v>
      </c>
      <c r="G14" s="18">
        <f t="shared" si="0"/>
        <v>1.4296875</v>
      </c>
      <c r="H14" s="18">
        <f t="shared" si="6"/>
        <v>12</v>
      </c>
      <c r="I14" s="5">
        <f t="shared" si="1"/>
        <v>9.8360655737704916E-2</v>
      </c>
      <c r="J14" s="18"/>
      <c r="K14" s="16"/>
      <c r="L14" s="16"/>
      <c r="M14" s="15" t="s">
        <v>31</v>
      </c>
      <c r="N14" s="16" t="e">
        <f t="shared" ca="1" si="2"/>
        <v>#NAME?</v>
      </c>
      <c r="O14" s="16" t="e">
        <f t="shared" ca="1" si="3"/>
        <v>#NAME?</v>
      </c>
      <c r="P14" s="17" t="e">
        <f t="shared" ca="1" si="4"/>
        <v>#NAME?</v>
      </c>
      <c r="Q14" s="17" t="e">
        <f t="shared" ca="1" si="5"/>
        <v>#NAME?</v>
      </c>
      <c r="R14" s="18"/>
      <c r="S14" s="18"/>
      <c r="T14" s="19"/>
      <c r="W14" s="19"/>
      <c r="Z14" s="19"/>
      <c r="AC14" s="19"/>
      <c r="AF14" s="19"/>
      <c r="AI14" s="19"/>
      <c r="AL14" s="19"/>
      <c r="AO14" s="19"/>
      <c r="AR14" s="19"/>
      <c r="AU14" s="19"/>
      <c r="AX14" s="19"/>
      <c r="BA14" s="19"/>
      <c r="BD14" s="19"/>
      <c r="BG14" s="19"/>
      <c r="BJ14" s="19"/>
      <c r="BM14" s="19"/>
      <c r="BP14" s="19"/>
      <c r="BS14" s="19"/>
      <c r="BV14" s="19"/>
      <c r="BY14" s="19"/>
      <c r="CB14" s="19"/>
      <c r="CE14" s="19"/>
      <c r="CH14" s="19"/>
    </row>
    <row r="15" spans="1:86">
      <c r="A15" s="12">
        <v>-2048</v>
      </c>
      <c r="G15" s="18">
        <f t="shared" si="0"/>
        <v>1.548828125</v>
      </c>
      <c r="H15" s="18">
        <f t="shared" si="6"/>
        <v>13</v>
      </c>
      <c r="I15" s="5">
        <f t="shared" si="1"/>
        <v>0.10655737704918032</v>
      </c>
      <c r="J15" s="18"/>
      <c r="K15" s="16"/>
      <c r="L15" s="16"/>
      <c r="M15" s="15" t="s">
        <v>32</v>
      </c>
      <c r="N15" s="16" t="e">
        <f t="shared" ca="1" si="2"/>
        <v>#NAME?</v>
      </c>
      <c r="O15" s="16" t="e">
        <f t="shared" ca="1" si="3"/>
        <v>#NAME?</v>
      </c>
      <c r="P15" s="17" t="e">
        <f t="shared" ca="1" si="4"/>
        <v>#NAME?</v>
      </c>
      <c r="Q15" s="17" t="e">
        <f t="shared" ca="1" si="5"/>
        <v>#NAME?</v>
      </c>
      <c r="R15" s="18"/>
      <c r="S15" s="18"/>
      <c r="T15" s="19"/>
      <c r="W15" s="19"/>
      <c r="Z15" s="19"/>
      <c r="AC15" s="19"/>
      <c r="AF15" s="19"/>
      <c r="AI15" s="19"/>
      <c r="AL15" s="19"/>
      <c r="AO15" s="19"/>
      <c r="AR15" s="19"/>
      <c r="AU15" s="19"/>
      <c r="AX15" s="19"/>
      <c r="BA15" s="19"/>
      <c r="BD15" s="19"/>
      <c r="BG15" s="19"/>
      <c r="BJ15" s="19"/>
      <c r="BM15" s="19"/>
      <c r="BP15" s="19"/>
      <c r="BS15" s="19"/>
      <c r="BV15" s="19"/>
      <c r="BY15" s="19"/>
      <c r="CB15" s="19"/>
      <c r="CE15" s="19"/>
      <c r="CH15" s="19"/>
    </row>
    <row r="16" spans="1:86">
      <c r="A16" s="12">
        <v>-2341</v>
      </c>
      <c r="G16" s="18">
        <f t="shared" si="0"/>
        <v>1.66796875</v>
      </c>
      <c r="H16" s="18">
        <f t="shared" si="6"/>
        <v>14</v>
      </c>
      <c r="I16" s="5">
        <f t="shared" si="1"/>
        <v>0.11475409836065574</v>
      </c>
      <c r="J16" s="18"/>
      <c r="K16" s="16"/>
      <c r="L16" s="16"/>
      <c r="M16" s="15" t="s">
        <v>33</v>
      </c>
      <c r="N16" s="16" t="e">
        <f t="shared" ca="1" si="2"/>
        <v>#NAME?</v>
      </c>
      <c r="O16" s="16" t="e">
        <f t="shared" ca="1" si="3"/>
        <v>#NAME?</v>
      </c>
      <c r="P16" s="17" t="e">
        <f t="shared" ca="1" si="4"/>
        <v>#NAME?</v>
      </c>
      <c r="Q16" s="17" t="e">
        <f t="shared" ca="1" si="5"/>
        <v>#NAME?</v>
      </c>
      <c r="R16" s="18"/>
      <c r="S16" s="18"/>
      <c r="T16" s="19"/>
      <c r="W16" s="19"/>
      <c r="Z16" s="19"/>
      <c r="AC16" s="19"/>
      <c r="AF16" s="19"/>
      <c r="AI16" s="19"/>
      <c r="AL16" s="19"/>
      <c r="AO16" s="19"/>
      <c r="AR16" s="19"/>
      <c r="AU16" s="19"/>
      <c r="AX16" s="19"/>
      <c r="BA16" s="19"/>
      <c r="BD16" s="19"/>
      <c r="BG16" s="19"/>
      <c r="BJ16" s="19"/>
      <c r="BM16" s="19"/>
      <c r="BP16" s="19"/>
      <c r="BS16" s="19"/>
      <c r="BV16" s="19"/>
      <c r="BY16" s="19"/>
      <c r="CB16" s="19"/>
      <c r="CE16" s="19"/>
      <c r="CH16" s="19"/>
    </row>
    <row r="17" spans="1:86">
      <c r="A17" s="31">
        <v>-1756</v>
      </c>
      <c r="G17" s="18">
        <f t="shared" si="0"/>
        <v>1.787109375</v>
      </c>
      <c r="H17" s="18">
        <f t="shared" si="6"/>
        <v>15</v>
      </c>
      <c r="I17" s="5">
        <f t="shared" si="1"/>
        <v>0.12295081967213115</v>
      </c>
      <c r="J17" s="18"/>
      <c r="K17" s="16"/>
      <c r="L17" s="16"/>
      <c r="M17" s="15" t="s">
        <v>34</v>
      </c>
      <c r="N17" s="16" t="e">
        <f t="shared" ca="1" si="2"/>
        <v>#NAME?</v>
      </c>
      <c r="O17" s="16" t="e">
        <f t="shared" ca="1" si="3"/>
        <v>#NAME?</v>
      </c>
      <c r="P17" s="17" t="e">
        <f t="shared" ca="1" si="4"/>
        <v>#NAME?</v>
      </c>
      <c r="Q17" s="17" t="e">
        <f t="shared" ca="1" si="5"/>
        <v>#NAME?</v>
      </c>
      <c r="R17" s="18"/>
      <c r="S17" s="18"/>
      <c r="T17" s="19"/>
      <c r="W17" s="19"/>
      <c r="Z17" s="19"/>
      <c r="AC17" s="19"/>
      <c r="AF17" s="19"/>
      <c r="AI17" s="19"/>
      <c r="AL17" s="19"/>
      <c r="AO17" s="19"/>
      <c r="AR17" s="19"/>
      <c r="AU17" s="19"/>
      <c r="AX17" s="19"/>
      <c r="BA17" s="19"/>
      <c r="BD17" s="19"/>
      <c r="BG17" s="19"/>
      <c r="BJ17" s="19"/>
      <c r="BM17" s="19"/>
      <c r="BP17" s="19"/>
      <c r="BS17" s="19"/>
      <c r="BV17" s="19"/>
      <c r="BY17" s="19"/>
      <c r="CB17" s="19"/>
      <c r="CE17" s="19"/>
      <c r="CH17" s="19"/>
    </row>
    <row r="18" spans="1:86">
      <c r="A18" s="12">
        <v>-2048</v>
      </c>
      <c r="G18" s="18">
        <f t="shared" si="0"/>
        <v>1.90625</v>
      </c>
      <c r="H18" s="18">
        <f t="shared" si="6"/>
        <v>16</v>
      </c>
      <c r="I18" s="5">
        <f t="shared" si="1"/>
        <v>0.13114754098360656</v>
      </c>
      <c r="J18" s="18"/>
      <c r="K18" s="16"/>
      <c r="L18" s="16"/>
      <c r="M18" s="15" t="s">
        <v>35</v>
      </c>
      <c r="N18" s="16" t="e">
        <f t="shared" ca="1" si="2"/>
        <v>#NAME?</v>
      </c>
      <c r="O18" s="16" t="e">
        <f t="shared" ca="1" si="3"/>
        <v>#NAME?</v>
      </c>
      <c r="P18" s="17" t="e">
        <f t="shared" ca="1" si="4"/>
        <v>#NAME?</v>
      </c>
      <c r="Q18" s="17" t="e">
        <f t="shared" ca="1" si="5"/>
        <v>#NAME?</v>
      </c>
      <c r="R18" s="18"/>
      <c r="S18" s="18"/>
      <c r="T18" s="19"/>
      <c r="W18" s="19"/>
      <c r="Z18" s="19"/>
      <c r="AC18" s="19"/>
      <c r="AF18" s="19"/>
      <c r="AI18" s="19"/>
      <c r="AL18" s="19"/>
      <c r="AO18" s="19"/>
      <c r="AR18" s="19"/>
      <c r="AU18" s="19"/>
      <c r="AX18" s="19"/>
      <c r="BA18" s="19"/>
      <c r="BD18" s="19"/>
      <c r="BG18" s="19"/>
      <c r="BJ18" s="19"/>
      <c r="BM18" s="19"/>
      <c r="BP18" s="19"/>
      <c r="BS18" s="19"/>
      <c r="BV18" s="19"/>
      <c r="BY18" s="19"/>
      <c r="CB18" s="19"/>
      <c r="CE18" s="19"/>
      <c r="CH18" s="19"/>
    </row>
    <row r="19" spans="1:86">
      <c r="A19" s="31">
        <v>-1756</v>
      </c>
      <c r="G19" s="18">
        <f t="shared" si="0"/>
        <v>2.025390625</v>
      </c>
      <c r="H19" s="18">
        <f t="shared" si="6"/>
        <v>17</v>
      </c>
      <c r="I19" s="5">
        <f t="shared" si="1"/>
        <v>0.13934426229508196</v>
      </c>
      <c r="J19" s="18"/>
      <c r="K19" s="16"/>
      <c r="L19" s="16"/>
      <c r="M19" s="15" t="s">
        <v>36</v>
      </c>
      <c r="N19" s="16" t="e">
        <f t="shared" ca="1" si="2"/>
        <v>#NAME?</v>
      </c>
      <c r="O19" s="16" t="e">
        <f t="shared" ca="1" si="3"/>
        <v>#NAME?</v>
      </c>
      <c r="P19" s="17" t="e">
        <f t="shared" ca="1" si="4"/>
        <v>#NAME?</v>
      </c>
      <c r="Q19" s="17" t="e">
        <f t="shared" ca="1" si="5"/>
        <v>#NAME?</v>
      </c>
      <c r="R19" s="18"/>
      <c r="S19" s="18"/>
      <c r="T19" s="19"/>
      <c r="W19" s="19"/>
      <c r="Z19" s="19"/>
      <c r="AC19" s="19"/>
      <c r="AF19" s="19"/>
      <c r="AI19" s="19"/>
      <c r="AL19" s="19"/>
      <c r="AO19" s="19"/>
      <c r="AR19" s="19"/>
      <c r="AU19" s="19"/>
      <c r="AX19" s="19"/>
      <c r="BA19" s="19"/>
      <c r="BD19" s="19"/>
      <c r="BG19" s="19"/>
      <c r="BJ19" s="19"/>
      <c r="BM19" s="19"/>
      <c r="BP19" s="19"/>
      <c r="BS19" s="19"/>
      <c r="BV19" s="19"/>
      <c r="BY19" s="19"/>
      <c r="CB19" s="19"/>
      <c r="CE19" s="19"/>
      <c r="CH19" s="19"/>
    </row>
    <row r="20" spans="1:86">
      <c r="A20" s="12">
        <v>-1463</v>
      </c>
      <c r="G20" s="18">
        <f t="shared" si="0"/>
        <v>2.14453125</v>
      </c>
      <c r="H20" s="18">
        <f t="shared" si="6"/>
        <v>18</v>
      </c>
      <c r="I20" s="5">
        <f t="shared" si="1"/>
        <v>0.14754098360655737</v>
      </c>
      <c r="J20" s="18"/>
      <c r="K20" s="16"/>
      <c r="L20" s="16"/>
      <c r="M20" s="15" t="s">
        <v>37</v>
      </c>
      <c r="N20" s="16" t="e">
        <f t="shared" ca="1" si="2"/>
        <v>#NAME?</v>
      </c>
      <c r="O20" s="16" t="e">
        <f t="shared" ca="1" si="3"/>
        <v>#NAME?</v>
      </c>
      <c r="P20" s="17" t="e">
        <f t="shared" ca="1" si="4"/>
        <v>#NAME?</v>
      </c>
      <c r="Q20" s="17" t="e">
        <f t="shared" ca="1" si="5"/>
        <v>#NAME?</v>
      </c>
      <c r="R20" s="18"/>
      <c r="S20" s="18"/>
      <c r="T20" s="19"/>
      <c r="W20" s="19"/>
      <c r="Z20" s="19"/>
      <c r="AC20" s="19"/>
      <c r="AF20" s="19"/>
      <c r="AI20" s="19"/>
      <c r="AL20" s="19"/>
      <c r="AO20" s="19"/>
      <c r="AR20" s="19"/>
      <c r="AU20" s="19"/>
      <c r="AX20" s="19"/>
      <c r="BA20" s="19"/>
      <c r="BD20" s="19"/>
      <c r="BG20" s="19"/>
      <c r="BJ20" s="19"/>
      <c r="BM20" s="19"/>
      <c r="BP20" s="19"/>
      <c r="BS20" s="19"/>
      <c r="BV20" s="19"/>
      <c r="BY20" s="19"/>
      <c r="CB20" s="19"/>
      <c r="CE20" s="19"/>
      <c r="CH20" s="19"/>
    </row>
    <row r="21" spans="1:86">
      <c r="A21" s="31">
        <v>-1756</v>
      </c>
      <c r="G21" s="18">
        <f t="shared" si="0"/>
        <v>2.263671875</v>
      </c>
      <c r="H21" s="18">
        <f t="shared" si="6"/>
        <v>19</v>
      </c>
      <c r="I21" s="5">
        <f t="shared" si="1"/>
        <v>0.15573770491803279</v>
      </c>
      <c r="J21" s="18"/>
      <c r="K21" s="16"/>
      <c r="L21" s="16"/>
      <c r="M21" s="15" t="s">
        <v>38</v>
      </c>
      <c r="N21" s="16" t="e">
        <f t="shared" ca="1" si="2"/>
        <v>#NAME?</v>
      </c>
      <c r="O21" s="16" t="e">
        <f t="shared" ca="1" si="3"/>
        <v>#NAME?</v>
      </c>
      <c r="P21" s="17" t="e">
        <f t="shared" ca="1" si="4"/>
        <v>#NAME?</v>
      </c>
      <c r="Q21" s="17" t="e">
        <f t="shared" ca="1" si="5"/>
        <v>#NAME?</v>
      </c>
      <c r="R21" s="18"/>
      <c r="S21" s="18"/>
      <c r="T21" s="19"/>
      <c r="W21" s="19"/>
      <c r="Z21" s="19"/>
      <c r="AC21" s="19"/>
      <c r="AF21" s="19"/>
      <c r="AI21" s="19"/>
      <c r="AL21" s="19"/>
      <c r="AO21" s="19"/>
      <c r="AR21" s="19"/>
      <c r="AU21" s="19"/>
      <c r="AX21" s="19"/>
      <c r="BA21" s="19"/>
      <c r="BD21" s="19"/>
      <c r="BG21" s="19"/>
      <c r="BJ21" s="19"/>
      <c r="BM21" s="19"/>
      <c r="BP21" s="19"/>
      <c r="BS21" s="19"/>
      <c r="BV21" s="19"/>
      <c r="BY21" s="19"/>
      <c r="CB21" s="19"/>
      <c r="CE21" s="19"/>
      <c r="CH21" s="19"/>
    </row>
    <row r="22" spans="1:86">
      <c r="A22" s="12">
        <v>-1171</v>
      </c>
      <c r="G22" s="18">
        <f t="shared" si="0"/>
        <v>2.3828125</v>
      </c>
      <c r="H22" s="18">
        <f t="shared" si="6"/>
        <v>20</v>
      </c>
      <c r="I22" s="5">
        <f t="shared" si="1"/>
        <v>0.16393442622950818</v>
      </c>
      <c r="J22" s="18"/>
      <c r="K22" s="16"/>
      <c r="L22" s="16"/>
      <c r="M22" s="15" t="s">
        <v>39</v>
      </c>
      <c r="N22" s="16" t="e">
        <f t="shared" ca="1" si="2"/>
        <v>#NAME?</v>
      </c>
      <c r="O22" s="16" t="e">
        <f t="shared" ca="1" si="3"/>
        <v>#NAME?</v>
      </c>
      <c r="P22" s="17" t="e">
        <f t="shared" ca="1" si="4"/>
        <v>#NAME?</v>
      </c>
      <c r="Q22" s="17" t="e">
        <f t="shared" ca="1" si="5"/>
        <v>#NAME?</v>
      </c>
      <c r="R22" s="18"/>
      <c r="S22" s="18"/>
      <c r="T22" s="19"/>
      <c r="W22" s="19"/>
      <c r="Z22" s="19"/>
      <c r="AC22" s="19"/>
      <c r="AF22" s="19"/>
      <c r="AI22" s="19"/>
      <c r="AL22" s="19"/>
      <c r="AO22" s="19"/>
      <c r="AR22" s="19"/>
      <c r="AU22" s="19"/>
      <c r="AX22" s="19"/>
      <c r="BA22" s="19"/>
      <c r="BD22" s="19"/>
      <c r="BG22" s="19"/>
      <c r="BJ22" s="19"/>
      <c r="BM22" s="19"/>
      <c r="BP22" s="19"/>
      <c r="BS22" s="19"/>
      <c r="BV22" s="19"/>
      <c r="BY22" s="19"/>
      <c r="CB22" s="19"/>
      <c r="CE22" s="19"/>
      <c r="CH22" s="19"/>
    </row>
    <row r="23" spans="1:86">
      <c r="A23" s="31">
        <v>-1463</v>
      </c>
      <c r="G23" s="18">
        <f t="shared" si="0"/>
        <v>2.501953125</v>
      </c>
      <c r="H23" s="18">
        <f t="shared" si="6"/>
        <v>21</v>
      </c>
      <c r="I23" s="5">
        <f t="shared" si="1"/>
        <v>0.1721311475409836</v>
      </c>
      <c r="J23" s="18"/>
      <c r="K23" s="16"/>
      <c r="L23" s="16"/>
      <c r="M23" s="15" t="s">
        <v>40</v>
      </c>
      <c r="N23" s="16" t="e">
        <f t="shared" ca="1" si="2"/>
        <v>#NAME?</v>
      </c>
      <c r="O23" s="16" t="e">
        <f t="shared" ca="1" si="3"/>
        <v>#NAME?</v>
      </c>
      <c r="P23" s="17" t="e">
        <f t="shared" ca="1" si="4"/>
        <v>#NAME?</v>
      </c>
      <c r="Q23" s="17" t="e">
        <f t="shared" ca="1" si="5"/>
        <v>#NAME?</v>
      </c>
      <c r="R23" s="18"/>
      <c r="S23" s="18"/>
      <c r="T23" s="19"/>
      <c r="W23" s="19"/>
      <c r="Z23" s="19"/>
      <c r="AC23" s="19"/>
      <c r="AF23" s="19"/>
      <c r="AI23" s="19"/>
      <c r="AL23" s="19"/>
      <c r="AO23" s="19"/>
      <c r="AR23" s="19"/>
      <c r="AU23" s="19"/>
      <c r="AX23" s="19"/>
      <c r="BA23" s="19"/>
      <c r="BD23" s="19"/>
      <c r="BG23" s="19"/>
      <c r="BJ23" s="19"/>
      <c r="BM23" s="19"/>
      <c r="BP23" s="19"/>
      <c r="BS23" s="19"/>
      <c r="BV23" s="19"/>
      <c r="BY23" s="19"/>
      <c r="CB23" s="19"/>
      <c r="CE23" s="19"/>
      <c r="CH23" s="19"/>
    </row>
    <row r="24" spans="1:86">
      <c r="A24" s="12">
        <v>-1171</v>
      </c>
      <c r="G24" s="18">
        <f t="shared" si="0"/>
        <v>2.62109375</v>
      </c>
      <c r="H24" s="18">
        <f t="shared" si="6"/>
        <v>22</v>
      </c>
      <c r="I24" s="5">
        <f t="shared" si="1"/>
        <v>0.18032786885245902</v>
      </c>
      <c r="J24" s="18"/>
      <c r="K24" s="16"/>
      <c r="L24" s="16"/>
      <c r="M24" s="15" t="s">
        <v>41</v>
      </c>
      <c r="N24" s="16" t="e">
        <f t="shared" ca="1" si="2"/>
        <v>#NAME?</v>
      </c>
      <c r="O24" s="16" t="e">
        <f t="shared" ca="1" si="3"/>
        <v>#NAME?</v>
      </c>
      <c r="P24" s="17" t="e">
        <f t="shared" ca="1" si="4"/>
        <v>#NAME?</v>
      </c>
      <c r="Q24" s="17" t="e">
        <f t="shared" ca="1" si="5"/>
        <v>#NAME?</v>
      </c>
      <c r="R24" s="18"/>
      <c r="S24" s="18"/>
      <c r="T24" s="19"/>
      <c r="W24" s="19"/>
      <c r="Z24" s="19"/>
      <c r="AC24" s="19"/>
      <c r="AF24" s="19"/>
      <c r="AI24" s="19"/>
      <c r="AL24" s="19"/>
      <c r="AO24" s="19"/>
      <c r="AR24" s="19"/>
      <c r="AU24" s="19"/>
      <c r="AX24" s="19"/>
      <c r="BA24" s="19"/>
      <c r="BD24" s="19"/>
      <c r="BG24" s="19"/>
      <c r="BJ24" s="19"/>
      <c r="BM24" s="19"/>
      <c r="BP24" s="19"/>
      <c r="BS24" s="19"/>
      <c r="BV24" s="19"/>
      <c r="BY24" s="19"/>
      <c r="CB24" s="19"/>
      <c r="CE24" s="19"/>
      <c r="CH24" s="19"/>
    </row>
    <row r="25" spans="1:86">
      <c r="A25" s="31">
        <v>-1171</v>
      </c>
      <c r="G25" s="18">
        <f t="shared" si="0"/>
        <v>2.740234375</v>
      </c>
      <c r="H25" s="18">
        <f t="shared" si="6"/>
        <v>23</v>
      </c>
      <c r="I25" s="5">
        <f t="shared" si="1"/>
        <v>0.18852459016393441</v>
      </c>
      <c r="J25" s="18"/>
      <c r="K25" s="16"/>
      <c r="L25" s="16"/>
      <c r="M25" s="15" t="s">
        <v>42</v>
      </c>
      <c r="N25" s="16" t="e">
        <f t="shared" ca="1" si="2"/>
        <v>#NAME?</v>
      </c>
      <c r="O25" s="16" t="e">
        <f t="shared" ca="1" si="3"/>
        <v>#NAME?</v>
      </c>
      <c r="P25" s="17" t="e">
        <f t="shared" ca="1" si="4"/>
        <v>#NAME?</v>
      </c>
      <c r="Q25" s="17" t="e">
        <f t="shared" ca="1" si="5"/>
        <v>#NAME?</v>
      </c>
      <c r="R25" s="18"/>
      <c r="S25" s="18"/>
      <c r="T25" s="19"/>
      <c r="W25" s="19"/>
      <c r="Z25" s="19"/>
      <c r="AC25" s="19"/>
      <c r="AF25" s="19"/>
      <c r="AI25" s="19"/>
      <c r="AL25" s="19"/>
      <c r="AO25" s="19"/>
      <c r="AR25" s="19"/>
      <c r="AU25" s="19"/>
      <c r="AX25" s="19"/>
      <c r="BA25" s="19"/>
      <c r="BD25" s="19"/>
      <c r="BG25" s="19"/>
      <c r="BJ25" s="19"/>
      <c r="BM25" s="19"/>
      <c r="BP25" s="19"/>
      <c r="BS25" s="19"/>
      <c r="BV25" s="19"/>
      <c r="BY25" s="19"/>
      <c r="CB25" s="19"/>
      <c r="CE25" s="19"/>
      <c r="CH25" s="19"/>
    </row>
    <row r="26" spans="1:86">
      <c r="A26" s="12">
        <v>-1756</v>
      </c>
      <c r="G26" s="18">
        <f t="shared" si="0"/>
        <v>2.859375</v>
      </c>
      <c r="H26" s="18">
        <f t="shared" si="6"/>
        <v>24</v>
      </c>
      <c r="I26" s="5">
        <f t="shared" si="1"/>
        <v>0.19672131147540983</v>
      </c>
      <c r="J26" s="18"/>
      <c r="K26" s="16"/>
      <c r="L26" s="16"/>
      <c r="M26" s="15" t="s">
        <v>43</v>
      </c>
      <c r="N26" s="16" t="e">
        <f t="shared" ca="1" si="2"/>
        <v>#NAME?</v>
      </c>
      <c r="O26" s="16" t="e">
        <f t="shared" ca="1" si="3"/>
        <v>#NAME?</v>
      </c>
      <c r="P26" s="17" t="e">
        <f t="shared" ca="1" si="4"/>
        <v>#NAME?</v>
      </c>
      <c r="Q26" s="17" t="e">
        <f t="shared" ca="1" si="5"/>
        <v>#NAME?</v>
      </c>
      <c r="R26" s="18"/>
      <c r="S26" s="18"/>
      <c r="T26" s="19"/>
      <c r="W26" s="19"/>
      <c r="Z26" s="19"/>
      <c r="AC26" s="19"/>
      <c r="AF26" s="19"/>
      <c r="AI26" s="19"/>
      <c r="AL26" s="19"/>
      <c r="AO26" s="19"/>
      <c r="AR26" s="19"/>
      <c r="AU26" s="19"/>
      <c r="AX26" s="19"/>
      <c r="BA26" s="19"/>
      <c r="BD26" s="19"/>
      <c r="BG26" s="19"/>
      <c r="BJ26" s="19"/>
      <c r="BM26" s="19"/>
      <c r="BP26" s="19"/>
      <c r="BS26" s="19"/>
      <c r="BV26" s="19"/>
      <c r="BY26" s="19"/>
      <c r="CB26" s="19"/>
      <c r="CE26" s="19"/>
      <c r="CH26" s="19"/>
    </row>
    <row r="27" spans="1:86">
      <c r="A27" s="12">
        <v>-1171</v>
      </c>
      <c r="G27" s="18">
        <f t="shared" si="0"/>
        <v>2.978515625</v>
      </c>
      <c r="H27" s="18">
        <f t="shared" si="6"/>
        <v>25</v>
      </c>
      <c r="I27" s="5">
        <f t="shared" si="1"/>
        <v>0.20491803278688525</v>
      </c>
      <c r="J27" s="18"/>
      <c r="K27" s="16"/>
      <c r="L27" s="16"/>
      <c r="M27" s="15" t="s">
        <v>44</v>
      </c>
      <c r="N27" s="16" t="e">
        <f t="shared" ca="1" si="2"/>
        <v>#NAME?</v>
      </c>
      <c r="O27" s="16" t="e">
        <f t="shared" ca="1" si="3"/>
        <v>#NAME?</v>
      </c>
      <c r="P27" s="17" t="e">
        <f t="shared" ca="1" si="4"/>
        <v>#NAME?</v>
      </c>
      <c r="Q27" s="17" t="e">
        <f t="shared" ca="1" si="5"/>
        <v>#NAME?</v>
      </c>
      <c r="R27" s="18"/>
      <c r="S27" s="18"/>
      <c r="T27" s="19"/>
      <c r="W27" s="19"/>
      <c r="Z27" s="19"/>
      <c r="AC27" s="19"/>
      <c r="AF27" s="19"/>
      <c r="AI27" s="19"/>
      <c r="AL27" s="19"/>
      <c r="AO27" s="19"/>
      <c r="AR27" s="19"/>
      <c r="AU27" s="19"/>
      <c r="AX27" s="19"/>
      <c r="BA27" s="19"/>
      <c r="BD27" s="19"/>
      <c r="BG27" s="19"/>
      <c r="BJ27" s="19"/>
      <c r="BM27" s="19"/>
      <c r="BP27" s="19"/>
      <c r="BS27" s="19"/>
      <c r="BV27" s="19"/>
      <c r="BY27" s="19"/>
      <c r="CB27" s="19"/>
      <c r="CE27" s="19"/>
      <c r="CH27" s="19"/>
    </row>
    <row r="28" spans="1:86">
      <c r="A28" s="12">
        <v>-1756</v>
      </c>
      <c r="G28" s="18">
        <f t="shared" si="0"/>
        <v>3.09765625</v>
      </c>
      <c r="H28" s="18">
        <f t="shared" si="6"/>
        <v>26</v>
      </c>
      <c r="I28" s="5">
        <f t="shared" si="1"/>
        <v>0.21311475409836064</v>
      </c>
      <c r="J28" s="18"/>
      <c r="K28" s="16"/>
      <c r="L28" s="16"/>
      <c r="M28" s="15" t="s">
        <v>45</v>
      </c>
      <c r="N28" s="16" t="e">
        <f t="shared" ca="1" si="2"/>
        <v>#NAME?</v>
      </c>
      <c r="O28" s="16" t="e">
        <f t="shared" ca="1" si="3"/>
        <v>#NAME?</v>
      </c>
      <c r="P28" s="17" t="e">
        <f t="shared" ca="1" si="4"/>
        <v>#NAME?</v>
      </c>
      <c r="Q28" s="17" t="e">
        <f t="shared" ca="1" si="5"/>
        <v>#NAME?</v>
      </c>
      <c r="R28" s="18"/>
      <c r="S28" s="18"/>
      <c r="T28" s="19"/>
      <c r="W28" s="19"/>
      <c r="Z28" s="19"/>
      <c r="AC28" s="19"/>
      <c r="AF28" s="19"/>
      <c r="AI28" s="19"/>
      <c r="AL28" s="19"/>
      <c r="AO28" s="19"/>
      <c r="AR28" s="19"/>
      <c r="AU28" s="19"/>
      <c r="AX28" s="19"/>
      <c r="BA28" s="19"/>
      <c r="BD28" s="19"/>
      <c r="BG28" s="19"/>
      <c r="BJ28" s="19"/>
      <c r="BM28" s="19"/>
      <c r="BP28" s="19"/>
      <c r="BS28" s="19"/>
      <c r="BV28" s="19"/>
      <c r="BY28" s="19"/>
      <c r="CB28" s="19"/>
      <c r="CE28" s="19"/>
      <c r="CH28" s="19"/>
    </row>
    <row r="29" spans="1:86">
      <c r="A29" s="12">
        <v>-1756</v>
      </c>
      <c r="G29" s="18">
        <f t="shared" si="0"/>
        <v>3.216796875</v>
      </c>
      <c r="H29" s="18">
        <f t="shared" si="6"/>
        <v>27</v>
      </c>
      <c r="I29" s="5">
        <f t="shared" si="1"/>
        <v>0.22131147540983606</v>
      </c>
      <c r="J29" s="18"/>
      <c r="K29" s="16"/>
      <c r="L29" s="16"/>
      <c r="M29" s="15" t="s">
        <v>46</v>
      </c>
      <c r="N29" s="16" t="e">
        <f t="shared" ca="1" si="2"/>
        <v>#NAME?</v>
      </c>
      <c r="O29" s="16" t="e">
        <f t="shared" ca="1" si="3"/>
        <v>#NAME?</v>
      </c>
      <c r="P29" s="17" t="e">
        <f t="shared" ca="1" si="4"/>
        <v>#NAME?</v>
      </c>
      <c r="Q29" s="17" t="e">
        <f t="shared" ca="1" si="5"/>
        <v>#NAME?</v>
      </c>
      <c r="R29" s="18"/>
      <c r="S29" s="18"/>
      <c r="T29" s="19"/>
      <c r="W29" s="19"/>
      <c r="Z29" s="19"/>
      <c r="AC29" s="19"/>
      <c r="AF29" s="19"/>
      <c r="AI29" s="19"/>
      <c r="AL29" s="19"/>
      <c r="AO29" s="19"/>
      <c r="AR29" s="19"/>
      <c r="AU29" s="19"/>
      <c r="AX29" s="19"/>
      <c r="BA29" s="19"/>
      <c r="BD29" s="19"/>
      <c r="BG29" s="19"/>
      <c r="BJ29" s="19"/>
      <c r="BM29" s="19"/>
      <c r="BP29" s="19"/>
      <c r="BS29" s="19"/>
      <c r="BV29" s="19"/>
      <c r="BY29" s="19"/>
      <c r="CB29" s="19"/>
      <c r="CE29" s="19"/>
      <c r="CH29" s="19"/>
    </row>
    <row r="30" spans="1:86">
      <c r="A30" s="12">
        <v>-1171</v>
      </c>
      <c r="G30" s="18">
        <f t="shared" si="0"/>
        <v>3.3359375</v>
      </c>
      <c r="H30" s="18">
        <f t="shared" si="6"/>
        <v>28</v>
      </c>
      <c r="I30" s="5">
        <f t="shared" si="1"/>
        <v>0.22950819672131148</v>
      </c>
      <c r="J30" s="18"/>
      <c r="K30" s="16"/>
      <c r="L30" s="16"/>
      <c r="M30" s="15" t="s">
        <v>47</v>
      </c>
      <c r="N30" s="16" t="e">
        <f t="shared" ca="1" si="2"/>
        <v>#NAME?</v>
      </c>
      <c r="O30" s="16" t="e">
        <f t="shared" ca="1" si="3"/>
        <v>#NAME?</v>
      </c>
      <c r="P30" s="17" t="e">
        <f t="shared" ca="1" si="4"/>
        <v>#NAME?</v>
      </c>
      <c r="Q30" s="17" t="e">
        <f t="shared" ca="1" si="5"/>
        <v>#NAME?</v>
      </c>
      <c r="R30" s="18"/>
      <c r="S30" s="18"/>
      <c r="T30" s="19"/>
      <c r="W30" s="19"/>
      <c r="Z30" s="19"/>
      <c r="AC30" s="19"/>
      <c r="AF30" s="19"/>
      <c r="AI30" s="19"/>
      <c r="AL30" s="19"/>
      <c r="AO30" s="19"/>
      <c r="AR30" s="19"/>
      <c r="AU30" s="19"/>
      <c r="AX30" s="19"/>
      <c r="BA30" s="19"/>
      <c r="BD30" s="19"/>
      <c r="BG30" s="19"/>
      <c r="BJ30" s="19"/>
      <c r="BM30" s="19"/>
      <c r="BP30" s="19"/>
      <c r="BS30" s="19"/>
      <c r="BV30" s="19"/>
      <c r="BY30" s="19"/>
      <c r="CB30" s="19"/>
      <c r="CE30" s="19"/>
      <c r="CH30" s="19"/>
    </row>
    <row r="31" spans="1:86">
      <c r="A31" s="12">
        <v>-1756</v>
      </c>
      <c r="G31" s="18">
        <f t="shared" si="0"/>
        <v>3.455078125</v>
      </c>
      <c r="H31" s="18">
        <f t="shared" si="6"/>
        <v>29</v>
      </c>
      <c r="I31" s="5">
        <f t="shared" si="1"/>
        <v>0.23770491803278687</v>
      </c>
      <c r="J31" s="18"/>
      <c r="K31" s="16"/>
      <c r="L31" s="16"/>
      <c r="M31" s="15" t="s">
        <v>48</v>
      </c>
      <c r="N31" s="16" t="e">
        <f t="shared" ca="1" si="2"/>
        <v>#NAME?</v>
      </c>
      <c r="O31" s="16" t="e">
        <f t="shared" ca="1" si="3"/>
        <v>#NAME?</v>
      </c>
      <c r="P31" s="17" t="e">
        <f t="shared" ca="1" si="4"/>
        <v>#NAME?</v>
      </c>
      <c r="Q31" s="17" t="e">
        <f t="shared" ca="1" si="5"/>
        <v>#NAME?</v>
      </c>
      <c r="R31" s="18"/>
      <c r="S31" s="18"/>
      <c r="T31" s="19"/>
      <c r="W31" s="19"/>
      <c r="Z31" s="19"/>
      <c r="AC31" s="19"/>
      <c r="AF31" s="19"/>
      <c r="AI31" s="19"/>
      <c r="AL31" s="19"/>
      <c r="AO31" s="19"/>
      <c r="AR31" s="19"/>
      <c r="AU31" s="19"/>
      <c r="AX31" s="19"/>
      <c r="BA31" s="19"/>
      <c r="BD31" s="19"/>
      <c r="BG31" s="19"/>
      <c r="BJ31" s="19"/>
      <c r="BM31" s="19"/>
      <c r="BP31" s="19"/>
      <c r="BS31" s="19"/>
      <c r="BV31" s="19"/>
      <c r="BY31" s="19"/>
      <c r="CB31" s="19"/>
      <c r="CE31" s="19"/>
      <c r="CH31" s="19"/>
    </row>
    <row r="32" spans="1:86">
      <c r="A32" s="12">
        <v>-1171</v>
      </c>
      <c r="G32" s="18">
        <f t="shared" si="0"/>
        <v>3.57421875</v>
      </c>
      <c r="H32" s="18">
        <f t="shared" si="6"/>
        <v>30</v>
      </c>
      <c r="I32" s="5">
        <f t="shared" si="1"/>
        <v>0.24590163934426229</v>
      </c>
      <c r="J32" s="18"/>
      <c r="K32" s="16"/>
      <c r="L32" s="16"/>
      <c r="M32" s="15" t="s">
        <v>49</v>
      </c>
      <c r="N32" s="16" t="e">
        <f t="shared" ca="1" si="2"/>
        <v>#NAME?</v>
      </c>
      <c r="O32" s="16" t="e">
        <f t="shared" ca="1" si="3"/>
        <v>#NAME?</v>
      </c>
      <c r="P32" s="17" t="e">
        <f t="shared" ca="1" si="4"/>
        <v>#NAME?</v>
      </c>
      <c r="Q32" s="17" t="e">
        <f t="shared" ca="1" si="5"/>
        <v>#NAME?</v>
      </c>
      <c r="R32" s="18"/>
      <c r="S32" s="18"/>
      <c r="T32" s="19"/>
      <c r="W32" s="19"/>
      <c r="Z32" s="19"/>
      <c r="AC32" s="19"/>
      <c r="AF32" s="19"/>
      <c r="AI32" s="19"/>
      <c r="AL32" s="19"/>
      <c r="AO32" s="19"/>
      <c r="AR32" s="19"/>
      <c r="AU32" s="19"/>
      <c r="AX32" s="19"/>
      <c r="BA32" s="19"/>
      <c r="BD32" s="19"/>
      <c r="BG32" s="19"/>
      <c r="BJ32" s="19"/>
      <c r="BM32" s="19"/>
      <c r="BP32" s="19"/>
      <c r="BS32" s="19"/>
      <c r="BV32" s="19"/>
      <c r="BY32" s="19"/>
      <c r="CB32" s="19"/>
      <c r="CE32" s="19"/>
      <c r="CH32" s="19"/>
    </row>
    <row r="33" spans="1:86">
      <c r="A33" s="12">
        <v>-1463</v>
      </c>
      <c r="G33" s="18">
        <f t="shared" si="0"/>
        <v>3.693359375</v>
      </c>
      <c r="H33" s="18">
        <f t="shared" si="6"/>
        <v>31</v>
      </c>
      <c r="I33" s="5">
        <f t="shared" si="1"/>
        <v>0.25409836065573771</v>
      </c>
      <c r="J33" s="18"/>
      <c r="K33" s="16"/>
      <c r="L33" s="16"/>
      <c r="M33" s="15" t="s">
        <v>50</v>
      </c>
      <c r="N33" s="16" t="e">
        <f t="shared" ca="1" si="2"/>
        <v>#NAME?</v>
      </c>
      <c r="O33" s="16" t="e">
        <f t="shared" ca="1" si="3"/>
        <v>#NAME?</v>
      </c>
      <c r="P33" s="17" t="e">
        <f t="shared" ca="1" si="4"/>
        <v>#NAME?</v>
      </c>
      <c r="Q33" s="17" t="e">
        <f t="shared" ca="1" si="5"/>
        <v>#NAME?</v>
      </c>
      <c r="R33" s="18"/>
      <c r="S33" s="18"/>
      <c r="T33" s="19"/>
      <c r="W33" s="19"/>
      <c r="Z33" s="19"/>
      <c r="AC33" s="19"/>
      <c r="AF33" s="19"/>
      <c r="AI33" s="19"/>
      <c r="AL33" s="19"/>
      <c r="AO33" s="19"/>
      <c r="AR33" s="19"/>
      <c r="AU33" s="19"/>
      <c r="AX33" s="19"/>
      <c r="BA33" s="19"/>
      <c r="BD33" s="19"/>
      <c r="BG33" s="19"/>
      <c r="BJ33" s="19"/>
      <c r="BM33" s="19"/>
      <c r="BP33" s="19"/>
      <c r="BS33" s="19"/>
      <c r="BV33" s="19"/>
      <c r="BY33" s="19"/>
      <c r="CB33" s="19"/>
      <c r="CE33" s="19"/>
      <c r="CH33" s="19"/>
    </row>
    <row r="34" spans="1:86">
      <c r="A34" s="12">
        <v>-1171</v>
      </c>
      <c r="G34" s="18">
        <f t="shared" si="0"/>
        <v>3.8125</v>
      </c>
      <c r="H34" s="18">
        <f t="shared" si="6"/>
        <v>32</v>
      </c>
      <c r="I34" s="5">
        <f t="shared" si="1"/>
        <v>0.26229508196721313</v>
      </c>
      <c r="J34" s="18"/>
      <c r="K34" s="16"/>
      <c r="L34" s="16"/>
      <c r="M34" s="15" t="s">
        <v>51</v>
      </c>
      <c r="N34" s="16" t="e">
        <f t="shared" ca="1" si="2"/>
        <v>#NAME?</v>
      </c>
      <c r="O34" s="16" t="e">
        <f t="shared" ca="1" si="3"/>
        <v>#NAME?</v>
      </c>
      <c r="P34" s="17" t="e">
        <f t="shared" ca="1" si="4"/>
        <v>#NAME?</v>
      </c>
      <c r="Q34" s="17" t="e">
        <f t="shared" ca="1" si="5"/>
        <v>#NAME?</v>
      </c>
      <c r="R34" s="18"/>
      <c r="S34" s="18"/>
      <c r="T34" s="19"/>
      <c r="W34" s="19"/>
      <c r="Z34" s="19"/>
      <c r="AC34" s="19"/>
      <c r="AF34" s="19"/>
      <c r="AI34" s="19"/>
      <c r="AL34" s="19"/>
      <c r="AO34" s="19"/>
      <c r="AR34" s="19"/>
      <c r="AU34" s="19"/>
      <c r="AX34" s="19"/>
      <c r="BA34" s="19"/>
      <c r="BD34" s="19"/>
      <c r="BG34" s="19"/>
      <c r="BJ34" s="19"/>
      <c r="BM34" s="19"/>
      <c r="BP34" s="19"/>
      <c r="BS34" s="19"/>
      <c r="BV34" s="19"/>
      <c r="BY34" s="19"/>
      <c r="CB34" s="19"/>
      <c r="CE34" s="19"/>
      <c r="CH34" s="19"/>
    </row>
    <row r="35" spans="1:86">
      <c r="A35" s="12">
        <v>-879</v>
      </c>
      <c r="G35" s="18">
        <f t="shared" si="0"/>
        <v>3.931640625</v>
      </c>
      <c r="H35" s="18">
        <f t="shared" si="6"/>
        <v>33</v>
      </c>
      <c r="I35" s="5">
        <f t="shared" si="1"/>
        <v>0.27049180327868855</v>
      </c>
      <c r="J35" s="18"/>
      <c r="K35" s="16"/>
      <c r="L35" s="16"/>
      <c r="M35" s="15" t="s">
        <v>52</v>
      </c>
      <c r="N35" s="16" t="e">
        <f t="shared" ca="1" si="2"/>
        <v>#NAME?</v>
      </c>
      <c r="O35" s="16" t="e">
        <f t="shared" ca="1" si="3"/>
        <v>#NAME?</v>
      </c>
      <c r="P35" s="17" t="e">
        <f t="shared" ca="1" si="4"/>
        <v>#NAME?</v>
      </c>
      <c r="Q35" s="17" t="e">
        <f t="shared" ca="1" si="5"/>
        <v>#NAME?</v>
      </c>
      <c r="R35" s="18"/>
      <c r="S35" s="18"/>
      <c r="T35" s="19"/>
      <c r="W35" s="19"/>
      <c r="Z35" s="19"/>
      <c r="AC35" s="19"/>
      <c r="AF35" s="19"/>
      <c r="AI35" s="19"/>
      <c r="AL35" s="19"/>
      <c r="AO35" s="19"/>
      <c r="AR35" s="19"/>
      <c r="AU35" s="19"/>
      <c r="AX35" s="19"/>
      <c r="BA35" s="19"/>
      <c r="BD35" s="19"/>
      <c r="BG35" s="19"/>
      <c r="BJ35" s="19"/>
      <c r="BM35" s="19"/>
      <c r="BP35" s="19"/>
      <c r="BS35" s="19"/>
      <c r="BV35" s="19"/>
      <c r="BY35" s="19"/>
      <c r="CB35" s="19"/>
      <c r="CE35" s="19"/>
      <c r="CH35" s="19"/>
    </row>
    <row r="36" spans="1:86">
      <c r="A36" s="12">
        <v>-1171</v>
      </c>
      <c r="G36" s="18">
        <f t="shared" si="0"/>
        <v>4.05078125</v>
      </c>
      <c r="H36" s="18">
        <f t="shared" si="6"/>
        <v>34</v>
      </c>
      <c r="I36" s="5">
        <f t="shared" si="1"/>
        <v>0.27868852459016391</v>
      </c>
      <c r="J36" s="18"/>
      <c r="K36" s="16"/>
      <c r="L36" s="16"/>
      <c r="M36" s="15" t="s">
        <v>53</v>
      </c>
      <c r="N36" s="16" t="e">
        <f t="shared" ca="1" si="2"/>
        <v>#NAME?</v>
      </c>
      <c r="O36" s="16" t="e">
        <f t="shared" ca="1" si="3"/>
        <v>#NAME?</v>
      </c>
      <c r="P36" s="17" t="e">
        <f t="shared" ca="1" si="4"/>
        <v>#NAME?</v>
      </c>
      <c r="Q36" s="17" t="e">
        <f t="shared" ca="1" si="5"/>
        <v>#NAME?</v>
      </c>
      <c r="R36" s="18"/>
      <c r="S36" s="18"/>
      <c r="T36" s="19"/>
      <c r="W36" s="19"/>
      <c r="Z36" s="19"/>
      <c r="AC36" s="19"/>
      <c r="AF36" s="19"/>
      <c r="AI36" s="19"/>
      <c r="AL36" s="19"/>
      <c r="AO36" s="19"/>
      <c r="AR36" s="19"/>
      <c r="AU36" s="19"/>
      <c r="AX36" s="19"/>
      <c r="BA36" s="19"/>
      <c r="BD36" s="19"/>
      <c r="BG36" s="19"/>
      <c r="BJ36" s="19"/>
      <c r="BM36" s="19"/>
      <c r="BP36" s="19"/>
      <c r="BS36" s="19"/>
      <c r="BV36" s="19"/>
      <c r="BY36" s="19"/>
      <c r="CB36" s="19"/>
      <c r="CE36" s="19"/>
      <c r="CH36" s="19"/>
    </row>
    <row r="37" spans="1:86">
      <c r="A37" s="12">
        <v>-879</v>
      </c>
      <c r="G37" s="18">
        <f t="shared" si="0"/>
        <v>4.169921875</v>
      </c>
      <c r="H37" s="18">
        <f t="shared" si="6"/>
        <v>35</v>
      </c>
      <c r="I37" s="5">
        <f t="shared" si="1"/>
        <v>0.28688524590163933</v>
      </c>
      <c r="J37" s="18"/>
      <c r="K37" s="16"/>
      <c r="L37" s="16"/>
      <c r="M37" s="15" t="s">
        <v>54</v>
      </c>
      <c r="N37" s="16" t="e">
        <f t="shared" ca="1" si="2"/>
        <v>#NAME?</v>
      </c>
      <c r="O37" s="16" t="e">
        <f t="shared" ca="1" si="3"/>
        <v>#NAME?</v>
      </c>
      <c r="P37" s="17" t="e">
        <f t="shared" ca="1" si="4"/>
        <v>#NAME?</v>
      </c>
      <c r="Q37" s="17" t="e">
        <f t="shared" ca="1" si="5"/>
        <v>#NAME?</v>
      </c>
      <c r="R37" s="18"/>
      <c r="S37" s="18"/>
      <c r="T37" s="19"/>
      <c r="W37" s="19"/>
      <c r="Z37" s="19"/>
      <c r="AC37" s="19"/>
      <c r="AF37" s="19"/>
      <c r="AI37" s="19"/>
      <c r="AL37" s="19"/>
      <c r="AO37" s="19"/>
      <c r="AR37" s="19"/>
      <c r="AU37" s="19"/>
      <c r="AX37" s="19"/>
      <c r="BA37" s="19"/>
      <c r="BD37" s="19"/>
      <c r="BG37" s="19"/>
      <c r="BJ37" s="19"/>
      <c r="BM37" s="19"/>
      <c r="BP37" s="19"/>
      <c r="BS37" s="19"/>
      <c r="BV37" s="19"/>
      <c r="BY37" s="19"/>
      <c r="CB37" s="19"/>
      <c r="CE37" s="19"/>
      <c r="CH37" s="19"/>
    </row>
    <row r="38" spans="1:86">
      <c r="A38" s="12">
        <v>-1171</v>
      </c>
      <c r="G38" s="18">
        <f t="shared" si="0"/>
        <v>4.2890625</v>
      </c>
      <c r="H38" s="18">
        <f t="shared" si="6"/>
        <v>36</v>
      </c>
      <c r="I38" s="5">
        <f t="shared" si="1"/>
        <v>0.29508196721311475</v>
      </c>
      <c r="J38" s="18"/>
      <c r="K38" s="16"/>
      <c r="L38" s="16"/>
      <c r="M38" s="15" t="s">
        <v>55</v>
      </c>
      <c r="N38" s="16" t="e">
        <f t="shared" ca="1" si="2"/>
        <v>#NAME?</v>
      </c>
      <c r="O38" s="16" t="e">
        <f t="shared" ca="1" si="3"/>
        <v>#NAME?</v>
      </c>
      <c r="P38" s="17" t="e">
        <f t="shared" ca="1" si="4"/>
        <v>#NAME?</v>
      </c>
      <c r="Q38" s="17" t="e">
        <f t="shared" ca="1" si="5"/>
        <v>#NAME?</v>
      </c>
      <c r="R38" s="18"/>
      <c r="S38" s="18"/>
      <c r="T38" s="19"/>
      <c r="W38" s="19"/>
      <c r="Z38" s="19"/>
      <c r="AC38" s="19"/>
      <c r="AF38" s="19"/>
      <c r="AI38" s="19"/>
      <c r="AL38" s="19"/>
      <c r="AO38" s="19"/>
      <c r="AR38" s="19"/>
      <c r="AU38" s="19"/>
      <c r="AX38" s="19"/>
      <c r="BA38" s="19"/>
      <c r="BD38" s="19"/>
      <c r="BG38" s="19"/>
      <c r="BJ38" s="19"/>
      <c r="BM38" s="19"/>
      <c r="BP38" s="19"/>
      <c r="BS38" s="19"/>
      <c r="BV38" s="19"/>
      <c r="BY38" s="19"/>
      <c r="CB38" s="19"/>
      <c r="CE38" s="19"/>
      <c r="CH38" s="19"/>
    </row>
    <row r="39" spans="1:86">
      <c r="A39" s="12">
        <v>-1171</v>
      </c>
      <c r="G39" s="18">
        <f t="shared" si="0"/>
        <v>4.408203125</v>
      </c>
      <c r="H39" s="18">
        <f t="shared" si="6"/>
        <v>37</v>
      </c>
      <c r="I39" s="5">
        <f t="shared" si="1"/>
        <v>0.30327868852459017</v>
      </c>
      <c r="J39" s="18"/>
      <c r="K39" s="16"/>
      <c r="L39" s="16"/>
      <c r="M39" s="15" t="s">
        <v>56</v>
      </c>
      <c r="N39" s="16" t="e">
        <f t="shared" ca="1" si="2"/>
        <v>#NAME?</v>
      </c>
      <c r="O39" s="16" t="e">
        <f t="shared" ca="1" si="3"/>
        <v>#NAME?</v>
      </c>
      <c r="P39" s="17" t="e">
        <f t="shared" ca="1" si="4"/>
        <v>#NAME?</v>
      </c>
      <c r="Q39" s="17" t="e">
        <f t="shared" ca="1" si="5"/>
        <v>#NAME?</v>
      </c>
      <c r="R39" s="18"/>
      <c r="S39" s="18"/>
      <c r="T39" s="19"/>
      <c r="W39" s="19"/>
      <c r="Z39" s="19"/>
      <c r="AC39" s="19"/>
      <c r="AF39" s="19"/>
      <c r="AI39" s="19"/>
      <c r="AL39" s="19"/>
      <c r="AO39" s="19"/>
      <c r="AR39" s="19"/>
      <c r="AU39" s="19"/>
      <c r="AX39" s="19"/>
      <c r="BA39" s="19"/>
      <c r="BD39" s="19"/>
      <c r="BG39" s="19"/>
      <c r="BJ39" s="19"/>
      <c r="BM39" s="19"/>
      <c r="BP39" s="19"/>
      <c r="BS39" s="19"/>
      <c r="BV39" s="19"/>
      <c r="BY39" s="19"/>
      <c r="CB39" s="19"/>
      <c r="CE39" s="19"/>
      <c r="CH39" s="19"/>
    </row>
    <row r="40" spans="1:86">
      <c r="A40" s="12">
        <v>-1171</v>
      </c>
      <c r="G40" s="18">
        <f t="shared" si="0"/>
        <v>4.52734375</v>
      </c>
      <c r="H40" s="18">
        <f t="shared" si="6"/>
        <v>38</v>
      </c>
      <c r="I40" s="5">
        <f t="shared" si="1"/>
        <v>0.31147540983606559</v>
      </c>
      <c r="J40" s="18"/>
      <c r="K40" s="16"/>
      <c r="L40" s="16"/>
      <c r="M40" s="15" t="s">
        <v>57</v>
      </c>
      <c r="N40" s="16" t="e">
        <f t="shared" ca="1" si="2"/>
        <v>#NAME?</v>
      </c>
      <c r="O40" s="16" t="e">
        <f t="shared" ca="1" si="3"/>
        <v>#NAME?</v>
      </c>
      <c r="P40" s="17" t="e">
        <f t="shared" ca="1" si="4"/>
        <v>#NAME?</v>
      </c>
      <c r="Q40" s="17" t="e">
        <f t="shared" ca="1" si="5"/>
        <v>#NAME?</v>
      </c>
      <c r="R40" s="18"/>
      <c r="S40" s="18"/>
      <c r="T40" s="19"/>
      <c r="W40" s="19"/>
      <c r="Z40" s="19"/>
      <c r="AC40" s="19"/>
      <c r="AF40" s="19"/>
      <c r="AI40" s="19"/>
      <c r="AL40" s="19"/>
      <c r="AO40" s="19"/>
      <c r="AR40" s="19"/>
      <c r="AU40" s="19"/>
      <c r="AX40" s="19"/>
      <c r="BA40" s="19"/>
      <c r="BD40" s="19"/>
      <c r="BG40" s="19"/>
      <c r="BJ40" s="19"/>
      <c r="BM40" s="19"/>
      <c r="BP40" s="19"/>
      <c r="BS40" s="19"/>
      <c r="BV40" s="19"/>
      <c r="BY40" s="19"/>
      <c r="CB40" s="19"/>
      <c r="CE40" s="19"/>
      <c r="CH40" s="19"/>
    </row>
    <row r="41" spans="1:86">
      <c r="A41" s="12">
        <v>-1463</v>
      </c>
      <c r="G41" s="18">
        <f t="shared" si="0"/>
        <v>4.646484375</v>
      </c>
      <c r="H41" s="18">
        <f t="shared" si="6"/>
        <v>39</v>
      </c>
      <c r="I41" s="5">
        <f t="shared" si="1"/>
        <v>0.31967213114754101</v>
      </c>
      <c r="J41" s="18"/>
      <c r="K41" s="16"/>
      <c r="L41" s="16"/>
      <c r="M41" s="15" t="s">
        <v>58</v>
      </c>
      <c r="N41" s="16" t="e">
        <f t="shared" ca="1" si="2"/>
        <v>#NAME?</v>
      </c>
      <c r="O41" s="16" t="e">
        <f t="shared" ca="1" si="3"/>
        <v>#NAME?</v>
      </c>
      <c r="P41" s="17" t="e">
        <f t="shared" ca="1" si="4"/>
        <v>#NAME?</v>
      </c>
      <c r="Q41" s="17" t="e">
        <f t="shared" ca="1" si="5"/>
        <v>#NAME?</v>
      </c>
      <c r="R41" s="18"/>
      <c r="S41" s="18"/>
      <c r="T41" s="19"/>
      <c r="W41" s="19"/>
      <c r="Z41" s="19"/>
      <c r="AC41" s="19"/>
      <c r="AF41" s="19"/>
      <c r="AI41" s="19"/>
      <c r="AL41" s="19"/>
      <c r="AO41" s="19"/>
      <c r="AR41" s="19"/>
      <c r="AU41" s="19"/>
      <c r="AX41" s="19"/>
      <c r="BA41" s="19"/>
      <c r="BD41" s="19"/>
      <c r="BG41" s="19"/>
      <c r="BJ41" s="19"/>
      <c r="BM41" s="19"/>
      <c r="BP41" s="19"/>
      <c r="BS41" s="19"/>
      <c r="BV41" s="19"/>
      <c r="BY41" s="19"/>
      <c r="CB41" s="19"/>
      <c r="CE41" s="19"/>
      <c r="CH41" s="19"/>
    </row>
    <row r="42" spans="1:86">
      <c r="A42" s="12">
        <v>-1171</v>
      </c>
      <c r="G42" s="18">
        <f t="shared" si="0"/>
        <v>4.765625</v>
      </c>
      <c r="H42" s="18">
        <f t="shared" si="6"/>
        <v>40</v>
      </c>
      <c r="I42" s="5">
        <f t="shared" si="1"/>
        <v>0.32786885245901637</v>
      </c>
      <c r="J42" s="18"/>
      <c r="K42" s="16"/>
      <c r="L42" s="16"/>
      <c r="M42" s="15" t="s">
        <v>59</v>
      </c>
      <c r="N42" s="16" t="e">
        <f t="shared" ca="1" si="2"/>
        <v>#NAME?</v>
      </c>
      <c r="O42" s="16" t="e">
        <f t="shared" ca="1" si="3"/>
        <v>#NAME?</v>
      </c>
      <c r="P42" s="17" t="e">
        <f t="shared" ca="1" si="4"/>
        <v>#NAME?</v>
      </c>
      <c r="Q42" s="17" t="e">
        <f t="shared" ca="1" si="5"/>
        <v>#NAME?</v>
      </c>
      <c r="R42" s="18"/>
      <c r="S42" s="18"/>
      <c r="T42" s="19"/>
      <c r="W42" s="19"/>
      <c r="Z42" s="19"/>
      <c r="AC42" s="19"/>
      <c r="AF42" s="19"/>
      <c r="AI42" s="19"/>
      <c r="AL42" s="19"/>
      <c r="AO42" s="19"/>
      <c r="AR42" s="19"/>
      <c r="AU42" s="19"/>
      <c r="AX42" s="19"/>
      <c r="BA42" s="19"/>
      <c r="BD42" s="19"/>
      <c r="BG42" s="19"/>
      <c r="BJ42" s="19"/>
      <c r="BM42" s="19"/>
      <c r="BP42" s="19"/>
      <c r="BS42" s="19"/>
      <c r="BV42" s="19"/>
      <c r="BY42" s="19"/>
      <c r="CB42" s="19"/>
      <c r="CE42" s="19"/>
      <c r="CH42" s="19"/>
    </row>
    <row r="43" spans="1:86">
      <c r="A43" s="12">
        <v>-1171</v>
      </c>
      <c r="G43" s="18">
        <f t="shared" si="0"/>
        <v>4.884765625</v>
      </c>
      <c r="H43" s="18">
        <f t="shared" si="6"/>
        <v>41</v>
      </c>
      <c r="I43" s="5">
        <f t="shared" si="1"/>
        <v>0.33606557377049179</v>
      </c>
      <c r="J43" s="18"/>
      <c r="K43" s="16"/>
      <c r="L43" s="16"/>
      <c r="M43" s="15" t="s">
        <v>60</v>
      </c>
      <c r="N43" s="16" t="e">
        <f t="shared" ca="1" si="2"/>
        <v>#NAME?</v>
      </c>
      <c r="O43" s="16" t="e">
        <f t="shared" ca="1" si="3"/>
        <v>#NAME?</v>
      </c>
      <c r="P43" s="17" t="e">
        <f t="shared" ca="1" si="4"/>
        <v>#NAME?</v>
      </c>
      <c r="Q43" s="17" t="e">
        <f t="shared" ca="1" si="5"/>
        <v>#NAME?</v>
      </c>
      <c r="R43" s="18"/>
      <c r="S43" s="18"/>
      <c r="T43" s="19"/>
      <c r="W43" s="19"/>
      <c r="Z43" s="19"/>
      <c r="AC43" s="19"/>
      <c r="AF43" s="19"/>
      <c r="AI43" s="19"/>
      <c r="AL43" s="19"/>
      <c r="AO43" s="19"/>
      <c r="AR43" s="19"/>
      <c r="AU43" s="19"/>
      <c r="AX43" s="19"/>
      <c r="BA43" s="19"/>
      <c r="BD43" s="19"/>
      <c r="BG43" s="19"/>
      <c r="BJ43" s="19"/>
      <c r="BM43" s="19"/>
      <c r="BP43" s="19"/>
      <c r="BS43" s="19"/>
      <c r="BV43" s="19"/>
      <c r="BY43" s="19"/>
      <c r="CB43" s="19"/>
      <c r="CE43" s="19"/>
      <c r="CH43" s="19"/>
    </row>
    <row r="44" spans="1:86">
      <c r="A44" s="12">
        <v>-879</v>
      </c>
      <c r="G44" s="18">
        <f t="shared" si="0"/>
        <v>5.00390625</v>
      </c>
      <c r="H44" s="18">
        <f t="shared" si="6"/>
        <v>42</v>
      </c>
      <c r="I44" s="5">
        <f t="shared" si="1"/>
        <v>0.34426229508196721</v>
      </c>
      <c r="J44" s="18"/>
      <c r="K44" s="16"/>
      <c r="L44" s="16"/>
      <c r="M44" s="15" t="s">
        <v>61</v>
      </c>
      <c r="N44" s="16" t="e">
        <f t="shared" ca="1" si="2"/>
        <v>#NAME?</v>
      </c>
      <c r="O44" s="16" t="e">
        <f t="shared" ca="1" si="3"/>
        <v>#NAME?</v>
      </c>
      <c r="P44" s="17" t="e">
        <f t="shared" ca="1" si="4"/>
        <v>#NAME?</v>
      </c>
      <c r="Q44" s="17" t="e">
        <f t="shared" ca="1" si="5"/>
        <v>#NAME?</v>
      </c>
      <c r="R44" s="18"/>
      <c r="S44" s="18"/>
      <c r="T44" s="19"/>
      <c r="W44" s="19"/>
      <c r="Z44" s="19"/>
      <c r="AC44" s="19"/>
      <c r="AF44" s="19"/>
      <c r="AI44" s="19"/>
      <c r="AL44" s="19"/>
      <c r="AO44" s="19"/>
      <c r="AR44" s="19"/>
      <c r="AU44" s="19"/>
      <c r="AX44" s="19"/>
      <c r="BA44" s="19"/>
      <c r="BD44" s="19"/>
      <c r="BG44" s="19"/>
      <c r="BJ44" s="19"/>
      <c r="BM44" s="19"/>
      <c r="BP44" s="19"/>
      <c r="BS44" s="19"/>
      <c r="BV44" s="19"/>
      <c r="BY44" s="19"/>
      <c r="CB44" s="19"/>
      <c r="CE44" s="19"/>
      <c r="CH44" s="19"/>
    </row>
    <row r="45" spans="1:86">
      <c r="A45" s="12">
        <v>-586</v>
      </c>
      <c r="G45" s="18">
        <f t="shared" si="0"/>
        <v>5.123046875</v>
      </c>
      <c r="H45" s="18">
        <f t="shared" si="6"/>
        <v>43</v>
      </c>
      <c r="I45" s="5">
        <f t="shared" si="1"/>
        <v>0.35245901639344263</v>
      </c>
      <c r="J45" s="18"/>
      <c r="K45" s="16"/>
      <c r="L45" s="16"/>
      <c r="M45" s="15" t="s">
        <v>62</v>
      </c>
      <c r="N45" s="16" t="e">
        <f t="shared" ca="1" si="2"/>
        <v>#NAME?</v>
      </c>
      <c r="O45" s="16" t="e">
        <f t="shared" ca="1" si="3"/>
        <v>#NAME?</v>
      </c>
      <c r="P45" s="17" t="e">
        <f t="shared" ca="1" si="4"/>
        <v>#NAME?</v>
      </c>
      <c r="Q45" s="17" t="e">
        <f t="shared" ca="1" si="5"/>
        <v>#NAME?</v>
      </c>
      <c r="R45" s="18"/>
      <c r="S45" s="18"/>
      <c r="T45" s="19"/>
      <c r="W45" s="19"/>
      <c r="Z45" s="19"/>
      <c r="AC45" s="19"/>
      <c r="AF45" s="19"/>
      <c r="AI45" s="19"/>
      <c r="AL45" s="19"/>
      <c r="AO45" s="19"/>
      <c r="AR45" s="19"/>
      <c r="AU45" s="19"/>
      <c r="AX45" s="19"/>
      <c r="BA45" s="19"/>
      <c r="BD45" s="19"/>
      <c r="BG45" s="19"/>
      <c r="BJ45" s="19"/>
      <c r="BM45" s="19"/>
      <c r="BP45" s="19"/>
      <c r="BS45" s="19"/>
      <c r="BV45" s="19"/>
      <c r="BY45" s="19"/>
      <c r="CB45" s="19"/>
      <c r="CE45" s="19"/>
      <c r="CH45" s="19"/>
    </row>
    <row r="46" spans="1:86">
      <c r="A46" s="12">
        <v>-879</v>
      </c>
      <c r="G46" s="18">
        <f t="shared" si="0"/>
        <v>5.2421875</v>
      </c>
      <c r="H46" s="18">
        <f t="shared" si="6"/>
        <v>44</v>
      </c>
      <c r="I46" s="5">
        <f t="shared" si="1"/>
        <v>0.36065573770491804</v>
      </c>
      <c r="J46" s="18"/>
      <c r="K46" s="16"/>
      <c r="L46" s="16"/>
      <c r="M46" s="15" t="s">
        <v>63</v>
      </c>
      <c r="N46" s="16" t="e">
        <f t="shared" ca="1" si="2"/>
        <v>#NAME?</v>
      </c>
      <c r="O46" s="16" t="e">
        <f t="shared" ca="1" si="3"/>
        <v>#NAME?</v>
      </c>
      <c r="P46" s="17" t="e">
        <f t="shared" ca="1" si="4"/>
        <v>#NAME?</v>
      </c>
      <c r="Q46" s="17" t="e">
        <f t="shared" ca="1" si="5"/>
        <v>#NAME?</v>
      </c>
      <c r="R46" s="18"/>
      <c r="S46" s="18"/>
      <c r="T46" s="19"/>
      <c r="W46" s="19"/>
      <c r="Z46" s="19"/>
      <c r="AC46" s="19"/>
      <c r="AF46" s="19"/>
      <c r="AI46" s="19"/>
      <c r="AL46" s="19"/>
      <c r="AO46" s="19"/>
      <c r="AR46" s="19"/>
      <c r="AU46" s="19"/>
      <c r="AX46" s="19"/>
      <c r="BA46" s="19"/>
      <c r="BD46" s="19"/>
      <c r="BG46" s="19"/>
      <c r="BJ46" s="19"/>
      <c r="BM46" s="19"/>
      <c r="BP46" s="19"/>
      <c r="BS46" s="19"/>
      <c r="BV46" s="19"/>
      <c r="BY46" s="19"/>
      <c r="CB46" s="19"/>
      <c r="CE46" s="19"/>
      <c r="CH46" s="19"/>
    </row>
    <row r="47" spans="1:86">
      <c r="A47" s="12">
        <v>-586</v>
      </c>
      <c r="G47" s="18">
        <f t="shared" si="0"/>
        <v>5.361328125</v>
      </c>
      <c r="H47" s="18">
        <f t="shared" si="6"/>
        <v>45</v>
      </c>
      <c r="I47" s="5">
        <f t="shared" si="1"/>
        <v>0.36885245901639346</v>
      </c>
      <c r="J47" s="18"/>
      <c r="K47" s="16"/>
      <c r="L47" s="16"/>
      <c r="M47" s="15" t="s">
        <v>64</v>
      </c>
      <c r="N47" s="16" t="e">
        <f t="shared" ca="1" si="2"/>
        <v>#NAME?</v>
      </c>
      <c r="O47" s="16" t="e">
        <f t="shared" ca="1" si="3"/>
        <v>#NAME?</v>
      </c>
      <c r="P47" s="17" t="e">
        <f t="shared" ca="1" si="4"/>
        <v>#NAME?</v>
      </c>
      <c r="Q47" s="17" t="e">
        <f t="shared" ca="1" si="5"/>
        <v>#NAME?</v>
      </c>
      <c r="R47" s="18"/>
      <c r="S47" s="18"/>
      <c r="T47" s="19"/>
      <c r="W47" s="19"/>
      <c r="Z47" s="19"/>
      <c r="AC47" s="19"/>
      <c r="AF47" s="19"/>
      <c r="AI47" s="19"/>
      <c r="AL47" s="19"/>
      <c r="AO47" s="19"/>
      <c r="AR47" s="19"/>
      <c r="AU47" s="19"/>
      <c r="AX47" s="19"/>
      <c r="BA47" s="19"/>
      <c r="BD47" s="19"/>
      <c r="BG47" s="19"/>
      <c r="BJ47" s="19"/>
      <c r="BM47" s="19"/>
      <c r="BP47" s="19"/>
      <c r="BS47" s="19"/>
      <c r="BV47" s="19"/>
      <c r="BY47" s="19"/>
      <c r="CB47" s="19"/>
      <c r="CE47" s="19"/>
      <c r="CH47" s="19"/>
    </row>
    <row r="48" spans="1:86">
      <c r="A48" s="12">
        <v>-586</v>
      </c>
      <c r="G48" s="18">
        <f t="shared" si="0"/>
        <v>5.48046875</v>
      </c>
      <c r="H48" s="18">
        <f t="shared" si="6"/>
        <v>46</v>
      </c>
      <c r="I48" s="5">
        <f t="shared" si="1"/>
        <v>0.37704918032786883</v>
      </c>
      <c r="J48" s="18"/>
      <c r="K48" s="16"/>
      <c r="L48" s="16"/>
      <c r="M48" s="15" t="s">
        <v>65</v>
      </c>
      <c r="N48" s="16" t="e">
        <f t="shared" ca="1" si="2"/>
        <v>#NAME?</v>
      </c>
      <c r="O48" s="16" t="e">
        <f t="shared" ca="1" si="3"/>
        <v>#NAME?</v>
      </c>
      <c r="P48" s="17" t="e">
        <f t="shared" ca="1" si="4"/>
        <v>#NAME?</v>
      </c>
      <c r="Q48" s="17" t="e">
        <f t="shared" ca="1" si="5"/>
        <v>#NAME?</v>
      </c>
      <c r="R48" s="18"/>
      <c r="S48" s="18"/>
      <c r="T48" s="19"/>
      <c r="W48" s="19"/>
      <c r="Z48" s="19"/>
      <c r="AC48" s="19"/>
      <c r="AF48" s="19"/>
      <c r="AI48" s="19"/>
      <c r="AL48" s="19"/>
      <c r="AO48" s="19"/>
      <c r="AR48" s="19"/>
      <c r="AU48" s="19"/>
      <c r="AX48" s="19"/>
      <c r="BA48" s="19"/>
      <c r="BD48" s="19"/>
      <c r="BG48" s="19"/>
      <c r="BJ48" s="19"/>
      <c r="BM48" s="19"/>
      <c r="BP48" s="19"/>
      <c r="BS48" s="19"/>
      <c r="BV48" s="19"/>
      <c r="BY48" s="19"/>
      <c r="CB48" s="19"/>
      <c r="CE48" s="19"/>
      <c r="CH48" s="19"/>
    </row>
    <row r="49" spans="1:86">
      <c r="A49" s="12">
        <v>-586</v>
      </c>
      <c r="G49" s="18">
        <f t="shared" si="0"/>
        <v>5.599609375</v>
      </c>
      <c r="H49" s="18">
        <f t="shared" si="6"/>
        <v>47</v>
      </c>
      <c r="I49" s="5">
        <f t="shared" si="1"/>
        <v>0.38524590163934425</v>
      </c>
      <c r="J49" s="18"/>
      <c r="K49" s="16"/>
      <c r="L49" s="16"/>
      <c r="M49" s="15" t="s">
        <v>66</v>
      </c>
      <c r="N49" s="16" t="e">
        <f t="shared" ca="1" si="2"/>
        <v>#NAME?</v>
      </c>
      <c r="O49" s="16" t="e">
        <f t="shared" ca="1" si="3"/>
        <v>#NAME?</v>
      </c>
      <c r="P49" s="17" t="e">
        <f t="shared" ca="1" si="4"/>
        <v>#NAME?</v>
      </c>
      <c r="Q49" s="17" t="e">
        <f t="shared" ca="1" si="5"/>
        <v>#NAME?</v>
      </c>
      <c r="R49" s="18"/>
      <c r="S49" s="18"/>
      <c r="T49" s="19"/>
      <c r="W49" s="19"/>
      <c r="Z49" s="19"/>
      <c r="AC49" s="19"/>
      <c r="AF49" s="19"/>
      <c r="AI49" s="19"/>
      <c r="AL49" s="19"/>
      <c r="AO49" s="19"/>
      <c r="AR49" s="19"/>
      <c r="AU49" s="19"/>
      <c r="AX49" s="19"/>
      <c r="BA49" s="19"/>
      <c r="BD49" s="19"/>
      <c r="BG49" s="19"/>
      <c r="BJ49" s="19"/>
      <c r="BM49" s="19"/>
      <c r="BP49" s="19"/>
      <c r="BS49" s="19"/>
      <c r="BV49" s="19"/>
      <c r="BY49" s="19"/>
      <c r="CB49" s="19"/>
      <c r="CE49" s="19"/>
      <c r="CH49" s="19"/>
    </row>
    <row r="50" spans="1:86">
      <c r="A50" s="12">
        <v>-294</v>
      </c>
      <c r="G50" s="18">
        <f t="shared" si="0"/>
        <v>5.71875</v>
      </c>
      <c r="H50" s="18">
        <f t="shared" si="6"/>
        <v>48</v>
      </c>
      <c r="I50" s="5">
        <f t="shared" si="1"/>
        <v>0.39344262295081966</v>
      </c>
      <c r="J50" s="18"/>
      <c r="K50" s="16"/>
      <c r="L50" s="16"/>
      <c r="M50" s="15" t="s">
        <v>67</v>
      </c>
      <c r="N50" s="16" t="e">
        <f t="shared" ca="1" si="2"/>
        <v>#NAME?</v>
      </c>
      <c r="O50" s="16" t="e">
        <f t="shared" ca="1" si="3"/>
        <v>#NAME?</v>
      </c>
      <c r="P50" s="17" t="e">
        <f t="shared" ca="1" si="4"/>
        <v>#NAME?</v>
      </c>
      <c r="Q50" s="17" t="e">
        <f t="shared" ca="1" si="5"/>
        <v>#NAME?</v>
      </c>
      <c r="R50" s="18"/>
      <c r="S50" s="18"/>
      <c r="T50" s="19"/>
      <c r="W50" s="19"/>
      <c r="Z50" s="19"/>
      <c r="AC50" s="19"/>
      <c r="AF50" s="19"/>
      <c r="AI50" s="19"/>
      <c r="AL50" s="19"/>
      <c r="AO50" s="19"/>
      <c r="AR50" s="19"/>
      <c r="AU50" s="19"/>
      <c r="AX50" s="19"/>
      <c r="BA50" s="19"/>
      <c r="BD50" s="19"/>
      <c r="BG50" s="19"/>
      <c r="BJ50" s="19"/>
      <c r="BM50" s="19"/>
      <c r="BP50" s="19"/>
      <c r="BS50" s="19"/>
      <c r="BV50" s="19"/>
      <c r="BY50" s="19"/>
      <c r="CB50" s="19"/>
      <c r="CE50" s="19"/>
      <c r="CH50" s="19"/>
    </row>
    <row r="51" spans="1:86">
      <c r="A51" s="12">
        <v>-586</v>
      </c>
      <c r="G51" s="18">
        <f t="shared" si="0"/>
        <v>5.837890625</v>
      </c>
      <c r="H51" s="18">
        <f t="shared" si="6"/>
        <v>49</v>
      </c>
      <c r="I51" s="5">
        <f t="shared" si="1"/>
        <v>0.40163934426229508</v>
      </c>
      <c r="J51" s="18"/>
      <c r="K51" s="16"/>
      <c r="L51" s="16"/>
      <c r="M51" s="15" t="s">
        <v>68</v>
      </c>
      <c r="N51" s="16" t="e">
        <f t="shared" ca="1" si="2"/>
        <v>#NAME?</v>
      </c>
      <c r="O51" s="16" t="e">
        <f t="shared" ca="1" si="3"/>
        <v>#NAME?</v>
      </c>
      <c r="P51" s="17" t="e">
        <f t="shared" ca="1" si="4"/>
        <v>#NAME?</v>
      </c>
      <c r="Q51" s="17" t="e">
        <f t="shared" ca="1" si="5"/>
        <v>#NAME?</v>
      </c>
      <c r="R51" s="18"/>
      <c r="S51" s="18"/>
      <c r="T51" s="19"/>
      <c r="W51" s="19"/>
      <c r="Z51" s="19"/>
      <c r="AC51" s="19"/>
      <c r="AF51" s="19"/>
      <c r="AI51" s="19"/>
      <c r="AL51" s="19"/>
      <c r="AO51" s="19"/>
      <c r="AR51" s="19"/>
      <c r="AU51" s="19"/>
      <c r="AX51" s="19"/>
      <c r="BA51" s="19"/>
      <c r="BD51" s="19"/>
      <c r="BG51" s="19"/>
      <c r="BJ51" s="19"/>
      <c r="BM51" s="19"/>
      <c r="BP51" s="19"/>
      <c r="BS51" s="19"/>
      <c r="BV51" s="19"/>
      <c r="BY51" s="19"/>
      <c r="CB51" s="19"/>
      <c r="CE51" s="19"/>
      <c r="CH51" s="19"/>
    </row>
    <row r="52" spans="1:86">
      <c r="A52" s="12">
        <v>-294</v>
      </c>
      <c r="G52" s="18">
        <f t="shared" si="0"/>
        <v>5.95703125</v>
      </c>
      <c r="H52" s="18">
        <f t="shared" si="6"/>
        <v>50</v>
      </c>
      <c r="I52" s="5">
        <f t="shared" si="1"/>
        <v>0.4098360655737705</v>
      </c>
      <c r="J52" s="18"/>
      <c r="K52" s="16"/>
      <c r="L52" s="16"/>
      <c r="M52" s="15" t="s">
        <v>69</v>
      </c>
      <c r="N52" s="16" t="e">
        <f t="shared" ca="1" si="2"/>
        <v>#NAME?</v>
      </c>
      <c r="O52" s="16" t="e">
        <f t="shared" ca="1" si="3"/>
        <v>#NAME?</v>
      </c>
      <c r="P52" s="17" t="e">
        <f t="shared" ca="1" si="4"/>
        <v>#NAME?</v>
      </c>
      <c r="Q52" s="17" t="e">
        <f t="shared" ca="1" si="5"/>
        <v>#NAME?</v>
      </c>
      <c r="R52" s="18"/>
      <c r="S52" s="18"/>
      <c r="T52" s="19"/>
      <c r="W52" s="19"/>
      <c r="Z52" s="19"/>
      <c r="AC52" s="19"/>
      <c r="AF52" s="19"/>
      <c r="AI52" s="19"/>
      <c r="AL52" s="19"/>
      <c r="AO52" s="19"/>
      <c r="AR52" s="19"/>
      <c r="AU52" s="19"/>
      <c r="AX52" s="19"/>
      <c r="BA52" s="19"/>
      <c r="BD52" s="19"/>
      <c r="BG52" s="19"/>
      <c r="BJ52" s="19"/>
      <c r="BM52" s="19"/>
      <c r="BP52" s="19"/>
      <c r="BS52" s="19"/>
      <c r="BV52" s="19"/>
      <c r="BY52" s="19"/>
      <c r="CB52" s="19"/>
      <c r="CE52" s="19"/>
      <c r="CH52" s="19"/>
    </row>
    <row r="53" spans="1:86">
      <c r="A53" s="12">
        <v>-294</v>
      </c>
      <c r="G53" s="18">
        <f t="shared" si="0"/>
        <v>6.076171875</v>
      </c>
      <c r="H53" s="18">
        <f t="shared" si="6"/>
        <v>51</v>
      </c>
      <c r="I53" s="5">
        <f t="shared" si="1"/>
        <v>0.41803278688524592</v>
      </c>
      <c r="J53" s="18"/>
      <c r="K53" s="16"/>
      <c r="L53" s="16"/>
      <c r="M53" s="15" t="s">
        <v>70</v>
      </c>
      <c r="N53" s="16" t="e">
        <f t="shared" ca="1" si="2"/>
        <v>#NAME?</v>
      </c>
      <c r="O53" s="16" t="e">
        <f t="shared" ca="1" si="3"/>
        <v>#NAME?</v>
      </c>
      <c r="P53" s="17" t="e">
        <f t="shared" ca="1" si="4"/>
        <v>#NAME?</v>
      </c>
      <c r="Q53" s="17" t="e">
        <f t="shared" ca="1" si="5"/>
        <v>#NAME?</v>
      </c>
      <c r="R53" s="18"/>
      <c r="S53" s="18"/>
      <c r="T53" s="19"/>
      <c r="W53" s="19"/>
      <c r="Z53" s="19"/>
      <c r="AC53" s="19"/>
      <c r="AF53" s="19"/>
      <c r="AI53" s="19"/>
      <c r="AL53" s="19"/>
      <c r="AO53" s="19"/>
      <c r="AR53" s="19"/>
      <c r="AU53" s="19"/>
      <c r="AX53" s="19"/>
      <c r="BA53" s="19"/>
      <c r="BD53" s="19"/>
      <c r="BG53" s="19"/>
      <c r="BJ53" s="19"/>
      <c r="BM53" s="19"/>
      <c r="BP53" s="19"/>
      <c r="BS53" s="19"/>
      <c r="BV53" s="19"/>
      <c r="BY53" s="19"/>
      <c r="CB53" s="19"/>
      <c r="CE53" s="19"/>
      <c r="CH53" s="19"/>
    </row>
    <row r="54" spans="1:86">
      <c r="A54" s="12">
        <v>-586</v>
      </c>
      <c r="G54" s="18">
        <f t="shared" si="0"/>
        <v>6.1953125</v>
      </c>
      <c r="H54" s="18">
        <f t="shared" si="6"/>
        <v>52</v>
      </c>
      <c r="I54" s="5">
        <f t="shared" si="1"/>
        <v>0.42622950819672129</v>
      </c>
      <c r="J54" s="18"/>
      <c r="K54" s="16"/>
      <c r="L54" s="16"/>
      <c r="M54" s="15" t="s">
        <v>71</v>
      </c>
      <c r="N54" s="16" t="e">
        <f t="shared" ca="1" si="2"/>
        <v>#NAME?</v>
      </c>
      <c r="O54" s="16" t="e">
        <f t="shared" ca="1" si="3"/>
        <v>#NAME?</v>
      </c>
      <c r="P54" s="17" t="e">
        <f t="shared" ca="1" si="4"/>
        <v>#NAME?</v>
      </c>
      <c r="Q54" s="17" t="e">
        <f t="shared" ca="1" si="5"/>
        <v>#NAME?</v>
      </c>
      <c r="R54" s="18"/>
      <c r="S54" s="18"/>
      <c r="T54" s="19"/>
      <c r="W54" s="19"/>
      <c r="Z54" s="19"/>
      <c r="AC54" s="19"/>
      <c r="AF54" s="19"/>
      <c r="AI54" s="19"/>
      <c r="AL54" s="19"/>
      <c r="AO54" s="19"/>
      <c r="AR54" s="19"/>
      <c r="AU54" s="19"/>
      <c r="AX54" s="19"/>
      <c r="BA54" s="19"/>
      <c r="BD54" s="19"/>
      <c r="BG54" s="19"/>
      <c r="BJ54" s="19"/>
      <c r="BM54" s="19"/>
      <c r="BP54" s="19"/>
      <c r="BS54" s="19"/>
      <c r="BV54" s="19"/>
      <c r="BY54" s="19"/>
      <c r="CB54" s="19"/>
      <c r="CE54" s="19"/>
      <c r="CH54" s="19"/>
    </row>
    <row r="55" spans="1:86">
      <c r="A55" s="12">
        <v>-294</v>
      </c>
      <c r="G55" s="18">
        <f t="shared" si="0"/>
        <v>6.314453125</v>
      </c>
      <c r="H55" s="18">
        <f t="shared" si="6"/>
        <v>53</v>
      </c>
      <c r="I55" s="5">
        <f t="shared" si="1"/>
        <v>0.4344262295081967</v>
      </c>
      <c r="J55" s="18"/>
      <c r="K55" s="16"/>
      <c r="L55" s="16"/>
      <c r="M55" s="15" t="s">
        <v>72</v>
      </c>
      <c r="N55" s="16" t="e">
        <f t="shared" ca="1" si="2"/>
        <v>#NAME?</v>
      </c>
      <c r="O55" s="16" t="e">
        <f t="shared" ca="1" si="3"/>
        <v>#NAME?</v>
      </c>
      <c r="P55" s="17" t="e">
        <f t="shared" ca="1" si="4"/>
        <v>#NAME?</v>
      </c>
      <c r="Q55" s="17" t="e">
        <f t="shared" ca="1" si="5"/>
        <v>#NAME?</v>
      </c>
      <c r="R55" s="18"/>
      <c r="S55" s="18"/>
      <c r="T55" s="19"/>
      <c r="W55" s="19"/>
      <c r="Z55" s="19"/>
      <c r="AC55" s="19"/>
      <c r="AF55" s="19"/>
      <c r="AI55" s="19"/>
      <c r="AL55" s="19"/>
      <c r="AO55" s="19"/>
      <c r="AR55" s="19"/>
      <c r="AU55" s="19"/>
      <c r="AX55" s="19"/>
      <c r="BA55" s="19"/>
      <c r="BD55" s="19"/>
      <c r="BG55" s="19"/>
      <c r="BJ55" s="19"/>
      <c r="BM55" s="19"/>
      <c r="BP55" s="19"/>
      <c r="BS55" s="19"/>
      <c r="BV55" s="19"/>
      <c r="BY55" s="19"/>
      <c r="CB55" s="19"/>
      <c r="CE55" s="19"/>
      <c r="CH55" s="19"/>
    </row>
    <row r="56" spans="1:86">
      <c r="A56" s="12">
        <v>-586</v>
      </c>
      <c r="G56" s="18">
        <f t="shared" si="0"/>
        <v>6.43359375</v>
      </c>
      <c r="H56" s="18">
        <f t="shared" si="6"/>
        <v>54</v>
      </c>
      <c r="I56" s="5">
        <f t="shared" si="1"/>
        <v>0.44262295081967212</v>
      </c>
      <c r="J56" s="18"/>
      <c r="K56" s="16"/>
      <c r="L56" s="16"/>
      <c r="M56" s="15" t="s">
        <v>73</v>
      </c>
      <c r="N56" s="16" t="e">
        <f t="shared" ca="1" si="2"/>
        <v>#NAME?</v>
      </c>
      <c r="O56" s="16" t="e">
        <f t="shared" ca="1" si="3"/>
        <v>#NAME?</v>
      </c>
      <c r="P56" s="17" t="e">
        <f t="shared" ca="1" si="4"/>
        <v>#NAME?</v>
      </c>
      <c r="Q56" s="17" t="e">
        <f t="shared" ca="1" si="5"/>
        <v>#NAME?</v>
      </c>
      <c r="R56" s="18"/>
      <c r="S56" s="18"/>
      <c r="T56" s="19"/>
      <c r="W56" s="19"/>
      <c r="Z56" s="19"/>
      <c r="AC56" s="19"/>
      <c r="AF56" s="19"/>
      <c r="AI56" s="19"/>
      <c r="AL56" s="19"/>
      <c r="AO56" s="19"/>
      <c r="AR56" s="19"/>
      <c r="AU56" s="19"/>
      <c r="AX56" s="19"/>
      <c r="BA56" s="19"/>
      <c r="BD56" s="19"/>
      <c r="BG56" s="19"/>
      <c r="BJ56" s="19"/>
      <c r="BM56" s="19"/>
      <c r="BP56" s="19"/>
      <c r="BS56" s="19"/>
      <c r="BV56" s="19"/>
      <c r="BY56" s="19"/>
      <c r="CB56" s="19"/>
      <c r="CE56" s="19"/>
      <c r="CH56" s="19"/>
    </row>
    <row r="57" spans="1:86">
      <c r="A57" s="12">
        <v>-294</v>
      </c>
      <c r="G57" s="18">
        <f t="shared" si="0"/>
        <v>6.552734375</v>
      </c>
      <c r="H57" s="18">
        <f t="shared" si="6"/>
        <v>55</v>
      </c>
      <c r="I57" s="5">
        <f t="shared" si="1"/>
        <v>0.45081967213114754</v>
      </c>
      <c r="J57" s="18"/>
      <c r="K57" s="16"/>
      <c r="L57" s="16"/>
      <c r="M57" s="15" t="s">
        <v>74</v>
      </c>
      <c r="N57" s="16" t="e">
        <f t="shared" ca="1" si="2"/>
        <v>#NAME?</v>
      </c>
      <c r="O57" s="16" t="e">
        <f t="shared" ca="1" si="3"/>
        <v>#NAME?</v>
      </c>
      <c r="P57" s="17" t="e">
        <f t="shared" ca="1" si="4"/>
        <v>#NAME?</v>
      </c>
      <c r="Q57" s="17" t="e">
        <f t="shared" ca="1" si="5"/>
        <v>#NAME?</v>
      </c>
      <c r="R57" s="18"/>
      <c r="S57" s="18"/>
      <c r="T57" s="19"/>
      <c r="W57" s="19"/>
      <c r="Z57" s="19"/>
      <c r="AC57" s="19"/>
      <c r="AF57" s="19"/>
      <c r="AI57" s="19"/>
      <c r="AL57" s="19"/>
      <c r="AO57" s="19"/>
      <c r="AR57" s="19"/>
      <c r="AU57" s="19"/>
      <c r="AX57" s="19"/>
      <c r="BA57" s="19"/>
      <c r="BD57" s="19"/>
      <c r="BG57" s="19"/>
      <c r="BJ57" s="19"/>
      <c r="BM57" s="19"/>
      <c r="BP57" s="19"/>
      <c r="BS57" s="19"/>
      <c r="BV57" s="19"/>
      <c r="BY57" s="19"/>
      <c r="CB57" s="19"/>
      <c r="CE57" s="19"/>
      <c r="CH57" s="19"/>
    </row>
    <row r="58" spans="1:86">
      <c r="A58" s="12">
        <v>-1</v>
      </c>
      <c r="G58" s="18">
        <f t="shared" si="0"/>
        <v>6.671875</v>
      </c>
      <c r="H58" s="18">
        <f t="shared" si="6"/>
        <v>56</v>
      </c>
      <c r="I58" s="5">
        <f t="shared" si="1"/>
        <v>0.45901639344262296</v>
      </c>
      <c r="J58" s="18"/>
      <c r="K58" s="16"/>
      <c r="L58" s="16"/>
      <c r="M58" s="15" t="s">
        <v>75</v>
      </c>
      <c r="N58" s="16" t="e">
        <f t="shared" ca="1" si="2"/>
        <v>#NAME?</v>
      </c>
      <c r="O58" s="16" t="e">
        <f t="shared" ca="1" si="3"/>
        <v>#NAME?</v>
      </c>
      <c r="P58" s="17" t="e">
        <f t="shared" ca="1" si="4"/>
        <v>#NAME?</v>
      </c>
      <c r="Q58" s="17" t="e">
        <f t="shared" ca="1" si="5"/>
        <v>#NAME?</v>
      </c>
      <c r="R58" s="18"/>
      <c r="S58" s="18"/>
      <c r="T58" s="19"/>
      <c r="W58" s="19"/>
      <c r="Z58" s="19"/>
      <c r="AC58" s="19"/>
      <c r="AF58" s="19"/>
      <c r="AI58" s="19"/>
      <c r="AL58" s="19"/>
      <c r="AO58" s="19"/>
      <c r="AR58" s="19"/>
      <c r="AU58" s="19"/>
      <c r="AX58" s="19"/>
      <c r="BA58" s="19"/>
      <c r="BD58" s="19"/>
      <c r="BG58" s="19"/>
      <c r="BJ58" s="19"/>
      <c r="BM58" s="19"/>
      <c r="BP58" s="19"/>
      <c r="BS58" s="19"/>
      <c r="BV58" s="19"/>
      <c r="BY58" s="19"/>
      <c r="CB58" s="19"/>
      <c r="CE58" s="19"/>
      <c r="CH58" s="19"/>
    </row>
    <row r="59" spans="1:86">
      <c r="A59" s="12">
        <v>-1</v>
      </c>
      <c r="G59" s="18">
        <f t="shared" si="0"/>
        <v>6.791015625</v>
      </c>
      <c r="H59" s="18">
        <f t="shared" si="6"/>
        <v>57</v>
      </c>
      <c r="I59" s="5">
        <f t="shared" si="1"/>
        <v>0.46721311475409838</v>
      </c>
      <c r="J59" s="18"/>
      <c r="K59" s="16"/>
      <c r="L59" s="16"/>
      <c r="M59" s="15" t="s">
        <v>76</v>
      </c>
      <c r="N59" s="16" t="e">
        <f t="shared" ca="1" si="2"/>
        <v>#NAME?</v>
      </c>
      <c r="O59" s="16" t="e">
        <f t="shared" ca="1" si="3"/>
        <v>#NAME?</v>
      </c>
      <c r="P59" s="17" t="e">
        <f t="shared" ca="1" si="4"/>
        <v>#NAME?</v>
      </c>
      <c r="Q59" s="17" t="e">
        <f t="shared" ca="1" si="5"/>
        <v>#NAME?</v>
      </c>
      <c r="R59" s="18"/>
      <c r="S59" s="18"/>
      <c r="T59" s="19"/>
      <c r="W59" s="19"/>
      <c r="Z59" s="19"/>
      <c r="AC59" s="19"/>
      <c r="AF59" s="19"/>
      <c r="AI59" s="19"/>
      <c r="AL59" s="19"/>
      <c r="AO59" s="19"/>
      <c r="AR59" s="19"/>
      <c r="AU59" s="19"/>
      <c r="AX59" s="19"/>
      <c r="BA59" s="19"/>
      <c r="BD59" s="19"/>
      <c r="BG59" s="19"/>
      <c r="BJ59" s="19"/>
      <c r="BM59" s="19"/>
      <c r="BP59" s="19"/>
      <c r="BS59" s="19"/>
      <c r="BV59" s="19"/>
      <c r="BY59" s="19"/>
      <c r="CB59" s="19"/>
      <c r="CE59" s="19"/>
      <c r="CH59" s="19"/>
    </row>
    <row r="60" spans="1:86">
      <c r="A60" s="12">
        <v>584</v>
      </c>
      <c r="G60" s="18">
        <f t="shared" si="0"/>
        <v>6.91015625</v>
      </c>
      <c r="H60" s="18">
        <f t="shared" si="6"/>
        <v>58</v>
      </c>
      <c r="I60" s="5">
        <f t="shared" si="1"/>
        <v>0.47540983606557374</v>
      </c>
      <c r="J60" s="18"/>
      <c r="K60" s="16"/>
      <c r="L60" s="16"/>
      <c r="M60" s="15" t="s">
        <v>77</v>
      </c>
      <c r="N60" s="16" t="e">
        <f t="shared" ca="1" si="2"/>
        <v>#NAME?</v>
      </c>
      <c r="O60" s="16" t="e">
        <f t="shared" ca="1" si="3"/>
        <v>#NAME?</v>
      </c>
      <c r="P60" s="17" t="e">
        <f t="shared" ca="1" si="4"/>
        <v>#NAME?</v>
      </c>
      <c r="Q60" s="17" t="e">
        <f t="shared" ca="1" si="5"/>
        <v>#NAME?</v>
      </c>
      <c r="R60" s="18"/>
      <c r="S60" s="18"/>
      <c r="T60" s="19"/>
      <c r="W60" s="19"/>
      <c r="Z60" s="19"/>
      <c r="AC60" s="19"/>
      <c r="AF60" s="19"/>
      <c r="AI60" s="19"/>
      <c r="AL60" s="19"/>
      <c r="AO60" s="19"/>
      <c r="AR60" s="19"/>
      <c r="AU60" s="19"/>
      <c r="AX60" s="19"/>
      <c r="BA60" s="19"/>
      <c r="BD60" s="19"/>
      <c r="BG60" s="19"/>
      <c r="BJ60" s="19"/>
      <c r="BM60" s="19"/>
      <c r="BP60" s="19"/>
      <c r="BS60" s="19"/>
      <c r="BV60" s="19"/>
      <c r="BY60" s="19"/>
      <c r="CB60" s="19"/>
      <c r="CE60" s="19"/>
      <c r="CH60" s="19"/>
    </row>
    <row r="61" spans="1:86">
      <c r="A61" s="12">
        <v>-1</v>
      </c>
      <c r="G61" s="18">
        <f t="shared" si="0"/>
        <v>7.029296875</v>
      </c>
      <c r="H61" s="18">
        <f t="shared" si="6"/>
        <v>59</v>
      </c>
      <c r="I61" s="5">
        <f t="shared" si="1"/>
        <v>0.48360655737704916</v>
      </c>
      <c r="J61" s="18"/>
      <c r="K61" s="16"/>
      <c r="L61" s="16"/>
      <c r="M61" s="15" t="s">
        <v>78</v>
      </c>
      <c r="N61" s="16" t="e">
        <f t="shared" ca="1" si="2"/>
        <v>#NAME?</v>
      </c>
      <c r="O61" s="16" t="e">
        <f t="shared" ca="1" si="3"/>
        <v>#NAME?</v>
      </c>
      <c r="P61" s="17" t="e">
        <f t="shared" ca="1" si="4"/>
        <v>#NAME?</v>
      </c>
      <c r="Q61" s="17" t="e">
        <f t="shared" ca="1" si="5"/>
        <v>#NAME?</v>
      </c>
      <c r="R61" s="18"/>
      <c r="S61" s="18"/>
      <c r="T61" s="19"/>
      <c r="W61" s="19"/>
      <c r="Z61" s="19"/>
      <c r="AC61" s="19"/>
      <c r="AF61" s="19"/>
      <c r="AI61" s="19"/>
      <c r="AL61" s="19"/>
      <c r="AO61" s="19"/>
      <c r="AR61" s="19"/>
      <c r="AU61" s="19"/>
      <c r="AX61" s="19"/>
      <c r="BA61" s="19"/>
      <c r="BD61" s="19"/>
      <c r="BG61" s="19"/>
      <c r="BJ61" s="19"/>
      <c r="BM61" s="19"/>
      <c r="BP61" s="19"/>
      <c r="BS61" s="19"/>
      <c r="BV61" s="19"/>
      <c r="BY61" s="19"/>
      <c r="CB61" s="19"/>
      <c r="CE61" s="19"/>
      <c r="CH61" s="19"/>
    </row>
    <row r="62" spans="1:86">
      <c r="A62" s="12">
        <v>291</v>
      </c>
      <c r="G62" s="18">
        <f t="shared" si="0"/>
        <v>7.1484375</v>
      </c>
      <c r="H62" s="18">
        <f t="shared" si="6"/>
        <v>60</v>
      </c>
      <c r="I62" s="5">
        <f t="shared" si="1"/>
        <v>0.49180327868852458</v>
      </c>
      <c r="J62" s="18"/>
      <c r="K62" s="16"/>
      <c r="L62" s="16"/>
      <c r="M62" s="15" t="s">
        <v>79</v>
      </c>
      <c r="N62" s="16" t="e">
        <f t="shared" ca="1" si="2"/>
        <v>#NAME?</v>
      </c>
      <c r="O62" s="16" t="e">
        <f t="shared" ca="1" si="3"/>
        <v>#NAME?</v>
      </c>
      <c r="P62" s="17" t="e">
        <f t="shared" ca="1" si="4"/>
        <v>#NAME?</v>
      </c>
      <c r="Q62" s="17" t="e">
        <f t="shared" ca="1" si="5"/>
        <v>#NAME?</v>
      </c>
      <c r="R62" s="18"/>
      <c r="S62" s="18"/>
      <c r="T62" s="19"/>
      <c r="W62" s="19"/>
      <c r="Z62" s="19"/>
      <c r="AC62" s="19"/>
      <c r="AF62" s="19"/>
      <c r="AI62" s="19"/>
      <c r="AL62" s="19"/>
      <c r="AO62" s="19"/>
      <c r="AR62" s="19"/>
      <c r="AU62" s="19"/>
      <c r="AX62" s="19"/>
      <c r="BA62" s="19"/>
      <c r="BD62" s="19"/>
      <c r="BG62" s="19"/>
      <c r="BJ62" s="19"/>
      <c r="BM62" s="19"/>
      <c r="BP62" s="19"/>
      <c r="BS62" s="19"/>
      <c r="BV62" s="19"/>
      <c r="BY62" s="19"/>
      <c r="CB62" s="19"/>
      <c r="CE62" s="19"/>
      <c r="CH62" s="19"/>
    </row>
    <row r="63" spans="1:86">
      <c r="A63" s="12">
        <v>291</v>
      </c>
      <c r="G63" s="18">
        <f t="shared" si="0"/>
        <v>7.267578125</v>
      </c>
      <c r="H63" s="18">
        <f t="shared" si="6"/>
        <v>61</v>
      </c>
      <c r="I63" s="5">
        <f t="shared" si="1"/>
        <v>0.5</v>
      </c>
      <c r="J63" s="18"/>
      <c r="K63" s="16"/>
      <c r="L63" s="16"/>
      <c r="M63" s="15" t="s">
        <v>80</v>
      </c>
      <c r="N63" s="16" t="e">
        <f t="shared" ca="1" si="2"/>
        <v>#NAME?</v>
      </c>
      <c r="O63" s="16" t="e">
        <f t="shared" ca="1" si="3"/>
        <v>#NAME?</v>
      </c>
      <c r="P63" s="17" t="e">
        <f t="shared" ca="1" si="4"/>
        <v>#NAME?</v>
      </c>
      <c r="Q63" s="17" t="e">
        <f t="shared" ca="1" si="5"/>
        <v>#NAME?</v>
      </c>
      <c r="R63" s="18"/>
      <c r="S63" s="18"/>
      <c r="T63" s="19"/>
      <c r="W63" s="19"/>
      <c r="Z63" s="19"/>
      <c r="AC63" s="19"/>
      <c r="AF63" s="19"/>
      <c r="AI63" s="19"/>
      <c r="AL63" s="19"/>
      <c r="AO63" s="19"/>
      <c r="AR63" s="19"/>
      <c r="AU63" s="19"/>
      <c r="AX63" s="19"/>
      <c r="BA63" s="19"/>
      <c r="BD63" s="19"/>
      <c r="BG63" s="19"/>
      <c r="BJ63" s="19"/>
      <c r="BM63" s="19"/>
      <c r="BP63" s="19"/>
      <c r="BS63" s="19"/>
      <c r="BV63" s="19"/>
      <c r="BY63" s="19"/>
      <c r="CB63" s="19"/>
      <c r="CE63" s="19"/>
      <c r="CH63" s="19"/>
    </row>
    <row r="64" spans="1:86">
      <c r="A64" s="12">
        <v>-1</v>
      </c>
      <c r="G64" s="18">
        <f t="shared" si="0"/>
        <v>7.38671875</v>
      </c>
      <c r="H64" s="18">
        <f t="shared" si="6"/>
        <v>62</v>
      </c>
      <c r="I64" s="5">
        <f t="shared" si="1"/>
        <v>0.50819672131147542</v>
      </c>
      <c r="J64" s="18"/>
      <c r="K64" s="16"/>
      <c r="L64" s="16"/>
      <c r="M64" s="15" t="s">
        <v>81</v>
      </c>
      <c r="N64" s="16" t="e">
        <f t="shared" ca="1" si="2"/>
        <v>#NAME?</v>
      </c>
      <c r="O64" s="16" t="e">
        <f t="shared" ca="1" si="3"/>
        <v>#NAME?</v>
      </c>
      <c r="P64" s="17" t="e">
        <f t="shared" ca="1" si="4"/>
        <v>#NAME?</v>
      </c>
      <c r="Q64" s="17" t="e">
        <f t="shared" ca="1" si="5"/>
        <v>#NAME?</v>
      </c>
      <c r="R64" s="18"/>
      <c r="S64" s="18"/>
      <c r="T64" s="19"/>
      <c r="W64" s="19"/>
      <c r="Z64" s="19"/>
      <c r="AC64" s="19"/>
      <c r="AF64" s="19"/>
      <c r="AI64" s="19"/>
      <c r="AL64" s="19"/>
      <c r="AO64" s="19"/>
      <c r="AR64" s="19"/>
      <c r="AU64" s="19"/>
      <c r="AX64" s="19"/>
      <c r="BA64" s="19"/>
      <c r="BD64" s="19"/>
      <c r="BG64" s="19"/>
      <c r="BJ64" s="19"/>
      <c r="BM64" s="19"/>
      <c r="BP64" s="19"/>
      <c r="BS64" s="19"/>
      <c r="BV64" s="19"/>
      <c r="BY64" s="19"/>
      <c r="CB64" s="19"/>
      <c r="CE64" s="19"/>
      <c r="CH64" s="19"/>
    </row>
    <row r="65" spans="1:86">
      <c r="A65" s="12">
        <v>584</v>
      </c>
      <c r="G65" s="18">
        <f t="shared" si="0"/>
        <v>7.505859375</v>
      </c>
      <c r="H65" s="18">
        <f t="shared" si="6"/>
        <v>63</v>
      </c>
      <c r="I65" s="5">
        <f t="shared" si="1"/>
        <v>0.51639344262295084</v>
      </c>
      <c r="J65" s="18"/>
      <c r="K65" s="16"/>
      <c r="L65" s="16"/>
      <c r="M65" s="15" t="s">
        <v>82</v>
      </c>
      <c r="N65" s="16" t="e">
        <f t="shared" ca="1" si="2"/>
        <v>#NAME?</v>
      </c>
      <c r="O65" s="16" t="e">
        <f t="shared" ca="1" si="3"/>
        <v>#NAME?</v>
      </c>
      <c r="P65" s="17" t="e">
        <f t="shared" ca="1" si="4"/>
        <v>#NAME?</v>
      </c>
      <c r="Q65" s="17" t="e">
        <f t="shared" ca="1" si="5"/>
        <v>#NAME?</v>
      </c>
      <c r="R65" s="18"/>
      <c r="S65" s="18"/>
      <c r="T65" s="19"/>
      <c r="W65" s="19"/>
      <c r="Z65" s="19"/>
      <c r="AC65" s="19"/>
      <c r="AF65" s="19"/>
      <c r="AI65" s="19"/>
      <c r="AL65" s="19"/>
      <c r="AO65" s="19"/>
      <c r="AR65" s="19"/>
      <c r="AU65" s="19"/>
      <c r="AX65" s="19"/>
      <c r="BA65" s="19"/>
      <c r="BD65" s="19"/>
      <c r="BG65" s="19"/>
      <c r="BJ65" s="19"/>
      <c r="BM65" s="19"/>
      <c r="BP65" s="19"/>
      <c r="BS65" s="19"/>
      <c r="BV65" s="19"/>
      <c r="BY65" s="19"/>
      <c r="CB65" s="19"/>
      <c r="CE65" s="19"/>
      <c r="CH65" s="19"/>
    </row>
    <row r="66" spans="1:86">
      <c r="A66" s="12">
        <v>-1</v>
      </c>
      <c r="G66" s="18">
        <f t="shared" ref="G66:G129" si="7">H66*$E$2</f>
        <v>7.625</v>
      </c>
      <c r="H66" s="18">
        <f t="shared" si="6"/>
        <v>64</v>
      </c>
      <c r="I66" s="5">
        <f t="shared" ref="I66:I129" si="8">H66*1/$B$2</f>
        <v>0.52459016393442626</v>
      </c>
      <c r="J66" s="18"/>
      <c r="K66" s="16"/>
      <c r="L66" s="16"/>
      <c r="M66" s="15" t="s">
        <v>83</v>
      </c>
      <c r="N66" s="16" t="e">
        <f t="shared" ref="N66:N129" ca="1" si="9">МНИМ.ABS(M66)</f>
        <v>#NAME?</v>
      </c>
      <c r="O66" s="16" t="e">
        <f t="shared" ref="O66:O129" ca="1" si="10">N66/$C$2*2</f>
        <v>#NAME?</v>
      </c>
      <c r="P66" s="17" t="e">
        <f t="shared" ref="P66:P129" ca="1" si="11">20*LOG(O66)</f>
        <v>#NAME?</v>
      </c>
      <c r="Q66" s="17" t="e">
        <f t="shared" ref="Q66:Q129" ca="1" si="12">P66-$S$2</f>
        <v>#NAME?</v>
      </c>
      <c r="R66" s="18"/>
      <c r="S66" s="18"/>
      <c r="T66" s="19"/>
      <c r="W66" s="19"/>
      <c r="Z66" s="19"/>
      <c r="AC66" s="19"/>
      <c r="AF66" s="19"/>
      <c r="AI66" s="19"/>
      <c r="AL66" s="19"/>
      <c r="AO66" s="19"/>
      <c r="AR66" s="19"/>
      <c r="AU66" s="19"/>
      <c r="AX66" s="19"/>
      <c r="BA66" s="19"/>
      <c r="BD66" s="19"/>
      <c r="BG66" s="19"/>
      <c r="BJ66" s="19"/>
      <c r="BM66" s="19"/>
      <c r="BP66" s="19"/>
      <c r="BS66" s="19"/>
      <c r="BV66" s="19"/>
      <c r="BY66" s="19"/>
      <c r="CB66" s="19"/>
      <c r="CE66" s="19"/>
      <c r="CH66" s="19"/>
    </row>
    <row r="67" spans="1:86">
      <c r="A67" s="12">
        <v>-1</v>
      </c>
      <c r="G67" s="18">
        <f t="shared" si="7"/>
        <v>7.744140625</v>
      </c>
      <c r="H67" s="18">
        <f t="shared" ref="H67:H130" si="13">H66+1</f>
        <v>65</v>
      </c>
      <c r="I67" s="5">
        <f t="shared" si="8"/>
        <v>0.53278688524590168</v>
      </c>
      <c r="J67" s="18"/>
      <c r="K67" s="16"/>
      <c r="L67" s="16"/>
      <c r="M67" s="15" t="s">
        <v>84</v>
      </c>
      <c r="N67" s="16" t="e">
        <f t="shared" ca="1" si="9"/>
        <v>#NAME?</v>
      </c>
      <c r="O67" s="16" t="e">
        <f t="shared" ca="1" si="10"/>
        <v>#NAME?</v>
      </c>
      <c r="P67" s="17" t="e">
        <f t="shared" ca="1" si="11"/>
        <v>#NAME?</v>
      </c>
      <c r="Q67" s="17" t="e">
        <f t="shared" ca="1" si="12"/>
        <v>#NAME?</v>
      </c>
      <c r="R67" s="18"/>
      <c r="S67" s="18"/>
      <c r="T67" s="19"/>
      <c r="W67" s="19"/>
      <c r="Z67" s="19"/>
      <c r="AC67" s="19"/>
      <c r="AF67" s="19"/>
      <c r="AI67" s="19"/>
      <c r="AL67" s="19"/>
      <c r="AO67" s="19"/>
      <c r="AR67" s="19"/>
      <c r="AU67" s="19"/>
      <c r="AX67" s="19"/>
      <c r="BA67" s="19"/>
      <c r="BD67" s="19"/>
      <c r="BG67" s="19"/>
      <c r="BJ67" s="19"/>
      <c r="BM67" s="19"/>
      <c r="BP67" s="19"/>
      <c r="BS67" s="19"/>
      <c r="BV67" s="19"/>
      <c r="BY67" s="19"/>
      <c r="CB67" s="19"/>
      <c r="CE67" s="19"/>
      <c r="CH67" s="19"/>
    </row>
    <row r="68" spans="1:86">
      <c r="A68" s="12">
        <v>291</v>
      </c>
      <c r="G68" s="18">
        <f t="shared" si="7"/>
        <v>7.86328125</v>
      </c>
      <c r="H68" s="18">
        <f t="shared" si="13"/>
        <v>66</v>
      </c>
      <c r="I68" s="5">
        <f t="shared" si="8"/>
        <v>0.54098360655737709</v>
      </c>
      <c r="J68" s="18"/>
      <c r="K68" s="16"/>
      <c r="L68" s="16"/>
      <c r="M68" s="15" t="s">
        <v>85</v>
      </c>
      <c r="N68" s="16" t="e">
        <f t="shared" ca="1" si="9"/>
        <v>#NAME?</v>
      </c>
      <c r="O68" s="16" t="e">
        <f t="shared" ca="1" si="10"/>
        <v>#NAME?</v>
      </c>
      <c r="P68" s="17" t="e">
        <f t="shared" ca="1" si="11"/>
        <v>#NAME?</v>
      </c>
      <c r="Q68" s="17" t="e">
        <f t="shared" ca="1" si="12"/>
        <v>#NAME?</v>
      </c>
      <c r="R68" s="18"/>
      <c r="S68" s="18"/>
      <c r="T68" s="19"/>
      <c r="W68" s="19"/>
      <c r="Z68" s="19"/>
      <c r="AC68" s="19"/>
      <c r="AF68" s="19"/>
      <c r="AI68" s="19"/>
      <c r="AL68" s="19"/>
      <c r="AO68" s="19"/>
      <c r="AR68" s="19"/>
      <c r="AU68" s="19"/>
      <c r="AX68" s="19"/>
      <c r="BA68" s="19"/>
      <c r="BD68" s="19"/>
      <c r="BG68" s="19"/>
      <c r="BJ68" s="19"/>
      <c r="BM68" s="19"/>
      <c r="BP68" s="19"/>
      <c r="BS68" s="19"/>
      <c r="BV68" s="19"/>
      <c r="BY68" s="19"/>
      <c r="CB68" s="19"/>
      <c r="CE68" s="19"/>
      <c r="CH68" s="19"/>
    </row>
    <row r="69" spans="1:86">
      <c r="A69" s="12">
        <v>-1</v>
      </c>
      <c r="G69" s="18">
        <f t="shared" si="7"/>
        <v>7.982421875</v>
      </c>
      <c r="H69" s="18">
        <f t="shared" si="13"/>
        <v>67</v>
      </c>
      <c r="I69" s="5">
        <f t="shared" si="8"/>
        <v>0.54918032786885251</v>
      </c>
      <c r="J69" s="18"/>
      <c r="K69" s="16"/>
      <c r="L69" s="16"/>
      <c r="M69" s="15" t="s">
        <v>86</v>
      </c>
      <c r="N69" s="16" t="e">
        <f t="shared" ca="1" si="9"/>
        <v>#NAME?</v>
      </c>
      <c r="O69" s="16" t="e">
        <f t="shared" ca="1" si="10"/>
        <v>#NAME?</v>
      </c>
      <c r="P69" s="17" t="e">
        <f t="shared" ca="1" si="11"/>
        <v>#NAME?</v>
      </c>
      <c r="Q69" s="17" t="e">
        <f t="shared" ca="1" si="12"/>
        <v>#NAME?</v>
      </c>
      <c r="R69" s="18"/>
      <c r="S69" s="18"/>
      <c r="T69" s="19"/>
      <c r="W69" s="19"/>
      <c r="Z69" s="19"/>
      <c r="AC69" s="19"/>
      <c r="AF69" s="19"/>
      <c r="AI69" s="19"/>
      <c r="AL69" s="19"/>
      <c r="AO69" s="19"/>
      <c r="AR69" s="19"/>
      <c r="AU69" s="19"/>
      <c r="AX69" s="19"/>
      <c r="BA69" s="19"/>
      <c r="BD69" s="19"/>
      <c r="BG69" s="19"/>
      <c r="BJ69" s="19"/>
      <c r="BM69" s="19"/>
      <c r="BP69" s="19"/>
      <c r="BS69" s="19"/>
      <c r="BV69" s="19"/>
      <c r="BY69" s="19"/>
      <c r="CB69" s="19"/>
      <c r="CE69" s="19"/>
      <c r="CH69" s="19"/>
    </row>
    <row r="70" spans="1:86">
      <c r="A70" s="12">
        <v>584</v>
      </c>
      <c r="G70" s="18">
        <f t="shared" si="7"/>
        <v>8.1015625</v>
      </c>
      <c r="H70" s="18">
        <f t="shared" si="13"/>
        <v>68</v>
      </c>
      <c r="I70" s="5">
        <f t="shared" si="8"/>
        <v>0.55737704918032782</v>
      </c>
      <c r="J70" s="18"/>
      <c r="K70" s="16"/>
      <c r="L70" s="16"/>
      <c r="M70" s="15" t="s">
        <v>87</v>
      </c>
      <c r="N70" s="16" t="e">
        <f t="shared" ca="1" si="9"/>
        <v>#NAME?</v>
      </c>
      <c r="O70" s="16" t="e">
        <f t="shared" ca="1" si="10"/>
        <v>#NAME?</v>
      </c>
      <c r="P70" s="17" t="e">
        <f t="shared" ca="1" si="11"/>
        <v>#NAME?</v>
      </c>
      <c r="Q70" s="17" t="e">
        <f t="shared" ca="1" si="12"/>
        <v>#NAME?</v>
      </c>
      <c r="R70" s="18"/>
      <c r="S70" s="18"/>
      <c r="T70" s="19"/>
      <c r="W70" s="19"/>
      <c r="Z70" s="19"/>
      <c r="AC70" s="19"/>
      <c r="AF70" s="19"/>
      <c r="AI70" s="19"/>
      <c r="AL70" s="19"/>
      <c r="AO70" s="19"/>
      <c r="AR70" s="19"/>
      <c r="AU70" s="19"/>
      <c r="AX70" s="19"/>
      <c r="BA70" s="19"/>
      <c r="BD70" s="19"/>
      <c r="BG70" s="19"/>
      <c r="BJ70" s="19"/>
      <c r="BM70" s="19"/>
      <c r="BP70" s="19"/>
      <c r="BS70" s="19"/>
      <c r="BV70" s="19"/>
      <c r="BY70" s="19"/>
      <c r="CB70" s="19"/>
      <c r="CE70" s="19"/>
      <c r="CH70" s="19"/>
    </row>
    <row r="71" spans="1:86">
      <c r="A71" s="12">
        <v>584</v>
      </c>
      <c r="G71" s="18">
        <f t="shared" si="7"/>
        <v>8.220703125</v>
      </c>
      <c r="H71" s="18">
        <f t="shared" si="13"/>
        <v>69</v>
      </c>
      <c r="I71" s="5">
        <f t="shared" si="8"/>
        <v>0.56557377049180324</v>
      </c>
      <c r="J71" s="18"/>
      <c r="K71" s="16"/>
      <c r="L71" s="16"/>
      <c r="M71" s="15" t="s">
        <v>88</v>
      </c>
      <c r="N71" s="16" t="e">
        <f t="shared" ca="1" si="9"/>
        <v>#NAME?</v>
      </c>
      <c r="O71" s="16" t="e">
        <f t="shared" ca="1" si="10"/>
        <v>#NAME?</v>
      </c>
      <c r="P71" s="17" t="e">
        <f t="shared" ca="1" si="11"/>
        <v>#NAME?</v>
      </c>
      <c r="Q71" s="17" t="e">
        <f t="shared" ca="1" si="12"/>
        <v>#NAME?</v>
      </c>
      <c r="R71" s="18"/>
      <c r="S71" s="18"/>
      <c r="T71" s="19"/>
      <c r="W71" s="19"/>
      <c r="Z71" s="19"/>
      <c r="AC71" s="19"/>
      <c r="AF71" s="19"/>
      <c r="AI71" s="19"/>
      <c r="AL71" s="19"/>
      <c r="AO71" s="19"/>
      <c r="AR71" s="19"/>
      <c r="AU71" s="19"/>
      <c r="AX71" s="19"/>
      <c r="BA71" s="19"/>
      <c r="BD71" s="19"/>
      <c r="BG71" s="19"/>
      <c r="BJ71" s="19"/>
      <c r="BM71" s="19"/>
      <c r="BP71" s="19"/>
      <c r="BS71" s="19"/>
      <c r="BV71" s="19"/>
      <c r="BY71" s="19"/>
      <c r="CB71" s="19"/>
      <c r="CE71" s="19"/>
      <c r="CH71" s="19"/>
    </row>
    <row r="72" spans="1:86">
      <c r="A72" s="12">
        <v>584</v>
      </c>
      <c r="G72" s="18">
        <f t="shared" si="7"/>
        <v>8.33984375</v>
      </c>
      <c r="H72" s="18">
        <f t="shared" si="13"/>
        <v>70</v>
      </c>
      <c r="I72" s="5">
        <f t="shared" si="8"/>
        <v>0.57377049180327866</v>
      </c>
      <c r="J72" s="18"/>
      <c r="K72" s="16"/>
      <c r="L72" s="16"/>
      <c r="M72" s="15" t="s">
        <v>89</v>
      </c>
      <c r="N72" s="16" t="e">
        <f t="shared" ca="1" si="9"/>
        <v>#NAME?</v>
      </c>
      <c r="O72" s="16" t="e">
        <f t="shared" ca="1" si="10"/>
        <v>#NAME?</v>
      </c>
      <c r="P72" s="17" t="e">
        <f t="shared" ca="1" si="11"/>
        <v>#NAME?</v>
      </c>
      <c r="Q72" s="17" t="e">
        <f t="shared" ca="1" si="12"/>
        <v>#NAME?</v>
      </c>
      <c r="R72" s="18"/>
      <c r="S72" s="18"/>
      <c r="T72" s="19"/>
      <c r="W72" s="19"/>
      <c r="Z72" s="19"/>
      <c r="AC72" s="19"/>
      <c r="AF72" s="19"/>
      <c r="AI72" s="19"/>
      <c r="AL72" s="19"/>
      <c r="AO72" s="19"/>
      <c r="AR72" s="19"/>
      <c r="AU72" s="19"/>
      <c r="AX72" s="19"/>
      <c r="BA72" s="19"/>
      <c r="BD72" s="19"/>
      <c r="BG72" s="19"/>
      <c r="BJ72" s="19"/>
      <c r="BM72" s="19"/>
      <c r="BP72" s="19"/>
      <c r="BS72" s="19"/>
      <c r="BV72" s="19"/>
      <c r="BY72" s="19"/>
      <c r="CB72" s="19"/>
      <c r="CE72" s="19"/>
      <c r="CH72" s="19"/>
    </row>
    <row r="73" spans="1:86">
      <c r="A73" s="12">
        <v>876</v>
      </c>
      <c r="G73" s="18">
        <f t="shared" si="7"/>
        <v>8.458984375</v>
      </c>
      <c r="H73" s="18">
        <f t="shared" si="13"/>
        <v>71</v>
      </c>
      <c r="I73" s="5">
        <f t="shared" si="8"/>
        <v>0.58196721311475408</v>
      </c>
      <c r="J73" s="18"/>
      <c r="K73" s="16"/>
      <c r="L73" s="16"/>
      <c r="M73" s="15" t="s">
        <v>90</v>
      </c>
      <c r="N73" s="16" t="e">
        <f t="shared" ca="1" si="9"/>
        <v>#NAME?</v>
      </c>
      <c r="O73" s="16" t="e">
        <f t="shared" ca="1" si="10"/>
        <v>#NAME?</v>
      </c>
      <c r="P73" s="17" t="e">
        <f t="shared" ca="1" si="11"/>
        <v>#NAME?</v>
      </c>
      <c r="Q73" s="17" t="e">
        <f t="shared" ca="1" si="12"/>
        <v>#NAME?</v>
      </c>
      <c r="R73" s="18"/>
      <c r="S73" s="18"/>
      <c r="T73" s="19"/>
      <c r="W73" s="19"/>
      <c r="Z73" s="19"/>
      <c r="AC73" s="19"/>
      <c r="AF73" s="19"/>
      <c r="AI73" s="19"/>
      <c r="AL73" s="19"/>
      <c r="AO73" s="19"/>
      <c r="AR73" s="19"/>
      <c r="AU73" s="19"/>
      <c r="AX73" s="19"/>
      <c r="BA73" s="19"/>
      <c r="BD73" s="19"/>
      <c r="BG73" s="19"/>
      <c r="BJ73" s="19"/>
      <c r="BM73" s="19"/>
      <c r="BP73" s="19"/>
      <c r="BS73" s="19"/>
      <c r="BV73" s="19"/>
      <c r="BY73" s="19"/>
      <c r="CB73" s="19"/>
      <c r="CE73" s="19"/>
      <c r="CH73" s="19"/>
    </row>
    <row r="74" spans="1:86">
      <c r="A74" s="12">
        <v>584</v>
      </c>
      <c r="G74" s="18">
        <f t="shared" si="7"/>
        <v>8.578125</v>
      </c>
      <c r="H74" s="18">
        <f t="shared" si="13"/>
        <v>72</v>
      </c>
      <c r="I74" s="5">
        <f t="shared" si="8"/>
        <v>0.5901639344262295</v>
      </c>
      <c r="J74" s="18"/>
      <c r="K74" s="16"/>
      <c r="L74" s="16"/>
      <c r="M74" s="15" t="s">
        <v>91</v>
      </c>
      <c r="N74" s="16" t="e">
        <f t="shared" ca="1" si="9"/>
        <v>#NAME?</v>
      </c>
      <c r="O74" s="16" t="e">
        <f t="shared" ca="1" si="10"/>
        <v>#NAME?</v>
      </c>
      <c r="P74" s="17" t="e">
        <f t="shared" ca="1" si="11"/>
        <v>#NAME?</v>
      </c>
      <c r="Q74" s="17" t="e">
        <f t="shared" ca="1" si="12"/>
        <v>#NAME?</v>
      </c>
      <c r="R74" s="18"/>
      <c r="S74" s="18"/>
      <c r="T74" s="19"/>
      <c r="W74" s="19"/>
      <c r="Z74" s="19"/>
      <c r="AC74" s="19"/>
      <c r="AF74" s="19"/>
      <c r="AI74" s="19"/>
      <c r="AL74" s="19"/>
      <c r="AO74" s="19"/>
      <c r="AR74" s="19"/>
      <c r="AU74" s="19"/>
      <c r="AX74" s="19"/>
      <c r="BA74" s="19"/>
      <c r="BD74" s="19"/>
      <c r="BG74" s="19"/>
      <c r="BJ74" s="19"/>
      <c r="BM74" s="19"/>
      <c r="BP74" s="19"/>
      <c r="BS74" s="19"/>
      <c r="BV74" s="19"/>
      <c r="BY74" s="19"/>
      <c r="CB74" s="19"/>
      <c r="CE74" s="19"/>
      <c r="CH74" s="19"/>
    </row>
    <row r="75" spans="1:86">
      <c r="A75" s="12">
        <v>876</v>
      </c>
      <c r="G75" s="18">
        <f t="shared" si="7"/>
        <v>8.697265625</v>
      </c>
      <c r="H75" s="18">
        <f t="shared" si="13"/>
        <v>73</v>
      </c>
      <c r="I75" s="5">
        <f t="shared" si="8"/>
        <v>0.59836065573770492</v>
      </c>
      <c r="J75" s="18"/>
      <c r="K75" s="16"/>
      <c r="L75" s="16"/>
      <c r="M75" s="15" t="s">
        <v>92</v>
      </c>
      <c r="N75" s="16" t="e">
        <f t="shared" ca="1" si="9"/>
        <v>#NAME?</v>
      </c>
      <c r="O75" s="16" t="e">
        <f t="shared" ca="1" si="10"/>
        <v>#NAME?</v>
      </c>
      <c r="P75" s="17" t="e">
        <f t="shared" ca="1" si="11"/>
        <v>#NAME?</v>
      </c>
      <c r="Q75" s="17" t="e">
        <f t="shared" ca="1" si="12"/>
        <v>#NAME?</v>
      </c>
      <c r="R75" s="18"/>
      <c r="S75" s="18"/>
      <c r="T75" s="19"/>
      <c r="W75" s="19"/>
      <c r="Z75" s="19"/>
      <c r="AC75" s="19"/>
      <c r="AF75" s="19"/>
      <c r="AI75" s="19"/>
      <c r="AL75" s="19"/>
      <c r="AO75" s="19"/>
      <c r="AR75" s="19"/>
      <c r="AU75" s="19"/>
      <c r="AX75" s="19"/>
      <c r="BA75" s="19"/>
      <c r="BD75" s="19"/>
      <c r="BG75" s="19"/>
      <c r="BJ75" s="19"/>
      <c r="BM75" s="19"/>
      <c r="BP75" s="19"/>
      <c r="BS75" s="19"/>
      <c r="BV75" s="19"/>
      <c r="BY75" s="19"/>
      <c r="CB75" s="19"/>
      <c r="CE75" s="19"/>
      <c r="CH75" s="19"/>
    </row>
    <row r="76" spans="1:86">
      <c r="A76" s="12">
        <v>584</v>
      </c>
      <c r="G76" s="18">
        <f t="shared" si="7"/>
        <v>8.81640625</v>
      </c>
      <c r="H76" s="18">
        <f t="shared" si="13"/>
        <v>74</v>
      </c>
      <c r="I76" s="5">
        <f t="shared" si="8"/>
        <v>0.60655737704918034</v>
      </c>
      <c r="J76" s="18"/>
      <c r="K76" s="16"/>
      <c r="L76" s="16"/>
      <c r="M76" s="15" t="s">
        <v>93</v>
      </c>
      <c r="N76" s="16" t="e">
        <f t="shared" ca="1" si="9"/>
        <v>#NAME?</v>
      </c>
      <c r="O76" s="16" t="e">
        <f t="shared" ca="1" si="10"/>
        <v>#NAME?</v>
      </c>
      <c r="P76" s="17" t="e">
        <f t="shared" ca="1" si="11"/>
        <v>#NAME?</v>
      </c>
      <c r="Q76" s="17" t="e">
        <f t="shared" ca="1" si="12"/>
        <v>#NAME?</v>
      </c>
      <c r="R76" s="18"/>
      <c r="S76" s="18"/>
      <c r="T76" s="19"/>
      <c r="W76" s="19"/>
      <c r="Z76" s="19"/>
      <c r="AC76" s="19"/>
      <c r="AF76" s="19"/>
      <c r="AI76" s="19"/>
      <c r="AL76" s="19"/>
      <c r="AO76" s="19"/>
      <c r="AR76" s="19"/>
      <c r="AU76" s="19"/>
      <c r="AX76" s="19"/>
      <c r="BA76" s="19"/>
      <c r="BD76" s="19"/>
      <c r="BG76" s="19"/>
      <c r="BJ76" s="19"/>
      <c r="BM76" s="19"/>
      <c r="BP76" s="19"/>
      <c r="BS76" s="19"/>
      <c r="BV76" s="19"/>
      <c r="BY76" s="19"/>
      <c r="CB76" s="19"/>
      <c r="CE76" s="19"/>
      <c r="CH76" s="19"/>
    </row>
    <row r="77" spans="1:86">
      <c r="A77" s="12">
        <v>584</v>
      </c>
      <c r="G77" s="18">
        <f t="shared" si="7"/>
        <v>8.935546875</v>
      </c>
      <c r="H77" s="18">
        <f t="shared" si="13"/>
        <v>75</v>
      </c>
      <c r="I77" s="5">
        <f t="shared" si="8"/>
        <v>0.61475409836065575</v>
      </c>
      <c r="J77" s="18"/>
      <c r="K77" s="16"/>
      <c r="L77" s="16"/>
      <c r="M77" s="15" t="s">
        <v>94</v>
      </c>
      <c r="N77" s="16" t="e">
        <f t="shared" ca="1" si="9"/>
        <v>#NAME?</v>
      </c>
      <c r="O77" s="16" t="e">
        <f t="shared" ca="1" si="10"/>
        <v>#NAME?</v>
      </c>
      <c r="P77" s="17" t="e">
        <f t="shared" ca="1" si="11"/>
        <v>#NAME?</v>
      </c>
      <c r="Q77" s="17" t="e">
        <f t="shared" ca="1" si="12"/>
        <v>#NAME?</v>
      </c>
      <c r="R77" s="18"/>
      <c r="S77" s="18"/>
      <c r="T77" s="19"/>
      <c r="W77" s="19"/>
      <c r="Z77" s="19"/>
      <c r="AC77" s="19"/>
      <c r="AF77" s="19"/>
      <c r="AI77" s="19"/>
      <c r="AL77" s="19"/>
      <c r="AO77" s="19"/>
      <c r="AR77" s="19"/>
      <c r="AU77" s="19"/>
      <c r="AX77" s="19"/>
      <c r="BA77" s="19"/>
      <c r="BD77" s="19"/>
      <c r="BG77" s="19"/>
      <c r="BJ77" s="19"/>
      <c r="BM77" s="19"/>
      <c r="BP77" s="19"/>
      <c r="BS77" s="19"/>
      <c r="BV77" s="19"/>
      <c r="BY77" s="19"/>
      <c r="CB77" s="19"/>
      <c r="CE77" s="19"/>
      <c r="CH77" s="19"/>
    </row>
    <row r="78" spans="1:86">
      <c r="A78" s="12">
        <v>584</v>
      </c>
      <c r="G78" s="18">
        <f t="shared" si="7"/>
        <v>9.0546875</v>
      </c>
      <c r="H78" s="18">
        <f t="shared" si="13"/>
        <v>76</v>
      </c>
      <c r="I78" s="5">
        <f t="shared" si="8"/>
        <v>0.62295081967213117</v>
      </c>
      <c r="J78" s="18"/>
      <c r="K78" s="16"/>
      <c r="L78" s="16"/>
      <c r="M78" s="15" t="s">
        <v>95</v>
      </c>
      <c r="N78" s="16" t="e">
        <f t="shared" ca="1" si="9"/>
        <v>#NAME?</v>
      </c>
      <c r="O78" s="16" t="e">
        <f t="shared" ca="1" si="10"/>
        <v>#NAME?</v>
      </c>
      <c r="P78" s="17" t="e">
        <f t="shared" ca="1" si="11"/>
        <v>#NAME?</v>
      </c>
      <c r="Q78" s="17" t="e">
        <f t="shared" ca="1" si="12"/>
        <v>#NAME?</v>
      </c>
      <c r="R78" s="18"/>
      <c r="S78" s="18"/>
      <c r="T78" s="19"/>
      <c r="W78" s="19"/>
      <c r="Z78" s="19"/>
      <c r="AC78" s="19"/>
      <c r="AF78" s="19"/>
      <c r="AI78" s="19"/>
      <c r="AL78" s="19"/>
      <c r="AO78" s="19"/>
      <c r="AR78" s="19"/>
      <c r="AU78" s="19"/>
      <c r="AX78" s="19"/>
      <c r="BA78" s="19"/>
      <c r="BD78" s="19"/>
      <c r="BG78" s="19"/>
      <c r="BJ78" s="19"/>
      <c r="BM78" s="19"/>
      <c r="BP78" s="19"/>
      <c r="BS78" s="19"/>
      <c r="BV78" s="19"/>
      <c r="BY78" s="19"/>
      <c r="CB78" s="19"/>
      <c r="CE78" s="19"/>
      <c r="CH78" s="19"/>
    </row>
    <row r="79" spans="1:86">
      <c r="A79" s="12">
        <v>291</v>
      </c>
      <c r="G79" s="18">
        <f t="shared" si="7"/>
        <v>9.173828125</v>
      </c>
      <c r="H79" s="18">
        <f t="shared" si="13"/>
        <v>77</v>
      </c>
      <c r="I79" s="5">
        <f t="shared" si="8"/>
        <v>0.63114754098360659</v>
      </c>
      <c r="J79" s="18"/>
      <c r="K79" s="16"/>
      <c r="L79" s="16"/>
      <c r="M79" s="15" t="s">
        <v>96</v>
      </c>
      <c r="N79" s="16" t="e">
        <f t="shared" ca="1" si="9"/>
        <v>#NAME?</v>
      </c>
      <c r="O79" s="16" t="e">
        <f t="shared" ca="1" si="10"/>
        <v>#NAME?</v>
      </c>
      <c r="P79" s="17" t="e">
        <f t="shared" ca="1" si="11"/>
        <v>#NAME?</v>
      </c>
      <c r="Q79" s="17" t="e">
        <f t="shared" ca="1" si="12"/>
        <v>#NAME?</v>
      </c>
      <c r="R79" s="18"/>
      <c r="S79" s="18"/>
      <c r="T79" s="19"/>
      <c r="W79" s="19"/>
      <c r="Z79" s="19"/>
      <c r="AC79" s="19"/>
      <c r="AF79" s="19"/>
      <c r="AI79" s="19"/>
      <c r="AL79" s="19"/>
      <c r="AO79" s="19"/>
      <c r="AR79" s="19"/>
      <c r="AU79" s="19"/>
      <c r="AX79" s="19"/>
      <c r="BA79" s="19"/>
      <c r="BD79" s="19"/>
      <c r="BG79" s="19"/>
      <c r="BJ79" s="19"/>
      <c r="BM79" s="19"/>
      <c r="BP79" s="19"/>
      <c r="BS79" s="19"/>
      <c r="BV79" s="19"/>
      <c r="BY79" s="19"/>
      <c r="CB79" s="19"/>
      <c r="CE79" s="19"/>
      <c r="CH79" s="19"/>
    </row>
    <row r="80" spans="1:86">
      <c r="A80" s="12">
        <v>584</v>
      </c>
      <c r="G80" s="18">
        <f t="shared" si="7"/>
        <v>9.29296875</v>
      </c>
      <c r="H80" s="18">
        <f t="shared" si="13"/>
        <v>78</v>
      </c>
      <c r="I80" s="5">
        <f t="shared" si="8"/>
        <v>0.63934426229508201</v>
      </c>
      <c r="J80" s="18"/>
      <c r="K80" s="16"/>
      <c r="L80" s="16"/>
      <c r="M80" s="15" t="s">
        <v>97</v>
      </c>
      <c r="N80" s="16" t="e">
        <f t="shared" ca="1" si="9"/>
        <v>#NAME?</v>
      </c>
      <c r="O80" s="16" t="e">
        <f t="shared" ca="1" si="10"/>
        <v>#NAME?</v>
      </c>
      <c r="P80" s="17" t="e">
        <f t="shared" ca="1" si="11"/>
        <v>#NAME?</v>
      </c>
      <c r="Q80" s="17" t="e">
        <f t="shared" ca="1" si="12"/>
        <v>#NAME?</v>
      </c>
      <c r="R80" s="18"/>
      <c r="S80" s="18"/>
      <c r="T80" s="19"/>
      <c r="W80" s="19"/>
      <c r="Z80" s="19"/>
      <c r="AC80" s="19"/>
      <c r="AF80" s="19"/>
      <c r="AI80" s="19"/>
      <c r="AL80" s="19"/>
      <c r="AO80" s="19"/>
      <c r="AR80" s="19"/>
      <c r="AU80" s="19"/>
      <c r="AX80" s="19"/>
      <c r="BA80" s="19"/>
      <c r="BD80" s="19"/>
      <c r="BG80" s="19"/>
      <c r="BJ80" s="19"/>
      <c r="BM80" s="19"/>
      <c r="BP80" s="19"/>
      <c r="BS80" s="19"/>
      <c r="BV80" s="19"/>
      <c r="BY80" s="19"/>
      <c r="CB80" s="19"/>
      <c r="CE80" s="19"/>
      <c r="CH80" s="19"/>
    </row>
    <row r="81" spans="1:86">
      <c r="A81" s="12">
        <v>584</v>
      </c>
      <c r="G81" s="18">
        <f t="shared" si="7"/>
        <v>9.412109375</v>
      </c>
      <c r="H81" s="18">
        <f t="shared" si="13"/>
        <v>79</v>
      </c>
      <c r="I81" s="5">
        <f t="shared" si="8"/>
        <v>0.64754098360655743</v>
      </c>
      <c r="J81" s="18"/>
      <c r="K81" s="16"/>
      <c r="L81" s="16"/>
      <c r="M81" s="15" t="s">
        <v>98</v>
      </c>
      <c r="N81" s="16" t="e">
        <f t="shared" ca="1" si="9"/>
        <v>#NAME?</v>
      </c>
      <c r="O81" s="16" t="e">
        <f t="shared" ca="1" si="10"/>
        <v>#NAME?</v>
      </c>
      <c r="P81" s="17" t="e">
        <f t="shared" ca="1" si="11"/>
        <v>#NAME?</v>
      </c>
      <c r="Q81" s="17" t="e">
        <f t="shared" ca="1" si="12"/>
        <v>#NAME?</v>
      </c>
      <c r="R81" s="18"/>
      <c r="S81" s="18"/>
      <c r="T81" s="19"/>
      <c r="W81" s="19"/>
      <c r="Z81" s="19"/>
      <c r="AC81" s="19"/>
      <c r="AF81" s="19"/>
      <c r="AI81" s="19"/>
      <c r="AL81" s="19"/>
      <c r="AO81" s="19"/>
      <c r="AR81" s="19"/>
      <c r="AU81" s="19"/>
      <c r="AX81" s="19"/>
      <c r="BA81" s="19"/>
      <c r="BD81" s="19"/>
      <c r="BG81" s="19"/>
      <c r="BJ81" s="19"/>
      <c r="BM81" s="19"/>
      <c r="BP81" s="19"/>
      <c r="BS81" s="19"/>
      <c r="BV81" s="19"/>
      <c r="BY81" s="19"/>
      <c r="CB81" s="19"/>
      <c r="CE81" s="19"/>
      <c r="CH81" s="19"/>
    </row>
    <row r="82" spans="1:86">
      <c r="A82" s="12">
        <v>584</v>
      </c>
      <c r="G82" s="18">
        <f t="shared" si="7"/>
        <v>9.53125</v>
      </c>
      <c r="H82" s="18">
        <f t="shared" si="13"/>
        <v>80</v>
      </c>
      <c r="I82" s="5">
        <f t="shared" si="8"/>
        <v>0.65573770491803274</v>
      </c>
      <c r="J82" s="18"/>
      <c r="K82" s="16"/>
      <c r="L82" s="16"/>
      <c r="M82" s="15" t="s">
        <v>99</v>
      </c>
      <c r="N82" s="16" t="e">
        <f t="shared" ca="1" si="9"/>
        <v>#NAME?</v>
      </c>
      <c r="O82" s="16" t="e">
        <f t="shared" ca="1" si="10"/>
        <v>#NAME?</v>
      </c>
      <c r="P82" s="17" t="e">
        <f t="shared" ca="1" si="11"/>
        <v>#NAME?</v>
      </c>
      <c r="Q82" s="17" t="e">
        <f t="shared" ca="1" si="12"/>
        <v>#NAME?</v>
      </c>
      <c r="R82" s="18"/>
      <c r="S82" s="18"/>
      <c r="T82" s="19"/>
      <c r="W82" s="19"/>
      <c r="Z82" s="19"/>
      <c r="AC82" s="19"/>
      <c r="AF82" s="19"/>
      <c r="AI82" s="19"/>
      <c r="AL82" s="19"/>
      <c r="AO82" s="19"/>
      <c r="AR82" s="19"/>
      <c r="AU82" s="19"/>
      <c r="AX82" s="19"/>
      <c r="BA82" s="19"/>
      <c r="BD82" s="19"/>
      <c r="BG82" s="19"/>
      <c r="BJ82" s="19"/>
      <c r="BM82" s="19"/>
      <c r="BP82" s="19"/>
      <c r="BS82" s="19"/>
      <c r="BV82" s="19"/>
      <c r="BY82" s="19"/>
      <c r="CB82" s="19"/>
      <c r="CE82" s="19"/>
      <c r="CH82" s="19"/>
    </row>
    <row r="83" spans="1:86">
      <c r="A83" s="12">
        <v>1168</v>
      </c>
      <c r="G83" s="18">
        <f t="shared" si="7"/>
        <v>9.650390625</v>
      </c>
      <c r="H83" s="18">
        <f t="shared" si="13"/>
        <v>81</v>
      </c>
      <c r="I83" s="5">
        <f t="shared" si="8"/>
        <v>0.66393442622950816</v>
      </c>
      <c r="J83" s="18"/>
      <c r="K83" s="16"/>
      <c r="L83" s="16"/>
      <c r="M83" s="15" t="s">
        <v>100</v>
      </c>
      <c r="N83" s="16" t="e">
        <f t="shared" ca="1" si="9"/>
        <v>#NAME?</v>
      </c>
      <c r="O83" s="16" t="e">
        <f t="shared" ca="1" si="10"/>
        <v>#NAME?</v>
      </c>
      <c r="P83" s="17" t="e">
        <f t="shared" ca="1" si="11"/>
        <v>#NAME?</v>
      </c>
      <c r="Q83" s="17" t="e">
        <f t="shared" ca="1" si="12"/>
        <v>#NAME?</v>
      </c>
      <c r="R83" s="18"/>
      <c r="S83" s="18"/>
      <c r="T83" s="19"/>
      <c r="W83" s="19"/>
      <c r="Z83" s="19"/>
      <c r="AC83" s="19"/>
      <c r="AF83" s="19"/>
      <c r="AI83" s="19"/>
      <c r="AL83" s="19"/>
      <c r="AO83" s="19"/>
      <c r="AR83" s="19"/>
      <c r="AU83" s="19"/>
      <c r="AX83" s="19"/>
      <c r="BA83" s="19"/>
      <c r="BD83" s="19"/>
      <c r="BG83" s="19"/>
      <c r="BJ83" s="19"/>
      <c r="BM83" s="19"/>
      <c r="BP83" s="19"/>
      <c r="BS83" s="19"/>
      <c r="BV83" s="19"/>
      <c r="BY83" s="19"/>
      <c r="CB83" s="19"/>
      <c r="CE83" s="19"/>
      <c r="CH83" s="19"/>
    </row>
    <row r="84" spans="1:86">
      <c r="A84" s="12">
        <v>876</v>
      </c>
      <c r="G84" s="18">
        <f t="shared" si="7"/>
        <v>9.76953125</v>
      </c>
      <c r="H84" s="18">
        <f t="shared" si="13"/>
        <v>82</v>
      </c>
      <c r="I84" s="5">
        <f t="shared" si="8"/>
        <v>0.67213114754098358</v>
      </c>
      <c r="J84" s="18"/>
      <c r="K84" s="16"/>
      <c r="L84" s="16"/>
      <c r="M84" s="15" t="s">
        <v>101</v>
      </c>
      <c r="N84" s="16" t="e">
        <f t="shared" ca="1" si="9"/>
        <v>#NAME?</v>
      </c>
      <c r="O84" s="16" t="e">
        <f t="shared" ca="1" si="10"/>
        <v>#NAME?</v>
      </c>
      <c r="P84" s="17" t="e">
        <f t="shared" ca="1" si="11"/>
        <v>#NAME?</v>
      </c>
      <c r="Q84" s="17" t="e">
        <f t="shared" ca="1" si="12"/>
        <v>#NAME?</v>
      </c>
      <c r="R84" s="18"/>
      <c r="S84" s="18"/>
      <c r="T84" s="19"/>
      <c r="W84" s="19"/>
      <c r="Z84" s="19"/>
      <c r="AC84" s="19"/>
      <c r="AF84" s="19"/>
      <c r="AI84" s="19"/>
      <c r="AL84" s="19"/>
      <c r="AO84" s="19"/>
      <c r="AR84" s="19"/>
      <c r="AU84" s="19"/>
      <c r="AX84" s="19"/>
      <c r="BA84" s="19"/>
      <c r="BD84" s="19"/>
      <c r="BG84" s="19"/>
      <c r="BJ84" s="19"/>
      <c r="BM84" s="19"/>
      <c r="BP84" s="19"/>
      <c r="BS84" s="19"/>
      <c r="BV84" s="19"/>
      <c r="BY84" s="19"/>
      <c r="CB84" s="19"/>
      <c r="CE84" s="19"/>
      <c r="CH84" s="19"/>
    </row>
    <row r="85" spans="1:86">
      <c r="A85" s="12">
        <v>1168</v>
      </c>
      <c r="G85" s="18">
        <f t="shared" si="7"/>
        <v>9.888671875</v>
      </c>
      <c r="H85" s="18">
        <f t="shared" si="13"/>
        <v>83</v>
      </c>
      <c r="I85" s="5">
        <f t="shared" si="8"/>
        <v>0.68032786885245899</v>
      </c>
      <c r="J85" s="18"/>
      <c r="K85" s="16"/>
      <c r="L85" s="16"/>
      <c r="M85" s="15" t="s">
        <v>102</v>
      </c>
      <c r="N85" s="16" t="e">
        <f t="shared" ca="1" si="9"/>
        <v>#NAME?</v>
      </c>
      <c r="O85" s="16" t="e">
        <f t="shared" ca="1" si="10"/>
        <v>#NAME?</v>
      </c>
      <c r="P85" s="17" t="e">
        <f t="shared" ca="1" si="11"/>
        <v>#NAME?</v>
      </c>
      <c r="Q85" s="17" t="e">
        <f t="shared" ca="1" si="12"/>
        <v>#NAME?</v>
      </c>
      <c r="R85" s="18"/>
      <c r="S85" s="18"/>
      <c r="T85" s="19"/>
      <c r="W85" s="19"/>
      <c r="Z85" s="19"/>
      <c r="AC85" s="19"/>
      <c r="AF85" s="19"/>
      <c r="AI85" s="19"/>
      <c r="AL85" s="19"/>
      <c r="AO85" s="19"/>
      <c r="AR85" s="19"/>
      <c r="AU85" s="19"/>
      <c r="AX85" s="19"/>
      <c r="BA85" s="19"/>
      <c r="BD85" s="19"/>
      <c r="BG85" s="19"/>
      <c r="BJ85" s="19"/>
      <c r="BM85" s="19"/>
      <c r="BP85" s="19"/>
      <c r="BS85" s="19"/>
      <c r="BV85" s="19"/>
      <c r="BY85" s="19"/>
      <c r="CB85" s="19"/>
      <c r="CE85" s="19"/>
      <c r="CH85" s="19"/>
    </row>
    <row r="86" spans="1:86">
      <c r="A86" s="12">
        <v>1460</v>
      </c>
      <c r="G86" s="18">
        <f t="shared" si="7"/>
        <v>10.0078125</v>
      </c>
      <c r="H86" s="18">
        <f t="shared" si="13"/>
        <v>84</v>
      </c>
      <c r="I86" s="5">
        <f t="shared" si="8"/>
        <v>0.68852459016393441</v>
      </c>
      <c r="J86" s="18"/>
      <c r="K86" s="16"/>
      <c r="L86" s="16"/>
      <c r="M86" s="15" t="s">
        <v>103</v>
      </c>
      <c r="N86" s="16" t="e">
        <f t="shared" ca="1" si="9"/>
        <v>#NAME?</v>
      </c>
      <c r="O86" s="16" t="e">
        <f t="shared" ca="1" si="10"/>
        <v>#NAME?</v>
      </c>
      <c r="P86" s="17" t="e">
        <f t="shared" ca="1" si="11"/>
        <v>#NAME?</v>
      </c>
      <c r="Q86" s="17" t="e">
        <f t="shared" ca="1" si="12"/>
        <v>#NAME?</v>
      </c>
      <c r="R86" s="18"/>
      <c r="S86" s="18"/>
      <c r="T86" s="19"/>
      <c r="W86" s="19"/>
      <c r="Z86" s="19"/>
      <c r="AC86" s="19"/>
      <c r="AF86" s="19"/>
      <c r="AI86" s="19"/>
      <c r="AL86" s="19"/>
      <c r="AO86" s="19"/>
      <c r="AR86" s="19"/>
      <c r="AU86" s="19"/>
      <c r="AX86" s="19"/>
      <c r="BA86" s="19"/>
      <c r="BD86" s="19"/>
      <c r="BG86" s="19"/>
      <c r="BJ86" s="19"/>
      <c r="BM86" s="19"/>
      <c r="BP86" s="19"/>
      <c r="BS86" s="19"/>
      <c r="BV86" s="19"/>
      <c r="BY86" s="19"/>
      <c r="CB86" s="19"/>
      <c r="CE86" s="19"/>
      <c r="CH86" s="19"/>
    </row>
    <row r="87" spans="1:86">
      <c r="A87" s="12">
        <v>1168</v>
      </c>
      <c r="G87" s="18">
        <f t="shared" si="7"/>
        <v>10.126953125</v>
      </c>
      <c r="H87" s="18">
        <f t="shared" si="13"/>
        <v>85</v>
      </c>
      <c r="I87" s="5">
        <f t="shared" si="8"/>
        <v>0.69672131147540983</v>
      </c>
      <c r="J87" s="18"/>
      <c r="K87" s="16"/>
      <c r="L87" s="16"/>
      <c r="M87" s="15" t="s">
        <v>104</v>
      </c>
      <c r="N87" s="16" t="e">
        <f t="shared" ca="1" si="9"/>
        <v>#NAME?</v>
      </c>
      <c r="O87" s="16" t="e">
        <f t="shared" ca="1" si="10"/>
        <v>#NAME?</v>
      </c>
      <c r="P87" s="17" t="e">
        <f t="shared" ca="1" si="11"/>
        <v>#NAME?</v>
      </c>
      <c r="Q87" s="17" t="e">
        <f t="shared" ca="1" si="12"/>
        <v>#NAME?</v>
      </c>
      <c r="R87" s="18"/>
      <c r="S87" s="18"/>
      <c r="T87" s="19"/>
      <c r="W87" s="19"/>
      <c r="Z87" s="19"/>
      <c r="AC87" s="19"/>
      <c r="AF87" s="19"/>
      <c r="AI87" s="19"/>
      <c r="AL87" s="19"/>
      <c r="AO87" s="19"/>
      <c r="AR87" s="19"/>
      <c r="AU87" s="19"/>
      <c r="AX87" s="19"/>
      <c r="BA87" s="19"/>
      <c r="BD87" s="19"/>
      <c r="BG87" s="19"/>
      <c r="BJ87" s="19"/>
      <c r="BM87" s="19"/>
      <c r="BP87" s="19"/>
      <c r="BS87" s="19"/>
      <c r="BV87" s="19"/>
      <c r="BY87" s="19"/>
      <c r="CB87" s="19"/>
      <c r="CE87" s="19"/>
      <c r="CH87" s="19"/>
    </row>
    <row r="88" spans="1:86">
      <c r="A88" s="12">
        <v>1460</v>
      </c>
      <c r="G88" s="18">
        <f t="shared" si="7"/>
        <v>10.24609375</v>
      </c>
      <c r="H88" s="18">
        <f t="shared" si="13"/>
        <v>86</v>
      </c>
      <c r="I88" s="5">
        <f t="shared" si="8"/>
        <v>0.70491803278688525</v>
      </c>
      <c r="J88" s="18"/>
      <c r="K88" s="16"/>
      <c r="L88" s="16"/>
      <c r="M88" s="15" t="s">
        <v>105</v>
      </c>
      <c r="N88" s="16" t="e">
        <f t="shared" ca="1" si="9"/>
        <v>#NAME?</v>
      </c>
      <c r="O88" s="16" t="e">
        <f t="shared" ca="1" si="10"/>
        <v>#NAME?</v>
      </c>
      <c r="P88" s="17" t="e">
        <f t="shared" ca="1" si="11"/>
        <v>#NAME?</v>
      </c>
      <c r="Q88" s="17" t="e">
        <f t="shared" ca="1" si="12"/>
        <v>#NAME?</v>
      </c>
      <c r="R88" s="18"/>
      <c r="S88" s="18"/>
      <c r="T88" s="19"/>
      <c r="W88" s="19"/>
      <c r="Z88" s="19"/>
      <c r="AC88" s="19"/>
      <c r="AF88" s="19"/>
      <c r="AI88" s="19"/>
      <c r="AL88" s="19"/>
      <c r="AO88" s="19"/>
      <c r="AR88" s="19"/>
      <c r="AU88" s="19"/>
      <c r="AX88" s="19"/>
      <c r="BA88" s="19"/>
      <c r="BD88" s="19"/>
      <c r="BG88" s="19"/>
      <c r="BJ88" s="19"/>
      <c r="BM88" s="19"/>
      <c r="BP88" s="19"/>
      <c r="BS88" s="19"/>
      <c r="BV88" s="19"/>
      <c r="BY88" s="19"/>
      <c r="CB88" s="19"/>
      <c r="CE88" s="19"/>
      <c r="CH88" s="19"/>
    </row>
    <row r="89" spans="1:86">
      <c r="A89" s="12">
        <v>1168</v>
      </c>
      <c r="G89" s="18">
        <f t="shared" si="7"/>
        <v>10.365234375</v>
      </c>
      <c r="H89" s="18">
        <f t="shared" si="13"/>
        <v>87</v>
      </c>
      <c r="I89" s="5">
        <f t="shared" si="8"/>
        <v>0.71311475409836067</v>
      </c>
      <c r="J89" s="18"/>
      <c r="K89" s="16"/>
      <c r="L89" s="16"/>
      <c r="M89" s="15" t="s">
        <v>106</v>
      </c>
      <c r="N89" s="16" t="e">
        <f t="shared" ca="1" si="9"/>
        <v>#NAME?</v>
      </c>
      <c r="O89" s="16" t="e">
        <f t="shared" ca="1" si="10"/>
        <v>#NAME?</v>
      </c>
      <c r="P89" s="17" t="e">
        <f t="shared" ca="1" si="11"/>
        <v>#NAME?</v>
      </c>
      <c r="Q89" s="17" t="e">
        <f t="shared" ca="1" si="12"/>
        <v>#NAME?</v>
      </c>
      <c r="R89" s="18"/>
      <c r="S89" s="18"/>
      <c r="T89" s="19"/>
      <c r="W89" s="19"/>
      <c r="Z89" s="19"/>
      <c r="AC89" s="19"/>
      <c r="AF89" s="19"/>
      <c r="AI89" s="19"/>
      <c r="AL89" s="19"/>
      <c r="AO89" s="19"/>
      <c r="AR89" s="19"/>
      <c r="AU89" s="19"/>
      <c r="AX89" s="19"/>
      <c r="BA89" s="19"/>
      <c r="BD89" s="19"/>
      <c r="BG89" s="19"/>
      <c r="BJ89" s="19"/>
      <c r="BM89" s="19"/>
      <c r="BP89" s="19"/>
      <c r="BS89" s="19"/>
      <c r="BV89" s="19"/>
      <c r="BY89" s="19"/>
      <c r="CB89" s="19"/>
      <c r="CE89" s="19"/>
      <c r="CH89" s="19"/>
    </row>
    <row r="90" spans="1:86">
      <c r="A90" s="12">
        <v>1168</v>
      </c>
      <c r="G90" s="18">
        <f t="shared" si="7"/>
        <v>10.484375</v>
      </c>
      <c r="H90" s="18">
        <f t="shared" si="13"/>
        <v>88</v>
      </c>
      <c r="I90" s="5">
        <f t="shared" si="8"/>
        <v>0.72131147540983609</v>
      </c>
      <c r="J90" s="18"/>
      <c r="K90" s="16"/>
      <c r="L90" s="16"/>
      <c r="M90" s="15" t="s">
        <v>107</v>
      </c>
      <c r="N90" s="16" t="e">
        <f t="shared" ca="1" si="9"/>
        <v>#NAME?</v>
      </c>
      <c r="O90" s="16" t="e">
        <f t="shared" ca="1" si="10"/>
        <v>#NAME?</v>
      </c>
      <c r="P90" s="17" t="e">
        <f t="shared" ca="1" si="11"/>
        <v>#NAME?</v>
      </c>
      <c r="Q90" s="17" t="e">
        <f t="shared" ca="1" si="12"/>
        <v>#NAME?</v>
      </c>
      <c r="R90" s="18"/>
      <c r="S90" s="18"/>
      <c r="T90" s="19"/>
      <c r="W90" s="19"/>
      <c r="Z90" s="19"/>
      <c r="AC90" s="19"/>
      <c r="AF90" s="19"/>
      <c r="AI90" s="19"/>
      <c r="AL90" s="19"/>
      <c r="AO90" s="19"/>
      <c r="AR90" s="19"/>
      <c r="AU90" s="19"/>
      <c r="AX90" s="19"/>
      <c r="BA90" s="19"/>
      <c r="BD90" s="19"/>
      <c r="BG90" s="19"/>
      <c r="BJ90" s="19"/>
      <c r="BM90" s="19"/>
      <c r="BP90" s="19"/>
      <c r="BS90" s="19"/>
      <c r="BV90" s="19"/>
      <c r="BY90" s="19"/>
      <c r="CB90" s="19"/>
      <c r="CE90" s="19"/>
      <c r="CH90" s="19"/>
    </row>
    <row r="91" spans="1:86">
      <c r="A91" s="12">
        <v>1168</v>
      </c>
      <c r="G91" s="18">
        <f t="shared" si="7"/>
        <v>10.603515625</v>
      </c>
      <c r="H91" s="18">
        <f t="shared" si="13"/>
        <v>89</v>
      </c>
      <c r="I91" s="5">
        <f t="shared" si="8"/>
        <v>0.72950819672131151</v>
      </c>
      <c r="J91" s="18"/>
      <c r="K91" s="16"/>
      <c r="L91" s="16"/>
      <c r="M91" s="15" t="s">
        <v>108</v>
      </c>
      <c r="N91" s="16" t="e">
        <f t="shared" ca="1" si="9"/>
        <v>#NAME?</v>
      </c>
      <c r="O91" s="16" t="e">
        <f t="shared" ca="1" si="10"/>
        <v>#NAME?</v>
      </c>
      <c r="P91" s="17" t="e">
        <f t="shared" ca="1" si="11"/>
        <v>#NAME?</v>
      </c>
      <c r="Q91" s="17" t="e">
        <f t="shared" ca="1" si="12"/>
        <v>#NAME?</v>
      </c>
      <c r="R91" s="18"/>
      <c r="S91" s="18"/>
      <c r="T91" s="19"/>
      <c r="W91" s="19"/>
      <c r="Z91" s="19"/>
      <c r="AC91" s="19"/>
      <c r="AF91" s="19"/>
      <c r="AI91" s="19"/>
      <c r="AL91" s="19"/>
      <c r="AO91" s="19"/>
      <c r="AR91" s="19"/>
      <c r="AU91" s="19"/>
      <c r="AX91" s="19"/>
      <c r="BA91" s="19"/>
      <c r="BD91" s="19"/>
      <c r="BG91" s="19"/>
      <c r="BJ91" s="19"/>
      <c r="BM91" s="19"/>
      <c r="BP91" s="19"/>
      <c r="BS91" s="19"/>
      <c r="BV91" s="19"/>
      <c r="BY91" s="19"/>
      <c r="CB91" s="19"/>
      <c r="CE91" s="19"/>
      <c r="CH91" s="19"/>
    </row>
    <row r="92" spans="1:86">
      <c r="A92" s="12">
        <v>876</v>
      </c>
      <c r="G92" s="18">
        <f t="shared" si="7"/>
        <v>10.72265625</v>
      </c>
      <c r="H92" s="18">
        <f t="shared" si="13"/>
        <v>90</v>
      </c>
      <c r="I92" s="5">
        <f t="shared" si="8"/>
        <v>0.73770491803278693</v>
      </c>
      <c r="J92" s="18"/>
      <c r="K92" s="16"/>
      <c r="L92" s="16"/>
      <c r="M92" s="15" t="s">
        <v>109</v>
      </c>
      <c r="N92" s="16" t="e">
        <f t="shared" ca="1" si="9"/>
        <v>#NAME?</v>
      </c>
      <c r="O92" s="16" t="e">
        <f t="shared" ca="1" si="10"/>
        <v>#NAME?</v>
      </c>
      <c r="P92" s="17" t="e">
        <f t="shared" ca="1" si="11"/>
        <v>#NAME?</v>
      </c>
      <c r="Q92" s="17" t="e">
        <f t="shared" ca="1" si="12"/>
        <v>#NAME?</v>
      </c>
      <c r="R92" s="18"/>
      <c r="S92" s="18"/>
      <c r="T92" s="19"/>
      <c r="W92" s="19"/>
      <c r="Z92" s="19"/>
      <c r="AC92" s="19"/>
      <c r="AF92" s="19"/>
      <c r="AI92" s="19"/>
      <c r="AL92" s="19"/>
      <c r="AO92" s="19"/>
      <c r="AR92" s="19"/>
      <c r="AU92" s="19"/>
      <c r="AX92" s="19"/>
      <c r="BA92" s="19"/>
      <c r="BD92" s="19"/>
      <c r="BG92" s="19"/>
      <c r="BJ92" s="19"/>
      <c r="BM92" s="19"/>
      <c r="BP92" s="19"/>
      <c r="BS92" s="19"/>
      <c r="BV92" s="19"/>
      <c r="BY92" s="19"/>
      <c r="CB92" s="19"/>
      <c r="CE92" s="19"/>
      <c r="CH92" s="19"/>
    </row>
    <row r="93" spans="1:86">
      <c r="A93" s="12">
        <v>1168</v>
      </c>
      <c r="G93" s="18">
        <f t="shared" si="7"/>
        <v>10.841796875</v>
      </c>
      <c r="H93" s="18">
        <f t="shared" si="13"/>
        <v>91</v>
      </c>
      <c r="I93" s="5">
        <f t="shared" si="8"/>
        <v>0.74590163934426235</v>
      </c>
      <c r="J93" s="18"/>
      <c r="K93" s="16"/>
      <c r="L93" s="16"/>
      <c r="M93" s="15" t="s">
        <v>110</v>
      </c>
      <c r="N93" s="16" t="e">
        <f t="shared" ca="1" si="9"/>
        <v>#NAME?</v>
      </c>
      <c r="O93" s="16" t="e">
        <f t="shared" ca="1" si="10"/>
        <v>#NAME?</v>
      </c>
      <c r="P93" s="17" t="e">
        <f t="shared" ca="1" si="11"/>
        <v>#NAME?</v>
      </c>
      <c r="Q93" s="17" t="e">
        <f t="shared" ca="1" si="12"/>
        <v>#NAME?</v>
      </c>
      <c r="R93" s="18"/>
      <c r="S93" s="18"/>
      <c r="T93" s="19"/>
      <c r="W93" s="19"/>
      <c r="Z93" s="19"/>
      <c r="AC93" s="19"/>
      <c r="AF93" s="19"/>
      <c r="AI93" s="19"/>
      <c r="AL93" s="19"/>
      <c r="AO93" s="19"/>
      <c r="AR93" s="19"/>
      <c r="AU93" s="19"/>
      <c r="AX93" s="19"/>
      <c r="BA93" s="19"/>
      <c r="BD93" s="19"/>
      <c r="BG93" s="19"/>
      <c r="BJ93" s="19"/>
      <c r="BM93" s="19"/>
      <c r="BP93" s="19"/>
      <c r="BS93" s="19"/>
      <c r="BV93" s="19"/>
      <c r="BY93" s="19"/>
      <c r="CB93" s="19"/>
      <c r="CE93" s="19"/>
      <c r="CH93" s="19"/>
    </row>
    <row r="94" spans="1:86">
      <c r="A94" s="12">
        <v>876</v>
      </c>
      <c r="G94" s="18">
        <f t="shared" si="7"/>
        <v>10.9609375</v>
      </c>
      <c r="H94" s="18">
        <f t="shared" si="13"/>
        <v>92</v>
      </c>
      <c r="I94" s="5">
        <f t="shared" si="8"/>
        <v>0.75409836065573765</v>
      </c>
      <c r="J94" s="18"/>
      <c r="K94" s="16"/>
      <c r="L94" s="16"/>
      <c r="M94" s="15" t="s">
        <v>111</v>
      </c>
      <c r="N94" s="16" t="e">
        <f t="shared" ca="1" si="9"/>
        <v>#NAME?</v>
      </c>
      <c r="O94" s="16" t="e">
        <f t="shared" ca="1" si="10"/>
        <v>#NAME?</v>
      </c>
      <c r="P94" s="17" t="e">
        <f t="shared" ca="1" si="11"/>
        <v>#NAME?</v>
      </c>
      <c r="Q94" s="17" t="e">
        <f t="shared" ca="1" si="12"/>
        <v>#NAME?</v>
      </c>
      <c r="R94" s="18"/>
      <c r="S94" s="18"/>
      <c r="T94" s="19"/>
      <c r="W94" s="19"/>
      <c r="Z94" s="19"/>
      <c r="AC94" s="19"/>
      <c r="AF94" s="19"/>
      <c r="AI94" s="19"/>
      <c r="AL94" s="19"/>
      <c r="AO94" s="19"/>
      <c r="AR94" s="19"/>
      <c r="AU94" s="19"/>
      <c r="AX94" s="19"/>
      <c r="BA94" s="19"/>
      <c r="BD94" s="19"/>
      <c r="BG94" s="19"/>
      <c r="BJ94" s="19"/>
      <c r="BM94" s="19"/>
      <c r="BP94" s="19"/>
      <c r="BS94" s="19"/>
      <c r="BV94" s="19"/>
      <c r="BY94" s="19"/>
      <c r="CB94" s="19"/>
      <c r="CE94" s="19"/>
      <c r="CH94" s="19"/>
    </row>
    <row r="95" spans="1:86">
      <c r="A95" s="12">
        <v>1168</v>
      </c>
      <c r="G95" s="18">
        <f t="shared" si="7"/>
        <v>11.080078125</v>
      </c>
      <c r="H95" s="18">
        <f t="shared" si="13"/>
        <v>93</v>
      </c>
      <c r="I95" s="5">
        <f t="shared" si="8"/>
        <v>0.76229508196721307</v>
      </c>
      <c r="J95" s="18"/>
      <c r="K95" s="16"/>
      <c r="L95" s="16"/>
      <c r="M95" s="15" t="s">
        <v>112</v>
      </c>
      <c r="N95" s="16" t="e">
        <f t="shared" ca="1" si="9"/>
        <v>#NAME?</v>
      </c>
      <c r="O95" s="16" t="e">
        <f t="shared" ca="1" si="10"/>
        <v>#NAME?</v>
      </c>
      <c r="P95" s="17" t="e">
        <f t="shared" ca="1" si="11"/>
        <v>#NAME?</v>
      </c>
      <c r="Q95" s="17" t="e">
        <f t="shared" ca="1" si="12"/>
        <v>#NAME?</v>
      </c>
      <c r="R95" s="18"/>
      <c r="S95" s="18"/>
      <c r="T95" s="19"/>
      <c r="W95" s="19"/>
      <c r="Z95" s="19"/>
      <c r="AC95" s="19"/>
      <c r="AF95" s="19"/>
      <c r="AI95" s="19"/>
      <c r="AL95" s="19"/>
      <c r="AO95" s="19"/>
      <c r="AR95" s="19"/>
      <c r="AU95" s="19"/>
      <c r="AX95" s="19"/>
      <c r="BA95" s="19"/>
      <c r="BD95" s="19"/>
      <c r="BG95" s="19"/>
      <c r="BJ95" s="19"/>
      <c r="BM95" s="19"/>
      <c r="BP95" s="19"/>
      <c r="BS95" s="19"/>
      <c r="BV95" s="19"/>
      <c r="BY95" s="19"/>
      <c r="CB95" s="19"/>
      <c r="CE95" s="19"/>
      <c r="CH95" s="19"/>
    </row>
    <row r="96" spans="1:86">
      <c r="A96" s="12">
        <v>1460</v>
      </c>
      <c r="G96" s="18">
        <f t="shared" si="7"/>
        <v>11.19921875</v>
      </c>
      <c r="H96" s="18">
        <f t="shared" si="13"/>
        <v>94</v>
      </c>
      <c r="I96" s="5">
        <f t="shared" si="8"/>
        <v>0.77049180327868849</v>
      </c>
      <c r="J96" s="18"/>
      <c r="K96" s="16"/>
      <c r="L96" s="16"/>
      <c r="M96" s="15" t="s">
        <v>113</v>
      </c>
      <c r="N96" s="16" t="e">
        <f t="shared" ca="1" si="9"/>
        <v>#NAME?</v>
      </c>
      <c r="O96" s="16" t="e">
        <f t="shared" ca="1" si="10"/>
        <v>#NAME?</v>
      </c>
      <c r="P96" s="17" t="e">
        <f t="shared" ca="1" si="11"/>
        <v>#NAME?</v>
      </c>
      <c r="Q96" s="17" t="e">
        <f t="shared" ca="1" si="12"/>
        <v>#NAME?</v>
      </c>
      <c r="R96" s="18"/>
      <c r="S96" s="18"/>
      <c r="T96" s="19"/>
      <c r="W96" s="19"/>
      <c r="Z96" s="19"/>
      <c r="AC96" s="19"/>
      <c r="AF96" s="19"/>
      <c r="AI96" s="19"/>
      <c r="AL96" s="19"/>
      <c r="AO96" s="19"/>
      <c r="AR96" s="19"/>
      <c r="AU96" s="19"/>
      <c r="AX96" s="19"/>
      <c r="BA96" s="19"/>
      <c r="BD96" s="19"/>
      <c r="BG96" s="19"/>
      <c r="BJ96" s="19"/>
      <c r="BM96" s="19"/>
      <c r="BP96" s="19"/>
      <c r="BS96" s="19"/>
      <c r="BV96" s="19"/>
      <c r="BY96" s="19"/>
      <c r="CB96" s="19"/>
      <c r="CE96" s="19"/>
      <c r="CH96" s="19"/>
    </row>
    <row r="97" spans="1:86">
      <c r="A97" s="12">
        <v>1168</v>
      </c>
      <c r="G97" s="18">
        <f t="shared" si="7"/>
        <v>11.318359375</v>
      </c>
      <c r="H97" s="18">
        <f t="shared" si="13"/>
        <v>95</v>
      </c>
      <c r="I97" s="5">
        <f t="shared" si="8"/>
        <v>0.77868852459016391</v>
      </c>
      <c r="J97" s="18"/>
      <c r="K97" s="16"/>
      <c r="L97" s="16"/>
      <c r="M97" s="15" t="s">
        <v>114</v>
      </c>
      <c r="N97" s="16" t="e">
        <f t="shared" ca="1" si="9"/>
        <v>#NAME?</v>
      </c>
      <c r="O97" s="16" t="e">
        <f t="shared" ca="1" si="10"/>
        <v>#NAME?</v>
      </c>
      <c r="P97" s="17" t="e">
        <f t="shared" ca="1" si="11"/>
        <v>#NAME?</v>
      </c>
      <c r="Q97" s="17" t="e">
        <f t="shared" ca="1" si="12"/>
        <v>#NAME?</v>
      </c>
      <c r="R97" s="18"/>
      <c r="S97" s="18"/>
      <c r="T97" s="19"/>
      <c r="W97" s="19"/>
      <c r="Z97" s="19"/>
      <c r="AC97" s="19"/>
      <c r="AF97" s="19"/>
      <c r="AI97" s="19"/>
      <c r="AL97" s="19"/>
      <c r="AO97" s="19"/>
      <c r="AR97" s="19"/>
      <c r="AU97" s="19"/>
      <c r="AX97" s="19"/>
      <c r="BA97" s="19"/>
      <c r="BD97" s="19"/>
      <c r="BG97" s="19"/>
      <c r="BJ97" s="19"/>
      <c r="BM97" s="19"/>
      <c r="BP97" s="19"/>
      <c r="BS97" s="19"/>
      <c r="BV97" s="19"/>
      <c r="BY97" s="19"/>
      <c r="CB97" s="19"/>
      <c r="CE97" s="19"/>
      <c r="CH97" s="19"/>
    </row>
    <row r="98" spans="1:86">
      <c r="A98" s="12">
        <v>1752</v>
      </c>
      <c r="G98" s="18">
        <f t="shared" si="7"/>
        <v>11.4375</v>
      </c>
      <c r="H98" s="18">
        <f t="shared" si="13"/>
        <v>96</v>
      </c>
      <c r="I98" s="5">
        <f t="shared" si="8"/>
        <v>0.78688524590163933</v>
      </c>
      <c r="J98" s="18"/>
      <c r="K98" s="16"/>
      <c r="L98" s="16"/>
      <c r="M98" s="15" t="s">
        <v>115</v>
      </c>
      <c r="N98" s="16" t="e">
        <f t="shared" ca="1" si="9"/>
        <v>#NAME?</v>
      </c>
      <c r="O98" s="16" t="e">
        <f t="shared" ca="1" si="10"/>
        <v>#NAME?</v>
      </c>
      <c r="P98" s="17" t="e">
        <f t="shared" ca="1" si="11"/>
        <v>#NAME?</v>
      </c>
      <c r="Q98" s="17" t="e">
        <f t="shared" ca="1" si="12"/>
        <v>#NAME?</v>
      </c>
      <c r="R98" s="18"/>
      <c r="S98" s="18"/>
      <c r="T98" s="19"/>
      <c r="W98" s="19"/>
      <c r="Z98" s="19"/>
      <c r="AC98" s="19"/>
      <c r="AF98" s="19"/>
      <c r="AI98" s="19"/>
      <c r="AL98" s="19"/>
      <c r="AO98" s="19"/>
      <c r="AR98" s="19"/>
      <c r="AU98" s="19"/>
      <c r="AX98" s="19"/>
      <c r="BA98" s="19"/>
      <c r="BD98" s="19"/>
      <c r="BG98" s="19"/>
      <c r="BJ98" s="19"/>
      <c r="BM98" s="19"/>
      <c r="BP98" s="19"/>
      <c r="BS98" s="19"/>
      <c r="BV98" s="19"/>
      <c r="BY98" s="19"/>
      <c r="CB98" s="19"/>
      <c r="CE98" s="19"/>
      <c r="CH98" s="19"/>
    </row>
    <row r="99" spans="1:86">
      <c r="A99" s="12">
        <v>1752</v>
      </c>
      <c r="G99" s="18">
        <f t="shared" si="7"/>
        <v>11.556640625</v>
      </c>
      <c r="H99" s="18">
        <f t="shared" si="13"/>
        <v>97</v>
      </c>
      <c r="I99" s="5">
        <f t="shared" si="8"/>
        <v>0.79508196721311475</v>
      </c>
      <c r="J99" s="18"/>
      <c r="K99" s="16"/>
      <c r="L99" s="16"/>
      <c r="M99" s="15" t="s">
        <v>116</v>
      </c>
      <c r="N99" s="16" t="e">
        <f t="shared" ca="1" si="9"/>
        <v>#NAME?</v>
      </c>
      <c r="O99" s="16" t="e">
        <f t="shared" ca="1" si="10"/>
        <v>#NAME?</v>
      </c>
      <c r="P99" s="17" t="e">
        <f t="shared" ca="1" si="11"/>
        <v>#NAME?</v>
      </c>
      <c r="Q99" s="17" t="e">
        <f t="shared" ca="1" si="12"/>
        <v>#NAME?</v>
      </c>
      <c r="R99" s="18"/>
      <c r="S99" s="18"/>
      <c r="T99" s="19"/>
      <c r="W99" s="19"/>
      <c r="Z99" s="19"/>
      <c r="AC99" s="19"/>
      <c r="AF99" s="19"/>
      <c r="AI99" s="19"/>
      <c r="AL99" s="19"/>
      <c r="AO99" s="19"/>
      <c r="AR99" s="19"/>
      <c r="AU99" s="19"/>
      <c r="AX99" s="19"/>
      <c r="BA99" s="19"/>
      <c r="BD99" s="19"/>
      <c r="BG99" s="19"/>
      <c r="BJ99" s="19"/>
      <c r="BM99" s="19"/>
      <c r="BP99" s="19"/>
      <c r="BS99" s="19"/>
      <c r="BV99" s="19"/>
      <c r="BY99" s="19"/>
      <c r="CB99" s="19"/>
      <c r="CE99" s="19"/>
      <c r="CH99" s="19"/>
    </row>
    <row r="100" spans="1:86">
      <c r="A100" s="12">
        <v>1460</v>
      </c>
      <c r="G100" s="18">
        <f t="shared" si="7"/>
        <v>11.67578125</v>
      </c>
      <c r="H100" s="18">
        <f t="shared" si="13"/>
        <v>98</v>
      </c>
      <c r="I100" s="5">
        <f t="shared" si="8"/>
        <v>0.80327868852459017</v>
      </c>
      <c r="J100" s="18"/>
      <c r="K100" s="16"/>
      <c r="L100" s="16"/>
      <c r="M100" s="15" t="s">
        <v>117</v>
      </c>
      <c r="N100" s="16" t="e">
        <f t="shared" ca="1" si="9"/>
        <v>#NAME?</v>
      </c>
      <c r="O100" s="16" t="e">
        <f t="shared" ca="1" si="10"/>
        <v>#NAME?</v>
      </c>
      <c r="P100" s="17" t="e">
        <f t="shared" ca="1" si="11"/>
        <v>#NAME?</v>
      </c>
      <c r="Q100" s="17" t="e">
        <f t="shared" ca="1" si="12"/>
        <v>#NAME?</v>
      </c>
      <c r="R100" s="18"/>
      <c r="S100" s="18"/>
      <c r="T100" s="19"/>
      <c r="W100" s="19"/>
      <c r="Z100" s="19"/>
      <c r="AC100" s="19"/>
      <c r="AF100" s="19"/>
      <c r="AI100" s="19"/>
      <c r="AL100" s="19"/>
      <c r="AO100" s="19"/>
      <c r="AR100" s="19"/>
      <c r="AU100" s="19"/>
      <c r="AX100" s="19"/>
      <c r="BA100" s="19"/>
      <c r="BD100" s="19"/>
      <c r="BG100" s="19"/>
      <c r="BJ100" s="19"/>
      <c r="BM100" s="19"/>
      <c r="BP100" s="19"/>
      <c r="BS100" s="19"/>
      <c r="BV100" s="19"/>
      <c r="BY100" s="19"/>
      <c r="CB100" s="19"/>
      <c r="CE100" s="19"/>
      <c r="CH100" s="19"/>
    </row>
    <row r="101" spans="1:86">
      <c r="A101" s="12">
        <v>1752</v>
      </c>
      <c r="G101" s="18">
        <f t="shared" si="7"/>
        <v>11.794921875</v>
      </c>
      <c r="H101" s="18">
        <f t="shared" si="13"/>
        <v>99</v>
      </c>
      <c r="I101" s="5">
        <f t="shared" si="8"/>
        <v>0.81147540983606559</v>
      </c>
      <c r="J101" s="18"/>
      <c r="K101" s="16"/>
      <c r="L101" s="16"/>
      <c r="M101" s="15" t="s">
        <v>118</v>
      </c>
      <c r="N101" s="16" t="e">
        <f t="shared" ca="1" si="9"/>
        <v>#NAME?</v>
      </c>
      <c r="O101" s="16" t="e">
        <f t="shared" ca="1" si="10"/>
        <v>#NAME?</v>
      </c>
      <c r="P101" s="17" t="e">
        <f t="shared" ca="1" si="11"/>
        <v>#NAME?</v>
      </c>
      <c r="Q101" s="17" t="e">
        <f t="shared" ca="1" si="12"/>
        <v>#NAME?</v>
      </c>
      <c r="R101" s="18"/>
      <c r="S101" s="18"/>
      <c r="T101" s="19"/>
      <c r="W101" s="19"/>
      <c r="Z101" s="19"/>
      <c r="AC101" s="19"/>
      <c r="AF101" s="19"/>
      <c r="AI101" s="19"/>
      <c r="AL101" s="19"/>
      <c r="AO101" s="19"/>
      <c r="AR101" s="19"/>
      <c r="AU101" s="19"/>
      <c r="AX101" s="19"/>
      <c r="BA101" s="19"/>
      <c r="BD101" s="19"/>
      <c r="BG101" s="19"/>
      <c r="BJ101" s="19"/>
      <c r="BM101" s="19"/>
      <c r="BP101" s="19"/>
      <c r="BS101" s="19"/>
      <c r="BV101" s="19"/>
      <c r="BY101" s="19"/>
      <c r="CB101" s="19"/>
      <c r="CE101" s="19"/>
      <c r="CH101" s="19"/>
    </row>
    <row r="102" spans="1:86">
      <c r="A102" s="12">
        <v>1168</v>
      </c>
      <c r="G102" s="18">
        <f t="shared" si="7"/>
        <v>11.9140625</v>
      </c>
      <c r="H102" s="18">
        <f t="shared" si="13"/>
        <v>100</v>
      </c>
      <c r="I102" s="5">
        <f t="shared" si="8"/>
        <v>0.81967213114754101</v>
      </c>
      <c r="J102" s="18"/>
      <c r="K102" s="16"/>
      <c r="L102" s="16"/>
      <c r="M102" s="15" t="s">
        <v>119</v>
      </c>
      <c r="N102" s="16" t="e">
        <f t="shared" ca="1" si="9"/>
        <v>#NAME?</v>
      </c>
      <c r="O102" s="16" t="e">
        <f t="shared" ca="1" si="10"/>
        <v>#NAME?</v>
      </c>
      <c r="P102" s="17" t="e">
        <f t="shared" ca="1" si="11"/>
        <v>#NAME?</v>
      </c>
      <c r="Q102" s="17" t="e">
        <f t="shared" ca="1" si="12"/>
        <v>#NAME?</v>
      </c>
      <c r="R102" s="18"/>
      <c r="S102" s="18"/>
      <c r="T102" s="19"/>
      <c r="W102" s="19"/>
      <c r="Z102" s="19"/>
      <c r="AC102" s="19"/>
      <c r="AF102" s="19"/>
      <c r="AI102" s="19"/>
      <c r="AL102" s="19"/>
      <c r="AO102" s="19"/>
      <c r="AR102" s="19"/>
      <c r="AU102" s="19"/>
      <c r="AX102" s="19"/>
      <c r="BA102" s="19"/>
      <c r="BD102" s="19"/>
      <c r="BG102" s="19"/>
      <c r="BJ102" s="19"/>
      <c r="BM102" s="19"/>
      <c r="BP102" s="19"/>
      <c r="BS102" s="19"/>
      <c r="BV102" s="19"/>
      <c r="BY102" s="19"/>
      <c r="CB102" s="19"/>
      <c r="CE102" s="19"/>
      <c r="CH102" s="19"/>
    </row>
    <row r="103" spans="1:86">
      <c r="A103" s="12">
        <v>1460</v>
      </c>
      <c r="G103" s="18">
        <f t="shared" si="7"/>
        <v>12.033203125</v>
      </c>
      <c r="H103" s="18">
        <f t="shared" si="13"/>
        <v>101</v>
      </c>
      <c r="I103" s="5">
        <f t="shared" si="8"/>
        <v>0.82786885245901642</v>
      </c>
      <c r="J103" s="18"/>
      <c r="K103" s="16"/>
      <c r="L103" s="16"/>
      <c r="M103" s="15" t="s">
        <v>120</v>
      </c>
      <c r="N103" s="16" t="e">
        <f t="shared" ca="1" si="9"/>
        <v>#NAME?</v>
      </c>
      <c r="O103" s="16" t="e">
        <f t="shared" ca="1" si="10"/>
        <v>#NAME?</v>
      </c>
      <c r="P103" s="17" t="e">
        <f t="shared" ca="1" si="11"/>
        <v>#NAME?</v>
      </c>
      <c r="Q103" s="17" t="e">
        <f t="shared" ca="1" si="12"/>
        <v>#NAME?</v>
      </c>
      <c r="R103" s="18"/>
      <c r="S103" s="18"/>
      <c r="T103" s="19"/>
      <c r="W103" s="19"/>
      <c r="Z103" s="19"/>
      <c r="AC103" s="19"/>
      <c r="AF103" s="19"/>
      <c r="AI103" s="19"/>
      <c r="AL103" s="19"/>
      <c r="AO103" s="19"/>
      <c r="AR103" s="19"/>
      <c r="AU103" s="19"/>
      <c r="AX103" s="19"/>
      <c r="BA103" s="19"/>
      <c r="BD103" s="19"/>
      <c r="BG103" s="19"/>
      <c r="BJ103" s="19"/>
      <c r="BM103" s="19"/>
      <c r="BP103" s="19"/>
      <c r="BS103" s="19"/>
      <c r="BV103" s="19"/>
      <c r="BY103" s="19"/>
      <c r="CB103" s="19"/>
      <c r="CE103" s="19"/>
      <c r="CH103" s="19"/>
    </row>
    <row r="104" spans="1:86">
      <c r="A104" s="12">
        <v>1168</v>
      </c>
      <c r="G104" s="18">
        <f t="shared" si="7"/>
        <v>12.15234375</v>
      </c>
      <c r="H104" s="18">
        <f t="shared" si="13"/>
        <v>102</v>
      </c>
      <c r="I104" s="5">
        <f t="shared" si="8"/>
        <v>0.83606557377049184</v>
      </c>
      <c r="J104" s="18"/>
      <c r="K104" s="16"/>
      <c r="L104" s="16"/>
      <c r="M104" s="15" t="s">
        <v>121</v>
      </c>
      <c r="N104" s="16" t="e">
        <f t="shared" ca="1" si="9"/>
        <v>#NAME?</v>
      </c>
      <c r="O104" s="16" t="e">
        <f t="shared" ca="1" si="10"/>
        <v>#NAME?</v>
      </c>
      <c r="P104" s="17" t="e">
        <f t="shared" ca="1" si="11"/>
        <v>#NAME?</v>
      </c>
      <c r="Q104" s="17" t="e">
        <f t="shared" ca="1" si="12"/>
        <v>#NAME?</v>
      </c>
      <c r="R104" s="18"/>
      <c r="S104" s="18"/>
      <c r="T104" s="19"/>
      <c r="W104" s="19"/>
      <c r="Z104" s="19"/>
      <c r="AC104" s="19"/>
      <c r="AF104" s="19"/>
      <c r="AI104" s="19"/>
      <c r="AL104" s="19"/>
      <c r="AO104" s="19"/>
      <c r="AR104" s="19"/>
      <c r="AU104" s="19"/>
      <c r="AX104" s="19"/>
      <c r="BA104" s="19"/>
      <c r="BD104" s="19"/>
      <c r="BG104" s="19"/>
      <c r="BJ104" s="19"/>
      <c r="BM104" s="19"/>
      <c r="BP104" s="19"/>
      <c r="BS104" s="19"/>
      <c r="BV104" s="19"/>
      <c r="BY104" s="19"/>
      <c r="CB104" s="19"/>
      <c r="CE104" s="19"/>
      <c r="CH104" s="19"/>
    </row>
    <row r="105" spans="1:86">
      <c r="A105" s="12">
        <v>1168</v>
      </c>
      <c r="G105" s="18">
        <f t="shared" si="7"/>
        <v>12.271484375</v>
      </c>
      <c r="H105" s="18">
        <f t="shared" si="13"/>
        <v>103</v>
      </c>
      <c r="I105" s="5">
        <f t="shared" si="8"/>
        <v>0.84426229508196726</v>
      </c>
      <c r="J105" s="18"/>
      <c r="K105" s="16"/>
      <c r="L105" s="16"/>
      <c r="M105" s="15" t="s">
        <v>122</v>
      </c>
      <c r="N105" s="16" t="e">
        <f t="shared" ca="1" si="9"/>
        <v>#NAME?</v>
      </c>
      <c r="O105" s="16" t="e">
        <f t="shared" ca="1" si="10"/>
        <v>#NAME?</v>
      </c>
      <c r="P105" s="17" t="e">
        <f t="shared" ca="1" si="11"/>
        <v>#NAME?</v>
      </c>
      <c r="Q105" s="17" t="e">
        <f t="shared" ca="1" si="12"/>
        <v>#NAME?</v>
      </c>
      <c r="R105" s="18"/>
      <c r="S105" s="18"/>
      <c r="T105" s="19"/>
      <c r="W105" s="19"/>
      <c r="Z105" s="19"/>
      <c r="AC105" s="19"/>
      <c r="AF105" s="19"/>
      <c r="AI105" s="19"/>
      <c r="AL105" s="19"/>
      <c r="AO105" s="19"/>
      <c r="AR105" s="19"/>
      <c r="AU105" s="19"/>
      <c r="AX105" s="19"/>
      <c r="BA105" s="19"/>
      <c r="BD105" s="19"/>
      <c r="BG105" s="19"/>
      <c r="BJ105" s="19"/>
      <c r="BM105" s="19"/>
      <c r="BP105" s="19"/>
      <c r="BS105" s="19"/>
      <c r="BV105" s="19"/>
      <c r="BY105" s="19"/>
      <c r="CB105" s="19"/>
      <c r="CE105" s="19"/>
      <c r="CH105" s="19"/>
    </row>
    <row r="106" spans="1:86">
      <c r="A106" s="12">
        <v>1752</v>
      </c>
      <c r="G106" s="18">
        <f t="shared" si="7"/>
        <v>12.390625</v>
      </c>
      <c r="H106" s="18">
        <f t="shared" si="13"/>
        <v>104</v>
      </c>
      <c r="I106" s="5">
        <f t="shared" si="8"/>
        <v>0.85245901639344257</v>
      </c>
      <c r="J106" s="18"/>
      <c r="K106" s="16"/>
      <c r="L106" s="16"/>
      <c r="M106" s="15" t="s">
        <v>123</v>
      </c>
      <c r="N106" s="16" t="e">
        <f t="shared" ca="1" si="9"/>
        <v>#NAME?</v>
      </c>
      <c r="O106" s="16" t="e">
        <f t="shared" ca="1" si="10"/>
        <v>#NAME?</v>
      </c>
      <c r="P106" s="17" t="e">
        <f t="shared" ca="1" si="11"/>
        <v>#NAME?</v>
      </c>
      <c r="Q106" s="17" t="e">
        <f t="shared" ca="1" si="12"/>
        <v>#NAME?</v>
      </c>
      <c r="R106" s="18"/>
      <c r="S106" s="18"/>
      <c r="T106" s="19"/>
      <c r="W106" s="19"/>
      <c r="Z106" s="19"/>
      <c r="AC106" s="19"/>
      <c r="AF106" s="19"/>
      <c r="AI106" s="19"/>
      <c r="AL106" s="19"/>
      <c r="AO106" s="19"/>
      <c r="AR106" s="19"/>
      <c r="AU106" s="19"/>
      <c r="AX106" s="19"/>
      <c r="BA106" s="19"/>
      <c r="BD106" s="19"/>
      <c r="BG106" s="19"/>
      <c r="BJ106" s="19"/>
      <c r="BM106" s="19"/>
      <c r="BP106" s="19"/>
      <c r="BS106" s="19"/>
      <c r="BV106" s="19"/>
      <c r="BY106" s="19"/>
      <c r="CB106" s="19"/>
      <c r="CE106" s="19"/>
      <c r="CH106" s="19"/>
    </row>
    <row r="107" spans="1:86">
      <c r="A107" s="12">
        <v>1460</v>
      </c>
      <c r="G107" s="18">
        <f t="shared" si="7"/>
        <v>12.509765625</v>
      </c>
      <c r="H107" s="18">
        <f t="shared" si="13"/>
        <v>105</v>
      </c>
      <c r="I107" s="5">
        <f t="shared" si="8"/>
        <v>0.86065573770491799</v>
      </c>
      <c r="J107" s="18"/>
      <c r="K107" s="16"/>
      <c r="L107" s="16"/>
      <c r="M107" s="15" t="s">
        <v>124</v>
      </c>
      <c r="N107" s="16" t="e">
        <f t="shared" ca="1" si="9"/>
        <v>#NAME?</v>
      </c>
      <c r="O107" s="16" t="e">
        <f t="shared" ca="1" si="10"/>
        <v>#NAME?</v>
      </c>
      <c r="P107" s="17" t="e">
        <f t="shared" ca="1" si="11"/>
        <v>#NAME?</v>
      </c>
      <c r="Q107" s="17" t="e">
        <f t="shared" ca="1" si="12"/>
        <v>#NAME?</v>
      </c>
      <c r="R107" s="18"/>
      <c r="S107" s="18"/>
      <c r="T107" s="19"/>
      <c r="W107" s="19"/>
      <c r="Z107" s="19"/>
      <c r="AC107" s="19"/>
      <c r="AF107" s="19"/>
      <c r="AI107" s="19"/>
      <c r="AL107" s="19"/>
      <c r="AO107" s="19"/>
      <c r="AR107" s="19"/>
      <c r="AU107" s="19"/>
      <c r="AX107" s="19"/>
      <c r="BA107" s="19"/>
      <c r="BD107" s="19"/>
      <c r="BG107" s="19"/>
      <c r="BJ107" s="19"/>
      <c r="BM107" s="19"/>
      <c r="BP107" s="19"/>
      <c r="BS107" s="19"/>
      <c r="BV107" s="19"/>
      <c r="BY107" s="19"/>
      <c r="CB107" s="19"/>
      <c r="CE107" s="19"/>
      <c r="CH107" s="19"/>
    </row>
    <row r="108" spans="1:86">
      <c r="A108" s="12">
        <v>1460</v>
      </c>
      <c r="G108" s="18">
        <f t="shared" si="7"/>
        <v>12.62890625</v>
      </c>
      <c r="H108" s="18">
        <f t="shared" si="13"/>
        <v>106</v>
      </c>
      <c r="I108" s="5">
        <f t="shared" si="8"/>
        <v>0.86885245901639341</v>
      </c>
      <c r="J108" s="18"/>
      <c r="K108" s="16"/>
      <c r="L108" s="16"/>
      <c r="M108" s="15" t="s">
        <v>125</v>
      </c>
      <c r="N108" s="16" t="e">
        <f t="shared" ca="1" si="9"/>
        <v>#NAME?</v>
      </c>
      <c r="O108" s="16" t="e">
        <f t="shared" ca="1" si="10"/>
        <v>#NAME?</v>
      </c>
      <c r="P108" s="17" t="e">
        <f t="shared" ca="1" si="11"/>
        <v>#NAME?</v>
      </c>
      <c r="Q108" s="17" t="e">
        <f t="shared" ca="1" si="12"/>
        <v>#NAME?</v>
      </c>
      <c r="R108" s="18"/>
      <c r="S108" s="18"/>
      <c r="T108" s="19"/>
      <c r="W108" s="19"/>
      <c r="Z108" s="19"/>
      <c r="AC108" s="19"/>
      <c r="AF108" s="19"/>
      <c r="AI108" s="19"/>
      <c r="AL108" s="19"/>
      <c r="AO108" s="19"/>
      <c r="AR108" s="19"/>
      <c r="AU108" s="19"/>
      <c r="AX108" s="19"/>
      <c r="BA108" s="19"/>
      <c r="BD108" s="19"/>
      <c r="BG108" s="19"/>
      <c r="BJ108" s="19"/>
      <c r="BM108" s="19"/>
      <c r="BP108" s="19"/>
      <c r="BS108" s="19"/>
      <c r="BV108" s="19"/>
      <c r="BY108" s="19"/>
      <c r="CB108" s="19"/>
      <c r="CE108" s="19"/>
      <c r="CH108" s="19"/>
    </row>
    <row r="109" spans="1:86">
      <c r="A109" s="12">
        <v>1752</v>
      </c>
      <c r="G109" s="18">
        <f t="shared" si="7"/>
        <v>12.748046875</v>
      </c>
      <c r="H109" s="18">
        <f t="shared" si="13"/>
        <v>107</v>
      </c>
      <c r="I109" s="5">
        <f t="shared" si="8"/>
        <v>0.87704918032786883</v>
      </c>
      <c r="J109" s="18"/>
      <c r="K109" s="16"/>
      <c r="L109" s="16"/>
      <c r="M109" s="15" t="s">
        <v>126</v>
      </c>
      <c r="N109" s="16" t="e">
        <f t="shared" ca="1" si="9"/>
        <v>#NAME?</v>
      </c>
      <c r="O109" s="16" t="e">
        <f t="shared" ca="1" si="10"/>
        <v>#NAME?</v>
      </c>
      <c r="P109" s="17" t="e">
        <f t="shared" ca="1" si="11"/>
        <v>#NAME?</v>
      </c>
      <c r="Q109" s="17" t="e">
        <f t="shared" ca="1" si="12"/>
        <v>#NAME?</v>
      </c>
      <c r="R109" s="18"/>
      <c r="S109" s="18"/>
      <c r="T109" s="19"/>
      <c r="W109" s="19"/>
      <c r="Z109" s="19"/>
      <c r="AC109" s="19"/>
      <c r="AF109" s="19"/>
      <c r="AI109" s="19"/>
      <c r="AL109" s="19"/>
      <c r="AO109" s="19"/>
      <c r="AR109" s="19"/>
      <c r="AU109" s="19"/>
      <c r="AX109" s="19"/>
      <c r="BA109" s="19"/>
      <c r="BD109" s="19"/>
      <c r="BG109" s="19"/>
      <c r="BJ109" s="19"/>
      <c r="BM109" s="19"/>
      <c r="BP109" s="19"/>
      <c r="BS109" s="19"/>
      <c r="BV109" s="19"/>
      <c r="BY109" s="19"/>
      <c r="CB109" s="19"/>
      <c r="CE109" s="19"/>
      <c r="CH109" s="19"/>
    </row>
    <row r="110" spans="1:86">
      <c r="A110" s="12">
        <v>1752</v>
      </c>
      <c r="G110" s="18">
        <f t="shared" si="7"/>
        <v>12.8671875</v>
      </c>
      <c r="H110" s="18">
        <f t="shared" si="13"/>
        <v>108</v>
      </c>
      <c r="I110" s="5">
        <f t="shared" si="8"/>
        <v>0.88524590163934425</v>
      </c>
      <c r="J110" s="18"/>
      <c r="K110" s="16"/>
      <c r="L110" s="16"/>
      <c r="M110" s="15" t="s">
        <v>127</v>
      </c>
      <c r="N110" s="16" t="e">
        <f t="shared" ca="1" si="9"/>
        <v>#NAME?</v>
      </c>
      <c r="O110" s="16" t="e">
        <f t="shared" ca="1" si="10"/>
        <v>#NAME?</v>
      </c>
      <c r="P110" s="17" t="e">
        <f t="shared" ca="1" si="11"/>
        <v>#NAME?</v>
      </c>
      <c r="Q110" s="17" t="e">
        <f t="shared" ca="1" si="12"/>
        <v>#NAME?</v>
      </c>
      <c r="R110" s="18"/>
      <c r="S110" s="18"/>
      <c r="T110" s="19"/>
      <c r="W110" s="19"/>
      <c r="Z110" s="19"/>
      <c r="AC110" s="19"/>
      <c r="AF110" s="19"/>
      <c r="AI110" s="19"/>
      <c r="AL110" s="19"/>
      <c r="AO110" s="19"/>
      <c r="AR110" s="19"/>
      <c r="AU110" s="19"/>
      <c r="AX110" s="19"/>
      <c r="BA110" s="19"/>
      <c r="BD110" s="19"/>
      <c r="BG110" s="19"/>
      <c r="BJ110" s="19"/>
      <c r="BM110" s="19"/>
      <c r="BP110" s="19"/>
      <c r="BS110" s="19"/>
      <c r="BV110" s="19"/>
      <c r="BY110" s="19"/>
      <c r="CB110" s="19"/>
      <c r="CE110" s="19"/>
      <c r="CH110" s="19"/>
    </row>
    <row r="111" spans="1:86">
      <c r="A111" s="12">
        <v>2337</v>
      </c>
      <c r="G111" s="18">
        <f t="shared" si="7"/>
        <v>12.986328125</v>
      </c>
      <c r="H111" s="18">
        <f t="shared" si="13"/>
        <v>109</v>
      </c>
      <c r="I111" s="5">
        <f t="shared" si="8"/>
        <v>0.89344262295081966</v>
      </c>
      <c r="J111" s="18"/>
      <c r="K111" s="16"/>
      <c r="L111" s="16"/>
      <c r="M111" s="15" t="s">
        <v>128</v>
      </c>
      <c r="N111" s="16" t="e">
        <f t="shared" ca="1" si="9"/>
        <v>#NAME?</v>
      </c>
      <c r="O111" s="16" t="e">
        <f t="shared" ca="1" si="10"/>
        <v>#NAME?</v>
      </c>
      <c r="P111" s="17" t="e">
        <f t="shared" ca="1" si="11"/>
        <v>#NAME?</v>
      </c>
      <c r="Q111" s="17" t="e">
        <f t="shared" ca="1" si="12"/>
        <v>#NAME?</v>
      </c>
      <c r="R111" s="18"/>
      <c r="S111" s="18"/>
      <c r="T111" s="19"/>
      <c r="W111" s="19"/>
      <c r="Z111" s="19"/>
      <c r="AC111" s="19"/>
      <c r="AF111" s="19"/>
      <c r="AI111" s="19"/>
      <c r="AL111" s="19"/>
      <c r="AO111" s="19"/>
      <c r="AR111" s="19"/>
      <c r="AU111" s="19"/>
      <c r="AX111" s="19"/>
      <c r="BA111" s="19"/>
      <c r="BD111" s="19"/>
      <c r="BG111" s="19"/>
      <c r="BJ111" s="19"/>
      <c r="BM111" s="19"/>
      <c r="BP111" s="19"/>
      <c r="BS111" s="19"/>
      <c r="BV111" s="19"/>
      <c r="BY111" s="19"/>
      <c r="CB111" s="19"/>
      <c r="CE111" s="19"/>
      <c r="CH111" s="19"/>
    </row>
    <row r="112" spans="1:86">
      <c r="A112" s="12">
        <v>1752</v>
      </c>
      <c r="G112" s="18">
        <f t="shared" si="7"/>
        <v>13.10546875</v>
      </c>
      <c r="H112" s="18">
        <f t="shared" si="13"/>
        <v>110</v>
      </c>
      <c r="I112" s="5">
        <f t="shared" si="8"/>
        <v>0.90163934426229508</v>
      </c>
      <c r="J112" s="18"/>
      <c r="K112" s="16"/>
      <c r="L112" s="16"/>
      <c r="M112" s="15" t="s">
        <v>129</v>
      </c>
      <c r="N112" s="16" t="e">
        <f t="shared" ca="1" si="9"/>
        <v>#NAME?</v>
      </c>
      <c r="O112" s="16" t="e">
        <f t="shared" ca="1" si="10"/>
        <v>#NAME?</v>
      </c>
      <c r="P112" s="17" t="e">
        <f t="shared" ca="1" si="11"/>
        <v>#NAME?</v>
      </c>
      <c r="Q112" s="17" t="e">
        <f t="shared" ca="1" si="12"/>
        <v>#NAME?</v>
      </c>
      <c r="R112" s="18"/>
      <c r="S112" s="18"/>
      <c r="T112" s="19"/>
      <c r="W112" s="19"/>
      <c r="Z112" s="19"/>
      <c r="AC112" s="19"/>
      <c r="AF112" s="19"/>
      <c r="AI112" s="19"/>
      <c r="AL112" s="19"/>
      <c r="AO112" s="19"/>
      <c r="AR112" s="19"/>
      <c r="AU112" s="19"/>
      <c r="AX112" s="19"/>
      <c r="BA112" s="19"/>
      <c r="BD112" s="19"/>
      <c r="BG112" s="19"/>
      <c r="BJ112" s="19"/>
      <c r="BM112" s="19"/>
      <c r="BP112" s="19"/>
      <c r="BS112" s="19"/>
      <c r="BV112" s="19"/>
      <c r="BY112" s="19"/>
      <c r="CB112" s="19"/>
      <c r="CE112" s="19"/>
      <c r="CH112" s="19"/>
    </row>
    <row r="113" spans="1:86">
      <c r="A113" s="12">
        <v>2045</v>
      </c>
      <c r="G113" s="18">
        <f t="shared" si="7"/>
        <v>13.224609375</v>
      </c>
      <c r="H113" s="18">
        <f t="shared" si="13"/>
        <v>111</v>
      </c>
      <c r="I113" s="5">
        <f t="shared" si="8"/>
        <v>0.9098360655737705</v>
      </c>
      <c r="J113" s="18"/>
      <c r="K113" s="16"/>
      <c r="L113" s="16"/>
      <c r="M113" s="15" t="s">
        <v>130</v>
      </c>
      <c r="N113" s="16" t="e">
        <f t="shared" ca="1" si="9"/>
        <v>#NAME?</v>
      </c>
      <c r="O113" s="16" t="e">
        <f t="shared" ca="1" si="10"/>
        <v>#NAME?</v>
      </c>
      <c r="P113" s="17" t="e">
        <f t="shared" ca="1" si="11"/>
        <v>#NAME?</v>
      </c>
      <c r="Q113" s="17" t="e">
        <f t="shared" ca="1" si="12"/>
        <v>#NAME?</v>
      </c>
      <c r="R113" s="18"/>
      <c r="S113" s="18"/>
      <c r="T113" s="19"/>
      <c r="W113" s="19"/>
      <c r="Z113" s="19"/>
      <c r="AC113" s="19"/>
      <c r="AF113" s="19"/>
      <c r="AI113" s="19"/>
      <c r="AL113" s="19"/>
      <c r="AO113" s="19"/>
      <c r="AR113" s="19"/>
      <c r="AU113" s="19"/>
      <c r="AX113" s="19"/>
      <c r="BA113" s="19"/>
      <c r="BD113" s="19"/>
      <c r="BG113" s="19"/>
      <c r="BJ113" s="19"/>
      <c r="BM113" s="19"/>
      <c r="BP113" s="19"/>
      <c r="BS113" s="19"/>
      <c r="BV113" s="19"/>
      <c r="BY113" s="19"/>
      <c r="CB113" s="19"/>
      <c r="CE113" s="19"/>
      <c r="CH113" s="19"/>
    </row>
    <row r="114" spans="1:86">
      <c r="A114" s="12">
        <v>2045</v>
      </c>
      <c r="G114" s="18">
        <f t="shared" si="7"/>
        <v>13.34375</v>
      </c>
      <c r="H114" s="18">
        <f t="shared" si="13"/>
        <v>112</v>
      </c>
      <c r="I114" s="5">
        <f t="shared" si="8"/>
        <v>0.91803278688524592</v>
      </c>
      <c r="J114" s="18"/>
      <c r="K114" s="16"/>
      <c r="L114" s="16"/>
      <c r="M114" s="15" t="s">
        <v>131</v>
      </c>
      <c r="N114" s="16" t="e">
        <f t="shared" ca="1" si="9"/>
        <v>#NAME?</v>
      </c>
      <c r="O114" s="16" t="e">
        <f t="shared" ca="1" si="10"/>
        <v>#NAME?</v>
      </c>
      <c r="P114" s="17" t="e">
        <f t="shared" ca="1" si="11"/>
        <v>#NAME?</v>
      </c>
      <c r="Q114" s="17" t="e">
        <f t="shared" ca="1" si="12"/>
        <v>#NAME?</v>
      </c>
      <c r="R114" s="18"/>
      <c r="S114" s="18"/>
      <c r="T114" s="19"/>
      <c r="W114" s="19"/>
      <c r="Z114" s="19"/>
      <c r="AC114" s="19"/>
      <c r="AF114" s="19"/>
      <c r="AI114" s="19"/>
      <c r="AL114" s="19"/>
      <c r="AO114" s="19"/>
      <c r="AR114" s="19"/>
      <c r="AU114" s="19"/>
      <c r="AX114" s="19"/>
      <c r="BA114" s="19"/>
      <c r="BD114" s="19"/>
      <c r="BG114" s="19"/>
      <c r="BJ114" s="19"/>
      <c r="BM114" s="19"/>
      <c r="BP114" s="19"/>
      <c r="BS114" s="19"/>
      <c r="BV114" s="19"/>
      <c r="BY114" s="19"/>
      <c r="CB114" s="19"/>
      <c r="CE114" s="19"/>
      <c r="CH114" s="19"/>
    </row>
    <row r="115" spans="1:86">
      <c r="A115" s="12">
        <v>1460</v>
      </c>
      <c r="G115" s="18">
        <f t="shared" si="7"/>
        <v>13.462890625</v>
      </c>
      <c r="H115" s="18">
        <f t="shared" si="13"/>
        <v>113</v>
      </c>
      <c r="I115" s="5">
        <f t="shared" si="8"/>
        <v>0.92622950819672134</v>
      </c>
      <c r="J115" s="18"/>
      <c r="K115" s="16"/>
      <c r="L115" s="16"/>
      <c r="M115" s="15" t="s">
        <v>132</v>
      </c>
      <c r="N115" s="16" t="e">
        <f t="shared" ca="1" si="9"/>
        <v>#NAME?</v>
      </c>
      <c r="O115" s="16" t="e">
        <f t="shared" ca="1" si="10"/>
        <v>#NAME?</v>
      </c>
      <c r="P115" s="17" t="e">
        <f t="shared" ca="1" si="11"/>
        <v>#NAME?</v>
      </c>
      <c r="Q115" s="17" t="e">
        <f t="shared" ca="1" si="12"/>
        <v>#NAME?</v>
      </c>
      <c r="R115" s="18"/>
      <c r="S115" s="18"/>
      <c r="T115" s="19"/>
      <c r="W115" s="19"/>
      <c r="Z115" s="19"/>
      <c r="AC115" s="19"/>
      <c r="AF115" s="19"/>
      <c r="AI115" s="19"/>
      <c r="AL115" s="19"/>
      <c r="AO115" s="19"/>
      <c r="AR115" s="19"/>
      <c r="AU115" s="19"/>
      <c r="AX115" s="19"/>
      <c r="BA115" s="19"/>
      <c r="BD115" s="19"/>
      <c r="BG115" s="19"/>
      <c r="BJ115" s="19"/>
      <c r="BM115" s="19"/>
      <c r="BP115" s="19"/>
      <c r="BS115" s="19"/>
      <c r="BV115" s="19"/>
      <c r="BY115" s="19"/>
      <c r="CB115" s="19"/>
      <c r="CE115" s="19"/>
      <c r="CH115" s="19"/>
    </row>
    <row r="116" spans="1:86">
      <c r="A116" s="12">
        <v>1752</v>
      </c>
      <c r="G116" s="18">
        <f t="shared" si="7"/>
        <v>13.58203125</v>
      </c>
      <c r="H116" s="18">
        <f t="shared" si="13"/>
        <v>114</v>
      </c>
      <c r="I116" s="5">
        <f t="shared" si="8"/>
        <v>0.93442622950819676</v>
      </c>
      <c r="J116" s="18"/>
      <c r="K116" s="16"/>
      <c r="L116" s="16"/>
      <c r="M116" s="15" t="s">
        <v>133</v>
      </c>
      <c r="N116" s="16" t="e">
        <f t="shared" ca="1" si="9"/>
        <v>#NAME?</v>
      </c>
      <c r="O116" s="16" t="e">
        <f t="shared" ca="1" si="10"/>
        <v>#NAME?</v>
      </c>
      <c r="P116" s="17" t="e">
        <f t="shared" ca="1" si="11"/>
        <v>#NAME?</v>
      </c>
      <c r="Q116" s="17" t="e">
        <f t="shared" ca="1" si="12"/>
        <v>#NAME?</v>
      </c>
      <c r="R116" s="18"/>
      <c r="S116" s="18"/>
      <c r="T116" s="19"/>
      <c r="W116" s="19"/>
      <c r="Z116" s="19"/>
      <c r="AC116" s="19"/>
      <c r="AF116" s="19"/>
      <c r="AI116" s="19"/>
      <c r="AL116" s="19"/>
      <c r="AO116" s="19"/>
      <c r="AR116" s="19"/>
      <c r="AU116" s="19"/>
      <c r="AX116" s="19"/>
      <c r="BA116" s="19"/>
      <c r="BD116" s="19"/>
      <c r="BG116" s="19"/>
      <c r="BJ116" s="19"/>
      <c r="BM116" s="19"/>
      <c r="BP116" s="19"/>
      <c r="BS116" s="19"/>
      <c r="BV116" s="19"/>
      <c r="BY116" s="19"/>
      <c r="CB116" s="19"/>
      <c r="CE116" s="19"/>
      <c r="CH116" s="19"/>
    </row>
    <row r="117" spans="1:86">
      <c r="A117" s="12">
        <v>1168</v>
      </c>
      <c r="G117" s="18">
        <f t="shared" si="7"/>
        <v>13.701171875</v>
      </c>
      <c r="H117" s="18">
        <f t="shared" si="13"/>
        <v>115</v>
      </c>
      <c r="I117" s="5">
        <f t="shared" si="8"/>
        <v>0.94262295081967218</v>
      </c>
      <c r="J117" s="18"/>
      <c r="K117" s="16"/>
      <c r="L117" s="16"/>
      <c r="M117" s="15" t="s">
        <v>134</v>
      </c>
      <c r="N117" s="16" t="e">
        <f t="shared" ca="1" si="9"/>
        <v>#NAME?</v>
      </c>
      <c r="O117" s="16" t="e">
        <f t="shared" ca="1" si="10"/>
        <v>#NAME?</v>
      </c>
      <c r="P117" s="17" t="e">
        <f t="shared" ca="1" si="11"/>
        <v>#NAME?</v>
      </c>
      <c r="Q117" s="17" t="e">
        <f t="shared" ca="1" si="12"/>
        <v>#NAME?</v>
      </c>
      <c r="R117" s="18"/>
      <c r="S117" s="18"/>
      <c r="T117" s="19"/>
      <c r="W117" s="19"/>
      <c r="Z117" s="19"/>
      <c r="AC117" s="19"/>
      <c r="AF117" s="19"/>
      <c r="AI117" s="19"/>
      <c r="AL117" s="19"/>
      <c r="AO117" s="19"/>
      <c r="AR117" s="19"/>
      <c r="AU117" s="19"/>
      <c r="AX117" s="19"/>
      <c r="BA117" s="19"/>
      <c r="BD117" s="19"/>
      <c r="BG117" s="19"/>
      <c r="BJ117" s="19"/>
      <c r="BM117" s="19"/>
      <c r="BP117" s="19"/>
      <c r="BS117" s="19"/>
      <c r="BV117" s="19"/>
      <c r="BY117" s="19"/>
      <c r="CB117" s="19"/>
      <c r="CE117" s="19"/>
      <c r="CH117" s="19"/>
    </row>
    <row r="118" spans="1:86">
      <c r="A118" s="12">
        <v>1460</v>
      </c>
      <c r="G118" s="18">
        <f t="shared" si="7"/>
        <v>13.8203125</v>
      </c>
      <c r="H118" s="18">
        <f t="shared" si="13"/>
        <v>116</v>
      </c>
      <c r="I118" s="5">
        <f t="shared" si="8"/>
        <v>0.95081967213114749</v>
      </c>
      <c r="J118" s="18"/>
      <c r="K118" s="16"/>
      <c r="L118" s="16"/>
      <c r="M118" s="15" t="s">
        <v>135</v>
      </c>
      <c r="N118" s="16" t="e">
        <f t="shared" ca="1" si="9"/>
        <v>#NAME?</v>
      </c>
      <c r="O118" s="16" t="e">
        <f t="shared" ca="1" si="10"/>
        <v>#NAME?</v>
      </c>
      <c r="P118" s="17" t="e">
        <f t="shared" ca="1" si="11"/>
        <v>#NAME?</v>
      </c>
      <c r="Q118" s="17" t="e">
        <f t="shared" ca="1" si="12"/>
        <v>#NAME?</v>
      </c>
      <c r="R118" s="18"/>
      <c r="S118" s="18"/>
      <c r="T118" s="19"/>
      <c r="W118" s="19"/>
      <c r="Z118" s="19"/>
      <c r="AC118" s="19"/>
      <c r="AF118" s="19"/>
      <c r="AI118" s="19"/>
      <c r="AL118" s="19"/>
      <c r="AO118" s="19"/>
      <c r="AR118" s="19"/>
      <c r="AU118" s="19"/>
      <c r="AX118" s="19"/>
      <c r="BA118" s="19"/>
      <c r="BD118" s="19"/>
      <c r="BG118" s="19"/>
      <c r="BJ118" s="19"/>
      <c r="BM118" s="19"/>
      <c r="BP118" s="19"/>
      <c r="BS118" s="19"/>
      <c r="BV118" s="19"/>
      <c r="BY118" s="19"/>
      <c r="CB118" s="19"/>
      <c r="CE118" s="19"/>
      <c r="CH118" s="19"/>
    </row>
    <row r="119" spans="1:86">
      <c r="A119" s="12">
        <v>1752</v>
      </c>
      <c r="G119" s="18">
        <f t="shared" si="7"/>
        <v>13.939453125</v>
      </c>
      <c r="H119" s="18">
        <f t="shared" si="13"/>
        <v>117</v>
      </c>
      <c r="I119" s="5">
        <f t="shared" si="8"/>
        <v>0.95901639344262291</v>
      </c>
      <c r="J119" s="18"/>
      <c r="K119" s="16"/>
      <c r="L119" s="16"/>
      <c r="M119" s="15" t="s">
        <v>136</v>
      </c>
      <c r="N119" s="16" t="e">
        <f t="shared" ca="1" si="9"/>
        <v>#NAME?</v>
      </c>
      <c r="O119" s="16" t="e">
        <f t="shared" ca="1" si="10"/>
        <v>#NAME?</v>
      </c>
      <c r="P119" s="17" t="e">
        <f t="shared" ca="1" si="11"/>
        <v>#NAME?</v>
      </c>
      <c r="Q119" s="17" t="e">
        <f t="shared" ca="1" si="12"/>
        <v>#NAME?</v>
      </c>
      <c r="R119" s="18"/>
      <c r="S119" s="18"/>
      <c r="T119" s="19"/>
      <c r="W119" s="19"/>
      <c r="Z119" s="19"/>
      <c r="AC119" s="19"/>
      <c r="AF119" s="19"/>
      <c r="AI119" s="19"/>
      <c r="AL119" s="19"/>
      <c r="AO119" s="19"/>
      <c r="AR119" s="19"/>
      <c r="AU119" s="19"/>
      <c r="AX119" s="19"/>
      <c r="BA119" s="19"/>
      <c r="BD119" s="19"/>
      <c r="BG119" s="19"/>
      <c r="BJ119" s="19"/>
      <c r="BM119" s="19"/>
      <c r="BP119" s="19"/>
      <c r="BS119" s="19"/>
      <c r="BV119" s="19"/>
      <c r="BY119" s="19"/>
      <c r="CB119" s="19"/>
      <c r="CE119" s="19"/>
      <c r="CH119" s="19"/>
    </row>
    <row r="120" spans="1:86">
      <c r="A120" s="12">
        <v>1460</v>
      </c>
      <c r="G120" s="18">
        <f t="shared" si="7"/>
        <v>14.05859375</v>
      </c>
      <c r="H120" s="18">
        <f t="shared" si="13"/>
        <v>118</v>
      </c>
      <c r="I120" s="5">
        <f t="shared" si="8"/>
        <v>0.96721311475409832</v>
      </c>
      <c r="J120" s="18"/>
      <c r="K120" s="16"/>
      <c r="L120" s="16"/>
      <c r="M120" s="15" t="s">
        <v>137</v>
      </c>
      <c r="N120" s="16" t="e">
        <f t="shared" ca="1" si="9"/>
        <v>#NAME?</v>
      </c>
      <c r="O120" s="16" t="e">
        <f t="shared" ca="1" si="10"/>
        <v>#NAME?</v>
      </c>
      <c r="P120" s="17" t="e">
        <f t="shared" ca="1" si="11"/>
        <v>#NAME?</v>
      </c>
      <c r="Q120" s="17" t="e">
        <f t="shared" ca="1" si="12"/>
        <v>#NAME?</v>
      </c>
      <c r="R120" s="18"/>
      <c r="S120" s="18"/>
      <c r="T120" s="19"/>
      <c r="W120" s="19"/>
      <c r="Z120" s="19"/>
      <c r="AC120" s="19"/>
      <c r="AF120" s="19"/>
      <c r="AI120" s="19"/>
      <c r="AL120" s="19"/>
      <c r="AO120" s="19"/>
      <c r="AR120" s="19"/>
      <c r="AU120" s="19"/>
      <c r="AX120" s="19"/>
      <c r="BA120" s="19"/>
      <c r="BD120" s="19"/>
      <c r="BG120" s="19"/>
      <c r="BJ120" s="19"/>
      <c r="BM120" s="19"/>
      <c r="BP120" s="19"/>
      <c r="BS120" s="19"/>
      <c r="BV120" s="19"/>
      <c r="BY120" s="19"/>
      <c r="CB120" s="19"/>
      <c r="CE120" s="19"/>
      <c r="CH120" s="19"/>
    </row>
    <row r="121" spans="1:86">
      <c r="A121" s="12">
        <v>2045</v>
      </c>
      <c r="G121" s="18">
        <f t="shared" si="7"/>
        <v>14.177734375</v>
      </c>
      <c r="H121" s="18">
        <f t="shared" si="13"/>
        <v>119</v>
      </c>
      <c r="I121" s="5">
        <f t="shared" si="8"/>
        <v>0.97540983606557374</v>
      </c>
      <c r="J121" s="18"/>
      <c r="K121" s="16"/>
      <c r="L121" s="16"/>
      <c r="M121" s="15" t="s">
        <v>138</v>
      </c>
      <c r="N121" s="16" t="e">
        <f t="shared" ca="1" si="9"/>
        <v>#NAME?</v>
      </c>
      <c r="O121" s="16" t="e">
        <f t="shared" ca="1" si="10"/>
        <v>#NAME?</v>
      </c>
      <c r="P121" s="17" t="e">
        <f t="shared" ca="1" si="11"/>
        <v>#NAME?</v>
      </c>
      <c r="Q121" s="17" t="e">
        <f t="shared" ca="1" si="12"/>
        <v>#NAME?</v>
      </c>
      <c r="R121" s="18"/>
      <c r="S121" s="18"/>
      <c r="T121" s="19"/>
      <c r="W121" s="19"/>
      <c r="Z121" s="19"/>
      <c r="AC121" s="19"/>
      <c r="AF121" s="19"/>
      <c r="AI121" s="19"/>
      <c r="AL121" s="19"/>
      <c r="AO121" s="19"/>
      <c r="AR121" s="19"/>
      <c r="AU121" s="19"/>
      <c r="AX121" s="19"/>
      <c r="BA121" s="19"/>
      <c r="BD121" s="19"/>
      <c r="BG121" s="19"/>
      <c r="BJ121" s="19"/>
      <c r="BM121" s="19"/>
      <c r="BP121" s="19"/>
      <c r="BS121" s="19"/>
      <c r="BV121" s="19"/>
      <c r="BY121" s="19"/>
      <c r="CB121" s="19"/>
      <c r="CE121" s="19"/>
      <c r="CH121" s="19"/>
    </row>
    <row r="122" spans="1:86">
      <c r="A122" s="12">
        <v>1752</v>
      </c>
      <c r="G122" s="18">
        <f t="shared" si="7"/>
        <v>14.296875</v>
      </c>
      <c r="H122" s="18">
        <f t="shared" si="13"/>
        <v>120</v>
      </c>
      <c r="I122" s="5">
        <f t="shared" si="8"/>
        <v>0.98360655737704916</v>
      </c>
      <c r="J122" s="18"/>
      <c r="K122" s="16"/>
      <c r="L122" s="16"/>
      <c r="M122" s="15" t="s">
        <v>139</v>
      </c>
      <c r="N122" s="16" t="e">
        <f t="shared" ca="1" si="9"/>
        <v>#NAME?</v>
      </c>
      <c r="O122" s="16" t="e">
        <f t="shared" ca="1" si="10"/>
        <v>#NAME?</v>
      </c>
      <c r="P122" s="17" t="e">
        <f t="shared" ca="1" si="11"/>
        <v>#NAME?</v>
      </c>
      <c r="Q122" s="17" t="e">
        <f t="shared" ca="1" si="12"/>
        <v>#NAME?</v>
      </c>
      <c r="R122" s="18"/>
      <c r="S122" s="18"/>
      <c r="T122" s="19"/>
      <c r="W122" s="19"/>
      <c r="Z122" s="19"/>
      <c r="AC122" s="19"/>
      <c r="AF122" s="19"/>
      <c r="AI122" s="19"/>
      <c r="AL122" s="19"/>
      <c r="AO122" s="19"/>
      <c r="AR122" s="19"/>
      <c r="AU122" s="19"/>
      <c r="AX122" s="19"/>
      <c r="BA122" s="19"/>
      <c r="BD122" s="19"/>
      <c r="BG122" s="19"/>
      <c r="BJ122" s="19"/>
      <c r="BM122" s="19"/>
      <c r="BP122" s="19"/>
      <c r="BS122" s="19"/>
      <c r="BV122" s="19"/>
      <c r="BY122" s="19"/>
      <c r="CB122" s="19"/>
      <c r="CE122" s="19"/>
      <c r="CH122" s="19"/>
    </row>
    <row r="123" spans="1:86">
      <c r="A123" s="12">
        <v>2045</v>
      </c>
      <c r="G123" s="18">
        <f t="shared" si="7"/>
        <v>14.416015625</v>
      </c>
      <c r="H123" s="18">
        <f t="shared" si="13"/>
        <v>121</v>
      </c>
      <c r="I123" s="5">
        <f t="shared" si="8"/>
        <v>0.99180327868852458</v>
      </c>
      <c r="J123" s="18"/>
      <c r="K123" s="16"/>
      <c r="L123" s="16"/>
      <c r="M123" s="15" t="s">
        <v>140</v>
      </c>
      <c r="N123" s="16" t="e">
        <f t="shared" ca="1" si="9"/>
        <v>#NAME?</v>
      </c>
      <c r="O123" s="16" t="e">
        <f t="shared" ca="1" si="10"/>
        <v>#NAME?</v>
      </c>
      <c r="P123" s="17" t="e">
        <f t="shared" ca="1" si="11"/>
        <v>#NAME?</v>
      </c>
      <c r="Q123" s="17" t="e">
        <f t="shared" ca="1" si="12"/>
        <v>#NAME?</v>
      </c>
      <c r="R123" s="18"/>
      <c r="S123" s="18"/>
      <c r="T123" s="19"/>
      <c r="W123" s="19"/>
      <c r="Z123" s="19"/>
      <c r="AC123" s="19"/>
      <c r="AF123" s="19"/>
      <c r="AI123" s="19"/>
      <c r="AL123" s="19"/>
      <c r="AO123" s="19"/>
      <c r="AR123" s="19"/>
      <c r="AU123" s="19"/>
      <c r="AX123" s="19"/>
      <c r="BA123" s="19"/>
      <c r="BD123" s="19"/>
      <c r="BG123" s="19"/>
      <c r="BJ123" s="19"/>
      <c r="BM123" s="19"/>
      <c r="BP123" s="19"/>
      <c r="BS123" s="19"/>
      <c r="BV123" s="19"/>
      <c r="BY123" s="19"/>
      <c r="CB123" s="19"/>
      <c r="CE123" s="19"/>
      <c r="CH123" s="19"/>
    </row>
    <row r="124" spans="1:86">
      <c r="A124" s="12">
        <v>2630</v>
      </c>
      <c r="G124" s="18">
        <f t="shared" si="7"/>
        <v>14.53515625</v>
      </c>
      <c r="H124" s="18">
        <f t="shared" si="13"/>
        <v>122</v>
      </c>
      <c r="I124" s="5">
        <f t="shared" si="8"/>
        <v>1</v>
      </c>
      <c r="J124" s="18"/>
      <c r="K124" s="16"/>
      <c r="L124" s="16"/>
      <c r="M124" s="15" t="s">
        <v>141</v>
      </c>
      <c r="N124" s="16" t="e">
        <f t="shared" ca="1" si="9"/>
        <v>#NAME?</v>
      </c>
      <c r="O124" s="16" t="e">
        <f t="shared" ca="1" si="10"/>
        <v>#NAME?</v>
      </c>
      <c r="P124" s="17" t="e">
        <f t="shared" ca="1" si="11"/>
        <v>#NAME?</v>
      </c>
      <c r="Q124" s="17" t="e">
        <f t="shared" ca="1" si="12"/>
        <v>#NAME?</v>
      </c>
      <c r="R124" s="18"/>
      <c r="S124" s="18"/>
      <c r="T124" s="19"/>
      <c r="W124" s="19"/>
      <c r="Z124" s="19"/>
      <c r="AC124" s="19"/>
      <c r="AF124" s="19"/>
      <c r="AI124" s="19"/>
      <c r="AL124" s="19"/>
      <c r="AO124" s="19"/>
      <c r="AR124" s="19"/>
      <c r="AU124" s="19"/>
      <c r="AX124" s="19"/>
      <c r="BA124" s="19"/>
      <c r="BD124" s="19"/>
      <c r="BG124" s="19"/>
      <c r="BJ124" s="19"/>
      <c r="BM124" s="19"/>
      <c r="BP124" s="19"/>
      <c r="BS124" s="19"/>
      <c r="BV124" s="19"/>
      <c r="BY124" s="19"/>
      <c r="CB124" s="19"/>
      <c r="CE124" s="19"/>
      <c r="CH124" s="19"/>
    </row>
    <row r="125" spans="1:86">
      <c r="A125" s="12">
        <v>1752</v>
      </c>
      <c r="G125" s="18">
        <f t="shared" si="7"/>
        <v>14.654296875</v>
      </c>
      <c r="H125" s="18">
        <f t="shared" si="13"/>
        <v>123</v>
      </c>
      <c r="I125" s="5">
        <f t="shared" si="8"/>
        <v>1.0081967213114753</v>
      </c>
      <c r="J125" s="18"/>
      <c r="K125" s="16"/>
      <c r="L125" s="16"/>
      <c r="M125" s="15" t="s">
        <v>142</v>
      </c>
      <c r="N125" s="16" t="e">
        <f t="shared" ca="1" si="9"/>
        <v>#NAME?</v>
      </c>
      <c r="O125" s="16" t="e">
        <f t="shared" ca="1" si="10"/>
        <v>#NAME?</v>
      </c>
      <c r="P125" s="17" t="e">
        <f t="shared" ca="1" si="11"/>
        <v>#NAME?</v>
      </c>
      <c r="Q125" s="17" t="e">
        <f t="shared" ca="1" si="12"/>
        <v>#NAME?</v>
      </c>
      <c r="R125" s="18"/>
      <c r="S125" s="18"/>
      <c r="T125" s="19"/>
      <c r="W125" s="19"/>
      <c r="Z125" s="19"/>
      <c r="AC125" s="19"/>
      <c r="AF125" s="19"/>
      <c r="AI125" s="19"/>
      <c r="AL125" s="19"/>
      <c r="AO125" s="19"/>
      <c r="AR125" s="19"/>
      <c r="AU125" s="19"/>
      <c r="AX125" s="19"/>
      <c r="BA125" s="19"/>
      <c r="BD125" s="19"/>
      <c r="BG125" s="19"/>
      <c r="BJ125" s="19"/>
      <c r="BM125" s="19"/>
      <c r="BP125" s="19"/>
      <c r="BS125" s="19"/>
      <c r="BV125" s="19"/>
      <c r="BY125" s="19"/>
      <c r="CB125" s="19"/>
      <c r="CE125" s="19"/>
      <c r="CH125" s="19"/>
    </row>
    <row r="126" spans="1:86">
      <c r="A126" s="12">
        <v>2337</v>
      </c>
      <c r="G126" s="18">
        <f t="shared" si="7"/>
        <v>14.7734375</v>
      </c>
      <c r="H126" s="18">
        <f t="shared" si="13"/>
        <v>124</v>
      </c>
      <c r="I126" s="5">
        <f t="shared" si="8"/>
        <v>1.0163934426229508</v>
      </c>
      <c r="J126" s="18"/>
      <c r="K126" s="16"/>
      <c r="L126" s="16"/>
      <c r="M126" s="15" t="s">
        <v>143</v>
      </c>
      <c r="N126" s="16" t="e">
        <f t="shared" ca="1" si="9"/>
        <v>#NAME?</v>
      </c>
      <c r="O126" s="16" t="e">
        <f t="shared" ca="1" si="10"/>
        <v>#NAME?</v>
      </c>
      <c r="P126" s="17" t="e">
        <f t="shared" ca="1" si="11"/>
        <v>#NAME?</v>
      </c>
      <c r="Q126" s="17" t="e">
        <f t="shared" ca="1" si="12"/>
        <v>#NAME?</v>
      </c>
      <c r="R126" s="18"/>
      <c r="S126" s="18"/>
      <c r="T126" s="19"/>
      <c r="W126" s="19"/>
      <c r="Z126" s="19"/>
      <c r="AC126" s="19"/>
      <c r="AF126" s="19"/>
      <c r="AI126" s="19"/>
      <c r="AL126" s="19"/>
      <c r="AO126" s="19"/>
      <c r="AR126" s="19"/>
      <c r="AU126" s="19"/>
      <c r="AX126" s="19"/>
      <c r="BA126" s="19"/>
      <c r="BD126" s="19"/>
      <c r="BG126" s="19"/>
      <c r="BJ126" s="19"/>
      <c r="BM126" s="19"/>
      <c r="BP126" s="19"/>
      <c r="BS126" s="19"/>
      <c r="BV126" s="19"/>
      <c r="BY126" s="19"/>
      <c r="CB126" s="19"/>
      <c r="CE126" s="19"/>
      <c r="CH126" s="19"/>
    </row>
    <row r="127" spans="1:86">
      <c r="A127" s="12">
        <v>1752</v>
      </c>
      <c r="G127" s="18">
        <f t="shared" si="7"/>
        <v>14.892578125</v>
      </c>
      <c r="H127" s="18">
        <f t="shared" si="13"/>
        <v>125</v>
      </c>
      <c r="I127" s="5">
        <f t="shared" si="8"/>
        <v>1.0245901639344261</v>
      </c>
      <c r="J127" s="18"/>
      <c r="K127" s="16"/>
      <c r="L127" s="16"/>
      <c r="M127" s="15" t="s">
        <v>144</v>
      </c>
      <c r="N127" s="16" t="e">
        <f t="shared" ca="1" si="9"/>
        <v>#NAME?</v>
      </c>
      <c r="O127" s="16" t="e">
        <f t="shared" ca="1" si="10"/>
        <v>#NAME?</v>
      </c>
      <c r="P127" s="17" t="e">
        <f t="shared" ca="1" si="11"/>
        <v>#NAME?</v>
      </c>
      <c r="Q127" s="17" t="e">
        <f t="shared" ca="1" si="12"/>
        <v>#NAME?</v>
      </c>
      <c r="R127" s="18"/>
      <c r="S127" s="18"/>
      <c r="T127" s="19"/>
      <c r="W127" s="19"/>
      <c r="Z127" s="19"/>
      <c r="AC127" s="19"/>
      <c r="AF127" s="19"/>
      <c r="AI127" s="19"/>
      <c r="AL127" s="19"/>
      <c r="AO127" s="19"/>
      <c r="AR127" s="19"/>
      <c r="AU127" s="19"/>
      <c r="AX127" s="19"/>
      <c r="BA127" s="19"/>
      <c r="BD127" s="19"/>
      <c r="BG127" s="19"/>
      <c r="BJ127" s="19"/>
      <c r="BM127" s="19"/>
      <c r="BP127" s="19"/>
      <c r="BS127" s="19"/>
      <c r="BV127" s="19"/>
      <c r="BY127" s="19"/>
      <c r="CB127" s="19"/>
      <c r="CE127" s="19"/>
      <c r="CH127" s="19"/>
    </row>
    <row r="128" spans="1:86">
      <c r="A128" s="12">
        <v>1460</v>
      </c>
      <c r="G128" s="18">
        <f t="shared" si="7"/>
        <v>15.01171875</v>
      </c>
      <c r="H128" s="18">
        <f t="shared" si="13"/>
        <v>126</v>
      </c>
      <c r="I128" s="5">
        <f t="shared" si="8"/>
        <v>1.0327868852459017</v>
      </c>
      <c r="J128" s="18"/>
      <c r="K128" s="16"/>
      <c r="L128" s="16"/>
      <c r="M128" s="15" t="s">
        <v>145</v>
      </c>
      <c r="N128" s="16" t="e">
        <f t="shared" ca="1" si="9"/>
        <v>#NAME?</v>
      </c>
      <c r="O128" s="16" t="e">
        <f t="shared" ca="1" si="10"/>
        <v>#NAME?</v>
      </c>
      <c r="P128" s="17" t="e">
        <f t="shared" ca="1" si="11"/>
        <v>#NAME?</v>
      </c>
      <c r="Q128" s="17" t="e">
        <f t="shared" ca="1" si="12"/>
        <v>#NAME?</v>
      </c>
      <c r="R128" s="18"/>
      <c r="S128" s="18"/>
      <c r="T128" s="19"/>
      <c r="W128" s="19"/>
      <c r="Z128" s="19"/>
      <c r="AC128" s="19"/>
      <c r="AF128" s="19"/>
      <c r="AI128" s="19"/>
      <c r="AL128" s="19"/>
      <c r="AO128" s="19"/>
      <c r="AR128" s="19"/>
      <c r="AU128" s="19"/>
      <c r="AX128" s="19"/>
      <c r="BA128" s="19"/>
      <c r="BD128" s="19"/>
      <c r="BG128" s="19"/>
      <c r="BJ128" s="19"/>
      <c r="BM128" s="19"/>
      <c r="BP128" s="19"/>
      <c r="BS128" s="19"/>
      <c r="BV128" s="19"/>
      <c r="BY128" s="19"/>
      <c r="CB128" s="19"/>
      <c r="CE128" s="19"/>
      <c r="CH128" s="19"/>
    </row>
    <row r="129" spans="1:86">
      <c r="A129" s="12">
        <v>1752</v>
      </c>
      <c r="G129" s="18">
        <f t="shared" si="7"/>
        <v>15.130859375</v>
      </c>
      <c r="H129" s="18">
        <f t="shared" si="13"/>
        <v>127</v>
      </c>
      <c r="I129" s="5">
        <f t="shared" si="8"/>
        <v>1.040983606557377</v>
      </c>
      <c r="J129" s="18"/>
      <c r="K129" s="16"/>
      <c r="L129" s="16"/>
      <c r="M129" s="15" t="s">
        <v>146</v>
      </c>
      <c r="N129" s="16" t="e">
        <f t="shared" ca="1" si="9"/>
        <v>#NAME?</v>
      </c>
      <c r="O129" s="16" t="e">
        <f t="shared" ca="1" si="10"/>
        <v>#NAME?</v>
      </c>
      <c r="P129" s="17" t="e">
        <f t="shared" ca="1" si="11"/>
        <v>#NAME?</v>
      </c>
      <c r="Q129" s="17" t="e">
        <f t="shared" ca="1" si="12"/>
        <v>#NAME?</v>
      </c>
      <c r="R129" s="18"/>
      <c r="S129" s="18"/>
      <c r="T129" s="19"/>
      <c r="W129" s="19"/>
      <c r="Z129" s="19"/>
      <c r="AC129" s="19"/>
      <c r="AF129" s="19"/>
      <c r="AI129" s="19"/>
      <c r="AL129" s="19"/>
      <c r="AO129" s="19"/>
      <c r="AR129" s="19"/>
      <c r="AU129" s="19"/>
      <c r="AX129" s="19"/>
      <c r="BA129" s="19"/>
      <c r="BD129" s="19"/>
      <c r="BG129" s="19"/>
      <c r="BJ129" s="19"/>
      <c r="BM129" s="19"/>
      <c r="BP129" s="19"/>
      <c r="BS129" s="19"/>
      <c r="BV129" s="19"/>
      <c r="BY129" s="19"/>
      <c r="CB129" s="19"/>
      <c r="CE129" s="19"/>
      <c r="CH129" s="19"/>
    </row>
    <row r="130" spans="1:86">
      <c r="A130" s="12">
        <v>1168</v>
      </c>
      <c r="G130" s="18">
        <f t="shared" ref="G130:G193" si="14">H130*$E$2</f>
        <v>15.25</v>
      </c>
      <c r="H130" s="18">
        <f t="shared" si="13"/>
        <v>128</v>
      </c>
      <c r="I130" s="5">
        <f t="shared" ref="I130:I193" si="15">H130*1/$B$2</f>
        <v>1.0491803278688525</v>
      </c>
      <c r="J130" s="18"/>
      <c r="K130" s="16"/>
      <c r="L130" s="16"/>
      <c r="M130" s="15" t="s">
        <v>147</v>
      </c>
      <c r="N130" s="16" t="e">
        <f t="shared" ref="N130:N193" ca="1" si="16">МНИМ.ABS(M130)</f>
        <v>#NAME?</v>
      </c>
      <c r="O130" s="16" t="e">
        <f t="shared" ref="O130:O193" ca="1" si="17">N130/$C$2*2</f>
        <v>#NAME?</v>
      </c>
      <c r="P130" s="17" t="e">
        <f t="shared" ref="P130:P193" ca="1" si="18">20*LOG(O130)</f>
        <v>#NAME?</v>
      </c>
      <c r="Q130" s="17" t="e">
        <f t="shared" ref="Q130:Q193" ca="1" si="19">P130-$S$2</f>
        <v>#NAME?</v>
      </c>
      <c r="R130" s="18"/>
      <c r="S130" s="18"/>
      <c r="T130" s="19"/>
      <c r="W130" s="19"/>
      <c r="Z130" s="19"/>
      <c r="AC130" s="19"/>
      <c r="AF130" s="19"/>
      <c r="AI130" s="19"/>
      <c r="AL130" s="19"/>
      <c r="AO130" s="19"/>
      <c r="AR130" s="19"/>
      <c r="AU130" s="19"/>
      <c r="AX130" s="19"/>
      <c r="BA130" s="19"/>
      <c r="BD130" s="19"/>
      <c r="BG130" s="19"/>
      <c r="BJ130" s="19"/>
      <c r="BM130" s="19"/>
      <c r="BP130" s="19"/>
      <c r="BS130" s="19"/>
      <c r="BV130" s="19"/>
      <c r="BY130" s="19"/>
      <c r="CB130" s="19"/>
      <c r="CE130" s="19"/>
      <c r="CH130" s="19"/>
    </row>
    <row r="131" spans="1:86">
      <c r="A131" s="12">
        <v>1752</v>
      </c>
      <c r="G131" s="18">
        <f t="shared" si="14"/>
        <v>15.369140625</v>
      </c>
      <c r="H131" s="18">
        <f t="shared" ref="H131:H194" si="20">H130+1</f>
        <v>129</v>
      </c>
      <c r="I131" s="5">
        <f t="shared" si="15"/>
        <v>1.0573770491803278</v>
      </c>
      <c r="J131" s="18"/>
      <c r="K131" s="16"/>
      <c r="L131" s="16"/>
      <c r="M131" s="15" t="s">
        <v>148</v>
      </c>
      <c r="N131" s="16" t="e">
        <f t="shared" ca="1" si="16"/>
        <v>#NAME?</v>
      </c>
      <c r="O131" s="16" t="e">
        <f t="shared" ca="1" si="17"/>
        <v>#NAME?</v>
      </c>
      <c r="P131" s="17" t="e">
        <f t="shared" ca="1" si="18"/>
        <v>#NAME?</v>
      </c>
      <c r="Q131" s="17" t="e">
        <f t="shared" ca="1" si="19"/>
        <v>#NAME?</v>
      </c>
      <c r="R131" s="18"/>
      <c r="S131" s="18"/>
      <c r="T131" s="19"/>
      <c r="W131" s="19"/>
      <c r="Z131" s="19"/>
      <c r="AC131" s="19"/>
      <c r="AF131" s="19"/>
      <c r="AI131" s="19"/>
      <c r="AL131" s="19"/>
      <c r="AO131" s="19"/>
      <c r="AR131" s="19"/>
      <c r="AU131" s="19"/>
      <c r="AX131" s="19"/>
      <c r="BA131" s="19"/>
      <c r="BD131" s="19"/>
      <c r="BG131" s="19"/>
      <c r="BJ131" s="19"/>
      <c r="BM131" s="19"/>
      <c r="BP131" s="19"/>
      <c r="BS131" s="19"/>
      <c r="BV131" s="19"/>
      <c r="BY131" s="19"/>
      <c r="CB131" s="19"/>
      <c r="CE131" s="19"/>
      <c r="CH131" s="19"/>
    </row>
    <row r="132" spans="1:86">
      <c r="A132" s="12">
        <v>1752</v>
      </c>
      <c r="G132" s="18">
        <f t="shared" si="14"/>
        <v>15.48828125</v>
      </c>
      <c r="H132" s="18">
        <f t="shared" si="20"/>
        <v>130</v>
      </c>
      <c r="I132" s="5">
        <f t="shared" si="15"/>
        <v>1.0655737704918034</v>
      </c>
      <c r="J132" s="18"/>
      <c r="K132" s="16"/>
      <c r="L132" s="16"/>
      <c r="M132" s="15" t="s">
        <v>149</v>
      </c>
      <c r="N132" s="16" t="e">
        <f t="shared" ca="1" si="16"/>
        <v>#NAME?</v>
      </c>
      <c r="O132" s="16" t="e">
        <f t="shared" ca="1" si="17"/>
        <v>#NAME?</v>
      </c>
      <c r="P132" s="17" t="e">
        <f t="shared" ca="1" si="18"/>
        <v>#NAME?</v>
      </c>
      <c r="Q132" s="17" t="e">
        <f t="shared" ca="1" si="19"/>
        <v>#NAME?</v>
      </c>
      <c r="R132" s="18"/>
      <c r="S132" s="18"/>
      <c r="T132" s="19"/>
      <c r="W132" s="19"/>
      <c r="Z132" s="19"/>
      <c r="AC132" s="19"/>
      <c r="AF132" s="19"/>
      <c r="AI132" s="19"/>
      <c r="AL132" s="19"/>
      <c r="AO132" s="19"/>
      <c r="AR132" s="19"/>
      <c r="AU132" s="19"/>
      <c r="AX132" s="19"/>
      <c r="BA132" s="19"/>
      <c r="BD132" s="19"/>
      <c r="BG132" s="19"/>
      <c r="BJ132" s="19"/>
      <c r="BM132" s="19"/>
      <c r="BP132" s="19"/>
      <c r="BS132" s="19"/>
      <c r="BV132" s="19"/>
      <c r="BY132" s="19"/>
      <c r="CB132" s="19"/>
      <c r="CE132" s="19"/>
      <c r="CH132" s="19"/>
    </row>
    <row r="133" spans="1:86">
      <c r="A133" s="12">
        <v>1460</v>
      </c>
      <c r="G133" s="18">
        <f t="shared" si="14"/>
        <v>15.607421875</v>
      </c>
      <c r="H133" s="18">
        <f t="shared" si="20"/>
        <v>131</v>
      </c>
      <c r="I133" s="5">
        <f t="shared" si="15"/>
        <v>1.0737704918032787</v>
      </c>
      <c r="J133" s="18"/>
      <c r="K133" s="16"/>
      <c r="L133" s="16"/>
      <c r="M133" s="15" t="s">
        <v>150</v>
      </c>
      <c r="N133" s="16" t="e">
        <f t="shared" ca="1" si="16"/>
        <v>#NAME?</v>
      </c>
      <c r="O133" s="16" t="e">
        <f t="shared" ca="1" si="17"/>
        <v>#NAME?</v>
      </c>
      <c r="P133" s="17" t="e">
        <f t="shared" ca="1" si="18"/>
        <v>#NAME?</v>
      </c>
      <c r="Q133" s="17" t="e">
        <f t="shared" ca="1" si="19"/>
        <v>#NAME?</v>
      </c>
      <c r="R133" s="18"/>
      <c r="S133" s="18"/>
      <c r="T133" s="19"/>
      <c r="W133" s="19"/>
      <c r="Z133" s="19"/>
      <c r="AC133" s="19"/>
      <c r="AF133" s="19"/>
      <c r="AI133" s="19"/>
      <c r="AL133" s="19"/>
      <c r="AO133" s="19"/>
      <c r="AR133" s="19"/>
      <c r="AU133" s="19"/>
      <c r="AX133" s="19"/>
      <c r="BA133" s="19"/>
      <c r="BD133" s="19"/>
      <c r="BG133" s="19"/>
      <c r="BJ133" s="19"/>
      <c r="BM133" s="19"/>
      <c r="BP133" s="19"/>
      <c r="BS133" s="19"/>
      <c r="BV133" s="19"/>
      <c r="BY133" s="19"/>
      <c r="CB133" s="19"/>
      <c r="CE133" s="19"/>
      <c r="CH133" s="19"/>
    </row>
    <row r="134" spans="1:86">
      <c r="A134" s="12">
        <v>2337</v>
      </c>
      <c r="G134" s="18">
        <f t="shared" si="14"/>
        <v>15.7265625</v>
      </c>
      <c r="H134" s="18">
        <f t="shared" si="20"/>
        <v>132</v>
      </c>
      <c r="I134" s="5">
        <f t="shared" si="15"/>
        <v>1.0819672131147542</v>
      </c>
      <c r="J134" s="18"/>
      <c r="K134" s="16"/>
      <c r="L134" s="16"/>
      <c r="M134" s="15" t="s">
        <v>151</v>
      </c>
      <c r="N134" s="16" t="e">
        <f t="shared" ca="1" si="16"/>
        <v>#NAME?</v>
      </c>
      <c r="O134" s="16" t="e">
        <f t="shared" ca="1" si="17"/>
        <v>#NAME?</v>
      </c>
      <c r="P134" s="17" t="e">
        <f t="shared" ca="1" si="18"/>
        <v>#NAME?</v>
      </c>
      <c r="Q134" s="17" t="e">
        <f t="shared" ca="1" si="19"/>
        <v>#NAME?</v>
      </c>
      <c r="R134" s="18"/>
      <c r="S134" s="18"/>
      <c r="T134" s="19"/>
      <c r="W134" s="19"/>
      <c r="Z134" s="19"/>
      <c r="AC134" s="19"/>
      <c r="AF134" s="19"/>
      <c r="AI134" s="19"/>
      <c r="AL134" s="19"/>
      <c r="AO134" s="19"/>
      <c r="AR134" s="19"/>
      <c r="AU134" s="19"/>
      <c r="AX134" s="19"/>
      <c r="BA134" s="19"/>
      <c r="BD134" s="19"/>
      <c r="BG134" s="19"/>
      <c r="BJ134" s="19"/>
      <c r="BM134" s="19"/>
      <c r="BP134" s="19"/>
      <c r="BS134" s="19"/>
      <c r="BV134" s="19"/>
      <c r="BY134" s="19"/>
      <c r="CB134" s="19"/>
      <c r="CE134" s="19"/>
      <c r="CH134" s="19"/>
    </row>
    <row r="135" spans="1:86">
      <c r="A135" s="12">
        <v>1752</v>
      </c>
      <c r="G135" s="18">
        <f t="shared" si="14"/>
        <v>15.845703125</v>
      </c>
      <c r="H135" s="18">
        <f t="shared" si="20"/>
        <v>133</v>
      </c>
      <c r="I135" s="5">
        <f t="shared" si="15"/>
        <v>1.0901639344262295</v>
      </c>
      <c r="J135" s="18"/>
      <c r="K135" s="16"/>
      <c r="L135" s="16"/>
      <c r="M135" s="15" t="s">
        <v>152</v>
      </c>
      <c r="N135" s="16" t="e">
        <f t="shared" ca="1" si="16"/>
        <v>#NAME?</v>
      </c>
      <c r="O135" s="16" t="e">
        <f t="shared" ca="1" si="17"/>
        <v>#NAME?</v>
      </c>
      <c r="P135" s="17" t="e">
        <f t="shared" ca="1" si="18"/>
        <v>#NAME?</v>
      </c>
      <c r="Q135" s="17" t="e">
        <f t="shared" ca="1" si="19"/>
        <v>#NAME?</v>
      </c>
      <c r="R135" s="18"/>
      <c r="S135" s="18"/>
      <c r="T135" s="19"/>
      <c r="W135" s="19"/>
      <c r="Z135" s="19"/>
      <c r="AC135" s="19"/>
      <c r="AF135" s="19"/>
      <c r="AI135" s="19"/>
      <c r="AL135" s="19"/>
      <c r="AO135" s="19"/>
      <c r="AR135" s="19"/>
      <c r="AU135" s="19"/>
      <c r="AX135" s="19"/>
      <c r="BA135" s="19"/>
      <c r="BD135" s="19"/>
      <c r="BG135" s="19"/>
      <c r="BJ135" s="19"/>
      <c r="BM135" s="19"/>
      <c r="BP135" s="19"/>
      <c r="BS135" s="19"/>
      <c r="BV135" s="19"/>
      <c r="BY135" s="19"/>
      <c r="CB135" s="19"/>
      <c r="CE135" s="19"/>
      <c r="CH135" s="19"/>
    </row>
    <row r="136" spans="1:86">
      <c r="A136" s="12">
        <v>2337</v>
      </c>
      <c r="G136" s="18">
        <f t="shared" si="14"/>
        <v>15.96484375</v>
      </c>
      <c r="H136" s="18">
        <f t="shared" si="20"/>
        <v>134</v>
      </c>
      <c r="I136" s="5">
        <f t="shared" si="15"/>
        <v>1.098360655737705</v>
      </c>
      <c r="J136" s="18"/>
      <c r="K136" s="16"/>
      <c r="L136" s="16"/>
      <c r="M136" s="15" t="s">
        <v>153</v>
      </c>
      <c r="N136" s="16" t="e">
        <f t="shared" ca="1" si="16"/>
        <v>#NAME?</v>
      </c>
      <c r="O136" s="16" t="e">
        <f t="shared" ca="1" si="17"/>
        <v>#NAME?</v>
      </c>
      <c r="P136" s="17" t="e">
        <f t="shared" ca="1" si="18"/>
        <v>#NAME?</v>
      </c>
      <c r="Q136" s="17" t="e">
        <f t="shared" ca="1" si="19"/>
        <v>#NAME?</v>
      </c>
      <c r="R136" s="18"/>
      <c r="S136" s="18"/>
      <c r="T136" s="19"/>
      <c r="W136" s="19"/>
      <c r="Z136" s="19"/>
      <c r="AC136" s="19"/>
      <c r="AF136" s="19"/>
      <c r="AI136" s="19"/>
      <c r="AL136" s="19"/>
      <c r="AO136" s="19"/>
      <c r="AR136" s="19"/>
      <c r="AU136" s="19"/>
      <c r="AX136" s="19"/>
      <c r="BA136" s="19"/>
      <c r="BD136" s="19"/>
      <c r="BG136" s="19"/>
      <c r="BJ136" s="19"/>
      <c r="BM136" s="19"/>
      <c r="BP136" s="19"/>
      <c r="BS136" s="19"/>
      <c r="BV136" s="19"/>
      <c r="BY136" s="19"/>
      <c r="CB136" s="19"/>
      <c r="CE136" s="19"/>
      <c r="CH136" s="19"/>
    </row>
    <row r="137" spans="1:86">
      <c r="A137" s="12">
        <v>2337</v>
      </c>
      <c r="G137" s="18">
        <f t="shared" si="14"/>
        <v>16.083984375</v>
      </c>
      <c r="H137" s="18">
        <f t="shared" si="20"/>
        <v>135</v>
      </c>
      <c r="I137" s="5">
        <f t="shared" si="15"/>
        <v>1.1065573770491803</v>
      </c>
      <c r="J137" s="18"/>
      <c r="K137" s="16"/>
      <c r="L137" s="16"/>
      <c r="M137" s="15" t="s">
        <v>154</v>
      </c>
      <c r="N137" s="16" t="e">
        <f t="shared" ca="1" si="16"/>
        <v>#NAME?</v>
      </c>
      <c r="O137" s="16" t="e">
        <f t="shared" ca="1" si="17"/>
        <v>#NAME?</v>
      </c>
      <c r="P137" s="17" t="e">
        <f t="shared" ca="1" si="18"/>
        <v>#NAME?</v>
      </c>
      <c r="Q137" s="17" t="e">
        <f t="shared" ca="1" si="19"/>
        <v>#NAME?</v>
      </c>
      <c r="R137" s="18"/>
      <c r="S137" s="18"/>
      <c r="T137" s="19"/>
      <c r="W137" s="19"/>
      <c r="Z137" s="19"/>
      <c r="AC137" s="19"/>
      <c r="AF137" s="19"/>
      <c r="AI137" s="19"/>
      <c r="AL137" s="19"/>
      <c r="AO137" s="19"/>
      <c r="AR137" s="19"/>
      <c r="AU137" s="19"/>
      <c r="AX137" s="19"/>
      <c r="BA137" s="19"/>
      <c r="BD137" s="19"/>
      <c r="BG137" s="19"/>
      <c r="BJ137" s="19"/>
      <c r="BM137" s="19"/>
      <c r="BP137" s="19"/>
      <c r="BS137" s="19"/>
      <c r="BV137" s="19"/>
      <c r="BY137" s="19"/>
      <c r="CB137" s="19"/>
      <c r="CE137" s="19"/>
      <c r="CH137" s="19"/>
    </row>
    <row r="138" spans="1:86">
      <c r="A138" s="12">
        <v>1752</v>
      </c>
      <c r="G138" s="18">
        <f t="shared" si="14"/>
        <v>16.203125</v>
      </c>
      <c r="H138" s="18">
        <f t="shared" si="20"/>
        <v>136</v>
      </c>
      <c r="I138" s="5">
        <f t="shared" si="15"/>
        <v>1.1147540983606556</v>
      </c>
      <c r="J138" s="18"/>
      <c r="K138" s="16"/>
      <c r="L138" s="16"/>
      <c r="M138" s="15" t="s">
        <v>155</v>
      </c>
      <c r="N138" s="16" t="e">
        <f t="shared" ca="1" si="16"/>
        <v>#NAME?</v>
      </c>
      <c r="O138" s="16" t="e">
        <f t="shared" ca="1" si="17"/>
        <v>#NAME?</v>
      </c>
      <c r="P138" s="17" t="e">
        <f t="shared" ca="1" si="18"/>
        <v>#NAME?</v>
      </c>
      <c r="Q138" s="17" t="e">
        <f t="shared" ca="1" si="19"/>
        <v>#NAME?</v>
      </c>
      <c r="R138" s="18"/>
      <c r="S138" s="18"/>
      <c r="T138" s="19"/>
      <c r="W138" s="19"/>
      <c r="Z138" s="19"/>
      <c r="AC138" s="19"/>
      <c r="AF138" s="19"/>
      <c r="AI138" s="19"/>
      <c r="AL138" s="19"/>
      <c r="AO138" s="19"/>
      <c r="AR138" s="19"/>
      <c r="AU138" s="19"/>
      <c r="AX138" s="19"/>
      <c r="BA138" s="19"/>
      <c r="BD138" s="19"/>
      <c r="BG138" s="19"/>
      <c r="BJ138" s="19"/>
      <c r="BM138" s="19"/>
      <c r="BP138" s="19"/>
      <c r="BS138" s="19"/>
      <c r="BV138" s="19"/>
      <c r="BY138" s="19"/>
      <c r="CB138" s="19"/>
      <c r="CE138" s="19"/>
      <c r="CH138" s="19"/>
    </row>
    <row r="139" spans="1:86">
      <c r="A139" s="12">
        <v>2337</v>
      </c>
      <c r="G139" s="18">
        <f t="shared" si="14"/>
        <v>16.322265625</v>
      </c>
      <c r="H139" s="18">
        <f t="shared" si="20"/>
        <v>137</v>
      </c>
      <c r="I139" s="5">
        <f t="shared" si="15"/>
        <v>1.1229508196721312</v>
      </c>
      <c r="J139" s="18"/>
      <c r="K139" s="16"/>
      <c r="L139" s="16"/>
      <c r="M139" s="15" t="s">
        <v>156</v>
      </c>
      <c r="N139" s="16" t="e">
        <f t="shared" ca="1" si="16"/>
        <v>#NAME?</v>
      </c>
      <c r="O139" s="16" t="e">
        <f t="shared" ca="1" si="17"/>
        <v>#NAME?</v>
      </c>
      <c r="P139" s="17" t="e">
        <f t="shared" ca="1" si="18"/>
        <v>#NAME?</v>
      </c>
      <c r="Q139" s="17" t="e">
        <f t="shared" ca="1" si="19"/>
        <v>#NAME?</v>
      </c>
      <c r="R139" s="18"/>
      <c r="S139" s="18"/>
      <c r="T139" s="19"/>
      <c r="W139" s="19"/>
      <c r="Z139" s="19"/>
      <c r="AC139" s="19"/>
      <c r="AF139" s="19"/>
      <c r="AI139" s="19"/>
      <c r="AL139" s="19"/>
      <c r="AO139" s="19"/>
      <c r="AR139" s="19"/>
      <c r="AU139" s="19"/>
      <c r="AX139" s="19"/>
      <c r="BA139" s="19"/>
      <c r="BD139" s="19"/>
      <c r="BG139" s="19"/>
      <c r="BJ139" s="19"/>
      <c r="BM139" s="19"/>
      <c r="BP139" s="19"/>
      <c r="BS139" s="19"/>
      <c r="BV139" s="19"/>
      <c r="BY139" s="19"/>
      <c r="CB139" s="19"/>
      <c r="CE139" s="19"/>
      <c r="CH139" s="19"/>
    </row>
    <row r="140" spans="1:86">
      <c r="A140" s="12">
        <v>1460</v>
      </c>
      <c r="G140" s="18">
        <f t="shared" si="14"/>
        <v>16.44140625</v>
      </c>
      <c r="H140" s="18">
        <f t="shared" si="20"/>
        <v>138</v>
      </c>
      <c r="I140" s="5">
        <f t="shared" si="15"/>
        <v>1.1311475409836065</v>
      </c>
      <c r="J140" s="18"/>
      <c r="K140" s="16"/>
      <c r="L140" s="16"/>
      <c r="M140" s="15" t="s">
        <v>157</v>
      </c>
      <c r="N140" s="16" t="e">
        <f t="shared" ca="1" si="16"/>
        <v>#NAME?</v>
      </c>
      <c r="O140" s="16" t="e">
        <f t="shared" ca="1" si="17"/>
        <v>#NAME?</v>
      </c>
      <c r="P140" s="17" t="e">
        <f t="shared" ca="1" si="18"/>
        <v>#NAME?</v>
      </c>
      <c r="Q140" s="17" t="e">
        <f t="shared" ca="1" si="19"/>
        <v>#NAME?</v>
      </c>
      <c r="R140" s="18"/>
      <c r="S140" s="18"/>
      <c r="T140" s="19"/>
      <c r="W140" s="19"/>
      <c r="Z140" s="19"/>
      <c r="AC140" s="19"/>
      <c r="AF140" s="19"/>
      <c r="AI140" s="19"/>
      <c r="AL140" s="19"/>
      <c r="AO140" s="19"/>
      <c r="AR140" s="19"/>
      <c r="AU140" s="19"/>
      <c r="AX140" s="19"/>
      <c r="BA140" s="19"/>
      <c r="BD140" s="19"/>
      <c r="BG140" s="19"/>
      <c r="BJ140" s="19"/>
      <c r="BM140" s="19"/>
      <c r="BP140" s="19"/>
      <c r="BS140" s="19"/>
      <c r="BV140" s="19"/>
      <c r="BY140" s="19"/>
      <c r="CB140" s="19"/>
      <c r="CE140" s="19"/>
      <c r="CH140" s="19"/>
    </row>
    <row r="141" spans="1:86">
      <c r="A141" s="12">
        <v>1752</v>
      </c>
      <c r="G141" s="18">
        <f t="shared" si="14"/>
        <v>16.560546875</v>
      </c>
      <c r="H141" s="18">
        <f t="shared" si="20"/>
        <v>139</v>
      </c>
      <c r="I141" s="5">
        <f t="shared" si="15"/>
        <v>1.139344262295082</v>
      </c>
      <c r="J141" s="18"/>
      <c r="K141" s="16"/>
      <c r="L141" s="16"/>
      <c r="M141" s="15" t="s">
        <v>158</v>
      </c>
      <c r="N141" s="16" t="e">
        <f t="shared" ca="1" si="16"/>
        <v>#NAME?</v>
      </c>
      <c r="O141" s="16" t="e">
        <f t="shared" ca="1" si="17"/>
        <v>#NAME?</v>
      </c>
      <c r="P141" s="17" t="e">
        <f t="shared" ca="1" si="18"/>
        <v>#NAME?</v>
      </c>
      <c r="Q141" s="17" t="e">
        <f t="shared" ca="1" si="19"/>
        <v>#NAME?</v>
      </c>
      <c r="R141" s="18"/>
      <c r="S141" s="18"/>
      <c r="T141" s="19"/>
      <c r="W141" s="19"/>
      <c r="Z141" s="19"/>
      <c r="AC141" s="19"/>
      <c r="AF141" s="19"/>
      <c r="AI141" s="19"/>
      <c r="AL141" s="19"/>
      <c r="AO141" s="19"/>
      <c r="AR141" s="19"/>
      <c r="AU141" s="19"/>
      <c r="AX141" s="19"/>
      <c r="BA141" s="19"/>
      <c r="BD141" s="19"/>
      <c r="BG141" s="19"/>
      <c r="BJ141" s="19"/>
      <c r="BM141" s="19"/>
      <c r="BP141" s="19"/>
      <c r="BS141" s="19"/>
      <c r="BV141" s="19"/>
      <c r="BY141" s="19"/>
      <c r="CB141" s="19"/>
      <c r="CE141" s="19"/>
      <c r="CH141" s="19"/>
    </row>
    <row r="142" spans="1:86">
      <c r="A142" s="12">
        <v>1752</v>
      </c>
      <c r="G142" s="18">
        <f t="shared" si="14"/>
        <v>16.6796875</v>
      </c>
      <c r="H142" s="18">
        <f t="shared" si="20"/>
        <v>140</v>
      </c>
      <c r="I142" s="5">
        <f t="shared" si="15"/>
        <v>1.1475409836065573</v>
      </c>
      <c r="J142" s="18"/>
      <c r="K142" s="16"/>
      <c r="L142" s="16"/>
      <c r="M142" s="15" t="s">
        <v>159</v>
      </c>
      <c r="N142" s="16" t="e">
        <f t="shared" ca="1" si="16"/>
        <v>#NAME?</v>
      </c>
      <c r="O142" s="16" t="e">
        <f t="shared" ca="1" si="17"/>
        <v>#NAME?</v>
      </c>
      <c r="P142" s="17" t="e">
        <f t="shared" ca="1" si="18"/>
        <v>#NAME?</v>
      </c>
      <c r="Q142" s="17" t="e">
        <f t="shared" ca="1" si="19"/>
        <v>#NAME?</v>
      </c>
      <c r="R142" s="18"/>
      <c r="S142" s="18"/>
      <c r="T142" s="19"/>
      <c r="W142" s="19"/>
      <c r="Z142" s="19"/>
      <c r="AC142" s="19"/>
      <c r="AF142" s="19"/>
      <c r="AI142" s="19"/>
      <c r="AL142" s="19"/>
      <c r="AO142" s="19"/>
      <c r="AR142" s="19"/>
      <c r="AU142" s="19"/>
      <c r="AX142" s="19"/>
      <c r="BA142" s="19"/>
      <c r="BD142" s="19"/>
      <c r="BG142" s="19"/>
      <c r="BJ142" s="19"/>
      <c r="BM142" s="19"/>
      <c r="BP142" s="19"/>
      <c r="BS142" s="19"/>
      <c r="BV142" s="19"/>
      <c r="BY142" s="19"/>
      <c r="CB142" s="19"/>
      <c r="CE142" s="19"/>
      <c r="CH142" s="19"/>
    </row>
    <row r="143" spans="1:86">
      <c r="A143" s="12">
        <v>1168</v>
      </c>
      <c r="G143" s="18">
        <f t="shared" si="14"/>
        <v>16.798828125</v>
      </c>
      <c r="H143" s="18">
        <f t="shared" si="20"/>
        <v>141</v>
      </c>
      <c r="I143" s="5">
        <f t="shared" si="15"/>
        <v>1.1557377049180328</v>
      </c>
      <c r="J143" s="18"/>
      <c r="K143" s="16"/>
      <c r="L143" s="16"/>
      <c r="M143" s="15" t="s">
        <v>160</v>
      </c>
      <c r="N143" s="16" t="e">
        <f t="shared" ca="1" si="16"/>
        <v>#NAME?</v>
      </c>
      <c r="O143" s="16" t="e">
        <f t="shared" ca="1" si="17"/>
        <v>#NAME?</v>
      </c>
      <c r="P143" s="17" t="e">
        <f t="shared" ca="1" si="18"/>
        <v>#NAME?</v>
      </c>
      <c r="Q143" s="17" t="e">
        <f t="shared" ca="1" si="19"/>
        <v>#NAME?</v>
      </c>
      <c r="R143" s="18"/>
      <c r="S143" s="18"/>
      <c r="T143" s="19"/>
      <c r="W143" s="19"/>
      <c r="Z143" s="19"/>
      <c r="AC143" s="19"/>
      <c r="AF143" s="19"/>
      <c r="AI143" s="19"/>
      <c r="AL143" s="19"/>
      <c r="AO143" s="19"/>
      <c r="AR143" s="19"/>
      <c r="AU143" s="19"/>
      <c r="AX143" s="19"/>
      <c r="BA143" s="19"/>
      <c r="BD143" s="19"/>
      <c r="BG143" s="19"/>
      <c r="BJ143" s="19"/>
      <c r="BM143" s="19"/>
      <c r="BP143" s="19"/>
      <c r="BS143" s="19"/>
      <c r="BV143" s="19"/>
      <c r="BY143" s="19"/>
      <c r="CB143" s="19"/>
      <c r="CE143" s="19"/>
      <c r="CH143" s="19"/>
    </row>
    <row r="144" spans="1:86">
      <c r="A144" s="12">
        <v>1752</v>
      </c>
      <c r="G144" s="18">
        <f t="shared" si="14"/>
        <v>16.91796875</v>
      </c>
      <c r="H144" s="18">
        <f t="shared" si="20"/>
        <v>142</v>
      </c>
      <c r="I144" s="5">
        <f t="shared" si="15"/>
        <v>1.1639344262295082</v>
      </c>
      <c r="J144" s="18"/>
      <c r="K144" s="16"/>
      <c r="L144" s="16"/>
      <c r="M144" s="15" t="s">
        <v>161</v>
      </c>
      <c r="N144" s="16" t="e">
        <f t="shared" ca="1" si="16"/>
        <v>#NAME?</v>
      </c>
      <c r="O144" s="16" t="e">
        <f t="shared" ca="1" si="17"/>
        <v>#NAME?</v>
      </c>
      <c r="P144" s="17" t="e">
        <f t="shared" ca="1" si="18"/>
        <v>#NAME?</v>
      </c>
      <c r="Q144" s="17" t="e">
        <f t="shared" ca="1" si="19"/>
        <v>#NAME?</v>
      </c>
      <c r="R144" s="18"/>
      <c r="S144" s="18"/>
      <c r="T144" s="19"/>
      <c r="W144" s="19"/>
      <c r="Z144" s="19"/>
      <c r="AC144" s="19"/>
      <c r="AF144" s="19"/>
      <c r="AI144" s="19"/>
      <c r="AL144" s="19"/>
      <c r="AO144" s="19"/>
      <c r="AR144" s="19"/>
      <c r="AU144" s="19"/>
      <c r="AX144" s="19"/>
      <c r="BA144" s="19"/>
      <c r="BD144" s="19"/>
      <c r="BG144" s="19"/>
      <c r="BJ144" s="19"/>
      <c r="BM144" s="19"/>
      <c r="BP144" s="19"/>
      <c r="BS144" s="19"/>
      <c r="BV144" s="19"/>
      <c r="BY144" s="19"/>
      <c r="CB144" s="19"/>
      <c r="CE144" s="19"/>
      <c r="CH144" s="19"/>
    </row>
    <row r="145" spans="1:86">
      <c r="A145" s="12">
        <v>1460</v>
      </c>
      <c r="G145" s="18">
        <f t="shared" si="14"/>
        <v>17.037109375</v>
      </c>
      <c r="H145" s="18">
        <f t="shared" si="20"/>
        <v>143</v>
      </c>
      <c r="I145" s="5">
        <f t="shared" si="15"/>
        <v>1.1721311475409837</v>
      </c>
      <c r="J145" s="18"/>
      <c r="K145" s="16"/>
      <c r="L145" s="16"/>
      <c r="M145" s="15" t="s">
        <v>162</v>
      </c>
      <c r="N145" s="16" t="e">
        <f t="shared" ca="1" si="16"/>
        <v>#NAME?</v>
      </c>
      <c r="O145" s="16" t="e">
        <f t="shared" ca="1" si="17"/>
        <v>#NAME?</v>
      </c>
      <c r="P145" s="17" t="e">
        <f t="shared" ca="1" si="18"/>
        <v>#NAME?</v>
      </c>
      <c r="Q145" s="17" t="e">
        <f t="shared" ca="1" si="19"/>
        <v>#NAME?</v>
      </c>
      <c r="R145" s="18"/>
      <c r="S145" s="18"/>
      <c r="T145" s="19"/>
      <c r="W145" s="19"/>
      <c r="Z145" s="19"/>
      <c r="AC145" s="19"/>
      <c r="AF145" s="19"/>
      <c r="AI145" s="19"/>
      <c r="AL145" s="19"/>
      <c r="AO145" s="19"/>
      <c r="AR145" s="19"/>
      <c r="AU145" s="19"/>
      <c r="AX145" s="19"/>
      <c r="BA145" s="19"/>
      <c r="BD145" s="19"/>
      <c r="BG145" s="19"/>
      <c r="BJ145" s="19"/>
      <c r="BM145" s="19"/>
      <c r="BP145" s="19"/>
      <c r="BS145" s="19"/>
      <c r="BV145" s="19"/>
      <c r="BY145" s="19"/>
      <c r="CB145" s="19"/>
      <c r="CE145" s="19"/>
      <c r="CH145" s="19"/>
    </row>
    <row r="146" spans="1:86">
      <c r="A146" s="12">
        <v>1752</v>
      </c>
      <c r="G146" s="18">
        <f t="shared" si="14"/>
        <v>17.15625</v>
      </c>
      <c r="H146" s="18">
        <f t="shared" si="20"/>
        <v>144</v>
      </c>
      <c r="I146" s="5">
        <f t="shared" si="15"/>
        <v>1.180327868852459</v>
      </c>
      <c r="J146" s="18"/>
      <c r="K146" s="16"/>
      <c r="L146" s="16"/>
      <c r="M146" s="15" t="s">
        <v>163</v>
      </c>
      <c r="N146" s="16" t="e">
        <f t="shared" ca="1" si="16"/>
        <v>#NAME?</v>
      </c>
      <c r="O146" s="16" t="e">
        <f t="shared" ca="1" si="17"/>
        <v>#NAME?</v>
      </c>
      <c r="P146" s="17" t="e">
        <f t="shared" ca="1" si="18"/>
        <v>#NAME?</v>
      </c>
      <c r="Q146" s="17" t="e">
        <f t="shared" ca="1" si="19"/>
        <v>#NAME?</v>
      </c>
      <c r="R146" s="18"/>
      <c r="S146" s="18"/>
      <c r="T146" s="19"/>
      <c r="W146" s="19"/>
      <c r="Z146" s="19"/>
      <c r="AC146" s="19"/>
      <c r="AF146" s="19"/>
      <c r="AI146" s="19"/>
      <c r="AL146" s="19"/>
      <c r="AO146" s="19"/>
      <c r="AR146" s="19"/>
      <c r="AU146" s="19"/>
      <c r="AX146" s="19"/>
      <c r="BA146" s="19"/>
      <c r="BD146" s="19"/>
      <c r="BG146" s="19"/>
      <c r="BJ146" s="19"/>
      <c r="BM146" s="19"/>
      <c r="BP146" s="19"/>
      <c r="BS146" s="19"/>
      <c r="BV146" s="19"/>
      <c r="BY146" s="19"/>
      <c r="CB146" s="19"/>
      <c r="CE146" s="19"/>
      <c r="CH146" s="19"/>
    </row>
    <row r="147" spans="1:86">
      <c r="A147" s="12">
        <v>2337</v>
      </c>
      <c r="G147" s="18">
        <f t="shared" si="14"/>
        <v>17.275390625</v>
      </c>
      <c r="H147" s="18">
        <f t="shared" si="20"/>
        <v>145</v>
      </c>
      <c r="I147" s="5">
        <f t="shared" si="15"/>
        <v>1.1885245901639345</v>
      </c>
      <c r="J147" s="18"/>
      <c r="K147" s="16"/>
      <c r="L147" s="16"/>
      <c r="M147" s="15" t="s">
        <v>164</v>
      </c>
      <c r="N147" s="16" t="e">
        <f t="shared" ca="1" si="16"/>
        <v>#NAME?</v>
      </c>
      <c r="O147" s="16" t="e">
        <f t="shared" ca="1" si="17"/>
        <v>#NAME?</v>
      </c>
      <c r="P147" s="17" t="e">
        <f t="shared" ca="1" si="18"/>
        <v>#NAME?</v>
      </c>
      <c r="Q147" s="17" t="e">
        <f t="shared" ca="1" si="19"/>
        <v>#NAME?</v>
      </c>
      <c r="R147" s="18"/>
      <c r="S147" s="18"/>
      <c r="T147" s="19"/>
      <c r="W147" s="19"/>
      <c r="Z147" s="19"/>
      <c r="AC147" s="19"/>
      <c r="AF147" s="19"/>
      <c r="AI147" s="19"/>
      <c r="AL147" s="19"/>
      <c r="AO147" s="19"/>
      <c r="AR147" s="19"/>
      <c r="AU147" s="19"/>
      <c r="AX147" s="19"/>
      <c r="BA147" s="19"/>
      <c r="BD147" s="19"/>
      <c r="BG147" s="19"/>
      <c r="BJ147" s="19"/>
      <c r="BM147" s="19"/>
      <c r="BP147" s="19"/>
      <c r="BS147" s="19"/>
      <c r="BV147" s="19"/>
      <c r="BY147" s="19"/>
      <c r="CB147" s="19"/>
      <c r="CE147" s="19"/>
      <c r="CH147" s="19"/>
    </row>
    <row r="148" spans="1:86">
      <c r="A148" s="12">
        <v>1752</v>
      </c>
      <c r="G148" s="18">
        <f t="shared" si="14"/>
        <v>17.39453125</v>
      </c>
      <c r="H148" s="18">
        <f t="shared" si="20"/>
        <v>146</v>
      </c>
      <c r="I148" s="5">
        <f t="shared" si="15"/>
        <v>1.1967213114754098</v>
      </c>
      <c r="J148" s="18"/>
      <c r="K148" s="16"/>
      <c r="L148" s="16"/>
      <c r="M148" s="15" t="s">
        <v>165</v>
      </c>
      <c r="N148" s="16" t="e">
        <f t="shared" ca="1" si="16"/>
        <v>#NAME?</v>
      </c>
      <c r="O148" s="16" t="e">
        <f t="shared" ca="1" si="17"/>
        <v>#NAME?</v>
      </c>
      <c r="P148" s="17" t="e">
        <f t="shared" ca="1" si="18"/>
        <v>#NAME?</v>
      </c>
      <c r="Q148" s="17" t="e">
        <f t="shared" ca="1" si="19"/>
        <v>#NAME?</v>
      </c>
      <c r="R148" s="18"/>
      <c r="S148" s="18"/>
      <c r="T148" s="19"/>
      <c r="W148" s="19"/>
      <c r="Z148" s="19"/>
      <c r="AC148" s="19"/>
      <c r="AF148" s="19"/>
      <c r="AI148" s="19"/>
      <c r="AL148" s="19"/>
      <c r="AO148" s="19"/>
      <c r="AR148" s="19"/>
      <c r="AU148" s="19"/>
      <c r="AX148" s="19"/>
      <c r="BA148" s="19"/>
      <c r="BD148" s="19"/>
      <c r="BG148" s="19"/>
      <c r="BJ148" s="19"/>
      <c r="BM148" s="19"/>
      <c r="BP148" s="19"/>
      <c r="BS148" s="19"/>
      <c r="BV148" s="19"/>
      <c r="BY148" s="19"/>
      <c r="CB148" s="19"/>
      <c r="CE148" s="19"/>
      <c r="CH148" s="19"/>
    </row>
    <row r="149" spans="1:86">
      <c r="A149" s="12">
        <v>2630</v>
      </c>
      <c r="G149" s="18">
        <f t="shared" si="14"/>
        <v>17.513671875</v>
      </c>
      <c r="H149" s="18">
        <f t="shared" si="20"/>
        <v>147</v>
      </c>
      <c r="I149" s="5">
        <f t="shared" si="15"/>
        <v>1.2049180327868851</v>
      </c>
      <c r="J149" s="18"/>
      <c r="K149" s="16"/>
      <c r="L149" s="16"/>
      <c r="M149" s="15" t="s">
        <v>166</v>
      </c>
      <c r="N149" s="16" t="e">
        <f t="shared" ca="1" si="16"/>
        <v>#NAME?</v>
      </c>
      <c r="O149" s="16" t="e">
        <f t="shared" ca="1" si="17"/>
        <v>#NAME?</v>
      </c>
      <c r="P149" s="17" t="e">
        <f t="shared" ca="1" si="18"/>
        <v>#NAME?</v>
      </c>
      <c r="Q149" s="17" t="e">
        <f t="shared" ca="1" si="19"/>
        <v>#NAME?</v>
      </c>
      <c r="R149" s="18"/>
      <c r="S149" s="18"/>
      <c r="T149" s="19"/>
      <c r="W149" s="19"/>
      <c r="Z149" s="19"/>
      <c r="AC149" s="19"/>
      <c r="AF149" s="19"/>
      <c r="AI149" s="19"/>
      <c r="AL149" s="19"/>
      <c r="AO149" s="19"/>
      <c r="AR149" s="19"/>
      <c r="AU149" s="19"/>
      <c r="AX149" s="19"/>
      <c r="BA149" s="19"/>
      <c r="BD149" s="19"/>
      <c r="BG149" s="19"/>
      <c r="BJ149" s="19"/>
      <c r="BM149" s="19"/>
      <c r="BP149" s="19"/>
      <c r="BS149" s="19"/>
      <c r="BV149" s="19"/>
      <c r="BY149" s="19"/>
      <c r="CB149" s="19"/>
      <c r="CE149" s="19"/>
      <c r="CH149" s="19"/>
    </row>
    <row r="150" spans="1:86">
      <c r="A150" s="12">
        <v>2337</v>
      </c>
      <c r="G150" s="18">
        <f t="shared" si="14"/>
        <v>17.6328125</v>
      </c>
      <c r="H150" s="18">
        <f t="shared" si="20"/>
        <v>148</v>
      </c>
      <c r="I150" s="5">
        <f t="shared" si="15"/>
        <v>1.2131147540983607</v>
      </c>
      <c r="J150" s="18"/>
      <c r="K150" s="16"/>
      <c r="L150" s="16"/>
      <c r="M150" s="15" t="s">
        <v>167</v>
      </c>
      <c r="N150" s="16" t="e">
        <f t="shared" ca="1" si="16"/>
        <v>#NAME?</v>
      </c>
      <c r="O150" s="16" t="e">
        <f t="shared" ca="1" si="17"/>
        <v>#NAME?</v>
      </c>
      <c r="P150" s="17" t="e">
        <f t="shared" ca="1" si="18"/>
        <v>#NAME?</v>
      </c>
      <c r="Q150" s="17" t="e">
        <f t="shared" ca="1" si="19"/>
        <v>#NAME?</v>
      </c>
      <c r="R150" s="18"/>
      <c r="S150" s="18"/>
      <c r="T150" s="19"/>
      <c r="W150" s="19"/>
      <c r="Z150" s="19"/>
      <c r="AC150" s="19"/>
      <c r="AF150" s="19"/>
      <c r="AI150" s="19"/>
      <c r="AL150" s="19"/>
      <c r="AO150" s="19"/>
      <c r="AR150" s="19"/>
      <c r="AU150" s="19"/>
      <c r="AX150" s="19"/>
      <c r="BA150" s="19"/>
      <c r="BD150" s="19"/>
      <c r="BG150" s="19"/>
      <c r="BJ150" s="19"/>
      <c r="BM150" s="19"/>
      <c r="BP150" s="19"/>
      <c r="BS150" s="19"/>
      <c r="BV150" s="19"/>
      <c r="BY150" s="19"/>
      <c r="CB150" s="19"/>
      <c r="CE150" s="19"/>
      <c r="CH150" s="19"/>
    </row>
    <row r="151" spans="1:86">
      <c r="A151" s="12">
        <v>2337</v>
      </c>
      <c r="G151" s="18">
        <f t="shared" si="14"/>
        <v>17.751953125</v>
      </c>
      <c r="H151" s="18">
        <f t="shared" si="20"/>
        <v>149</v>
      </c>
      <c r="I151" s="5">
        <f t="shared" si="15"/>
        <v>1.221311475409836</v>
      </c>
      <c r="J151" s="18"/>
      <c r="K151" s="16"/>
      <c r="L151" s="16"/>
      <c r="M151" s="15" t="s">
        <v>168</v>
      </c>
      <c r="N151" s="16" t="e">
        <f t="shared" ca="1" si="16"/>
        <v>#NAME?</v>
      </c>
      <c r="O151" s="16" t="e">
        <f t="shared" ca="1" si="17"/>
        <v>#NAME?</v>
      </c>
      <c r="P151" s="17" t="e">
        <f t="shared" ca="1" si="18"/>
        <v>#NAME?</v>
      </c>
      <c r="Q151" s="17" t="e">
        <f t="shared" ca="1" si="19"/>
        <v>#NAME?</v>
      </c>
      <c r="R151" s="18"/>
      <c r="S151" s="18"/>
      <c r="T151" s="19"/>
      <c r="W151" s="19"/>
      <c r="Z151" s="19"/>
      <c r="AC151" s="19"/>
      <c r="AF151" s="19"/>
      <c r="AI151" s="19"/>
      <c r="AL151" s="19"/>
      <c r="AO151" s="19"/>
      <c r="AR151" s="19"/>
      <c r="AU151" s="19"/>
      <c r="AX151" s="19"/>
      <c r="BA151" s="19"/>
      <c r="BD151" s="19"/>
      <c r="BG151" s="19"/>
      <c r="BJ151" s="19"/>
      <c r="BM151" s="19"/>
      <c r="BP151" s="19"/>
      <c r="BS151" s="19"/>
      <c r="BV151" s="19"/>
      <c r="BY151" s="19"/>
      <c r="CB151" s="19"/>
      <c r="CE151" s="19"/>
      <c r="CH151" s="19"/>
    </row>
    <row r="152" spans="1:86">
      <c r="A152" s="12">
        <v>2630</v>
      </c>
      <c r="G152" s="18">
        <f t="shared" si="14"/>
        <v>17.87109375</v>
      </c>
      <c r="H152" s="18">
        <f t="shared" si="20"/>
        <v>150</v>
      </c>
      <c r="I152" s="5">
        <f t="shared" si="15"/>
        <v>1.2295081967213115</v>
      </c>
      <c r="J152" s="18"/>
      <c r="K152" s="16"/>
      <c r="L152" s="16"/>
      <c r="M152" s="15" t="s">
        <v>169</v>
      </c>
      <c r="N152" s="16" t="e">
        <f t="shared" ca="1" si="16"/>
        <v>#NAME?</v>
      </c>
      <c r="O152" s="16" t="e">
        <f t="shared" ca="1" si="17"/>
        <v>#NAME?</v>
      </c>
      <c r="P152" s="17" t="e">
        <f t="shared" ca="1" si="18"/>
        <v>#NAME?</v>
      </c>
      <c r="Q152" s="17" t="e">
        <f t="shared" ca="1" si="19"/>
        <v>#NAME?</v>
      </c>
      <c r="R152" s="18"/>
      <c r="S152" s="18"/>
      <c r="T152" s="19"/>
      <c r="W152" s="19"/>
      <c r="Z152" s="19"/>
      <c r="AC152" s="19"/>
      <c r="AF152" s="19"/>
      <c r="AI152" s="19"/>
      <c r="AL152" s="19"/>
      <c r="AO152" s="19"/>
      <c r="AR152" s="19"/>
      <c r="AU152" s="19"/>
      <c r="AX152" s="19"/>
      <c r="BA152" s="19"/>
      <c r="BD152" s="19"/>
      <c r="BG152" s="19"/>
      <c r="BJ152" s="19"/>
      <c r="BM152" s="19"/>
      <c r="BP152" s="19"/>
      <c r="BS152" s="19"/>
      <c r="BV152" s="19"/>
      <c r="BY152" s="19"/>
      <c r="CB152" s="19"/>
      <c r="CE152" s="19"/>
      <c r="CH152" s="19"/>
    </row>
    <row r="153" spans="1:86">
      <c r="A153" s="12">
        <v>1752</v>
      </c>
      <c r="G153" s="18">
        <f t="shared" si="14"/>
        <v>17.990234375</v>
      </c>
      <c r="H153" s="18">
        <f t="shared" si="20"/>
        <v>151</v>
      </c>
      <c r="I153" s="5">
        <f t="shared" si="15"/>
        <v>1.2377049180327868</v>
      </c>
      <c r="J153" s="18"/>
      <c r="K153" s="16"/>
      <c r="L153" s="16"/>
      <c r="M153" s="15" t="s">
        <v>170</v>
      </c>
      <c r="N153" s="16" t="e">
        <f t="shared" ca="1" si="16"/>
        <v>#NAME?</v>
      </c>
      <c r="O153" s="16" t="e">
        <f t="shared" ca="1" si="17"/>
        <v>#NAME?</v>
      </c>
      <c r="P153" s="17" t="e">
        <f t="shared" ca="1" si="18"/>
        <v>#NAME?</v>
      </c>
      <c r="Q153" s="17" t="e">
        <f t="shared" ca="1" si="19"/>
        <v>#NAME?</v>
      </c>
      <c r="R153" s="18"/>
      <c r="S153" s="18"/>
      <c r="T153" s="19"/>
      <c r="W153" s="19"/>
      <c r="Z153" s="19"/>
      <c r="AC153" s="19"/>
      <c r="AF153" s="19"/>
      <c r="AI153" s="19"/>
      <c r="AL153" s="19"/>
      <c r="AO153" s="19"/>
      <c r="AR153" s="19"/>
      <c r="AU153" s="19"/>
      <c r="AX153" s="19"/>
      <c r="BA153" s="19"/>
      <c r="BD153" s="19"/>
      <c r="BG153" s="19"/>
      <c r="BJ153" s="19"/>
      <c r="BM153" s="19"/>
      <c r="BP153" s="19"/>
      <c r="BS153" s="19"/>
      <c r="BV153" s="19"/>
      <c r="BY153" s="19"/>
      <c r="CB153" s="19"/>
      <c r="CE153" s="19"/>
      <c r="CH153" s="19"/>
    </row>
    <row r="154" spans="1:86">
      <c r="A154" s="12">
        <v>2337</v>
      </c>
      <c r="G154" s="18">
        <f t="shared" si="14"/>
        <v>18.109375</v>
      </c>
      <c r="H154" s="18">
        <f t="shared" si="20"/>
        <v>152</v>
      </c>
      <c r="I154" s="5">
        <f t="shared" si="15"/>
        <v>1.2459016393442623</v>
      </c>
      <c r="J154" s="18"/>
      <c r="K154" s="16"/>
      <c r="L154" s="16"/>
      <c r="M154" s="15" t="s">
        <v>171</v>
      </c>
      <c r="N154" s="16" t="e">
        <f t="shared" ca="1" si="16"/>
        <v>#NAME?</v>
      </c>
      <c r="O154" s="16" t="e">
        <f t="shared" ca="1" si="17"/>
        <v>#NAME?</v>
      </c>
      <c r="P154" s="17" t="e">
        <f t="shared" ca="1" si="18"/>
        <v>#NAME?</v>
      </c>
      <c r="Q154" s="17" t="e">
        <f t="shared" ca="1" si="19"/>
        <v>#NAME?</v>
      </c>
      <c r="R154" s="18"/>
      <c r="S154" s="18"/>
      <c r="T154" s="19"/>
      <c r="W154" s="19"/>
      <c r="Z154" s="19"/>
      <c r="AC154" s="19"/>
      <c r="AF154" s="19"/>
      <c r="AI154" s="19"/>
      <c r="AL154" s="19"/>
      <c r="AO154" s="19"/>
      <c r="AR154" s="19"/>
      <c r="AU154" s="19"/>
      <c r="AX154" s="19"/>
      <c r="BA154" s="19"/>
      <c r="BD154" s="19"/>
      <c r="BG154" s="19"/>
      <c r="BJ154" s="19"/>
      <c r="BM154" s="19"/>
      <c r="BP154" s="19"/>
      <c r="BS154" s="19"/>
      <c r="BV154" s="19"/>
      <c r="BY154" s="19"/>
      <c r="CB154" s="19"/>
      <c r="CE154" s="19"/>
      <c r="CH154" s="19"/>
    </row>
    <row r="155" spans="1:86">
      <c r="A155" s="12">
        <v>1460</v>
      </c>
      <c r="G155" s="18">
        <f t="shared" si="14"/>
        <v>18.228515625</v>
      </c>
      <c r="H155" s="18">
        <f t="shared" si="20"/>
        <v>153</v>
      </c>
      <c r="I155" s="5">
        <f t="shared" si="15"/>
        <v>1.2540983606557377</v>
      </c>
      <c r="J155" s="18"/>
      <c r="K155" s="16"/>
      <c r="L155" s="16"/>
      <c r="M155" s="15" t="s">
        <v>172</v>
      </c>
      <c r="N155" s="16" t="e">
        <f t="shared" ca="1" si="16"/>
        <v>#NAME?</v>
      </c>
      <c r="O155" s="16" t="e">
        <f t="shared" ca="1" si="17"/>
        <v>#NAME?</v>
      </c>
      <c r="P155" s="17" t="e">
        <f t="shared" ca="1" si="18"/>
        <v>#NAME?</v>
      </c>
      <c r="Q155" s="17" t="e">
        <f t="shared" ca="1" si="19"/>
        <v>#NAME?</v>
      </c>
      <c r="R155" s="18"/>
      <c r="S155" s="18"/>
      <c r="T155" s="19"/>
      <c r="W155" s="19"/>
      <c r="Z155" s="19"/>
      <c r="AC155" s="19"/>
      <c r="AF155" s="19"/>
      <c r="AI155" s="19"/>
      <c r="AL155" s="19"/>
      <c r="AO155" s="19"/>
      <c r="AR155" s="19"/>
      <c r="AU155" s="19"/>
      <c r="AX155" s="19"/>
      <c r="BA155" s="19"/>
      <c r="BD155" s="19"/>
      <c r="BG155" s="19"/>
      <c r="BJ155" s="19"/>
      <c r="BM155" s="19"/>
      <c r="BP155" s="19"/>
      <c r="BS155" s="19"/>
      <c r="BV155" s="19"/>
      <c r="BY155" s="19"/>
      <c r="CB155" s="19"/>
      <c r="CE155" s="19"/>
      <c r="CH155" s="19"/>
    </row>
    <row r="156" spans="1:86">
      <c r="A156" s="12">
        <v>1460</v>
      </c>
      <c r="G156" s="18">
        <f t="shared" si="14"/>
        <v>18.34765625</v>
      </c>
      <c r="H156" s="18">
        <f t="shared" si="20"/>
        <v>154</v>
      </c>
      <c r="I156" s="5">
        <f t="shared" si="15"/>
        <v>1.2622950819672132</v>
      </c>
      <c r="J156" s="18"/>
      <c r="K156" s="16"/>
      <c r="L156" s="16"/>
      <c r="M156" s="15" t="s">
        <v>173</v>
      </c>
      <c r="N156" s="16" t="e">
        <f t="shared" ca="1" si="16"/>
        <v>#NAME?</v>
      </c>
      <c r="O156" s="16" t="e">
        <f t="shared" ca="1" si="17"/>
        <v>#NAME?</v>
      </c>
      <c r="P156" s="17" t="e">
        <f t="shared" ca="1" si="18"/>
        <v>#NAME?</v>
      </c>
      <c r="Q156" s="17" t="e">
        <f t="shared" ca="1" si="19"/>
        <v>#NAME?</v>
      </c>
      <c r="R156" s="18"/>
      <c r="S156" s="18"/>
      <c r="T156" s="19"/>
      <c r="W156" s="19"/>
      <c r="Z156" s="19"/>
      <c r="AC156" s="19"/>
      <c r="AF156" s="19"/>
      <c r="AI156" s="19"/>
      <c r="AL156" s="19"/>
      <c r="AO156" s="19"/>
      <c r="AR156" s="19"/>
      <c r="AU156" s="19"/>
      <c r="AX156" s="19"/>
      <c r="BA156" s="19"/>
      <c r="BD156" s="19"/>
      <c r="BG156" s="19"/>
      <c r="BJ156" s="19"/>
      <c r="BM156" s="19"/>
      <c r="BP156" s="19"/>
      <c r="BS156" s="19"/>
      <c r="BV156" s="19"/>
      <c r="BY156" s="19"/>
      <c r="CB156" s="19"/>
      <c r="CE156" s="19"/>
      <c r="CH156" s="19"/>
    </row>
    <row r="157" spans="1:86">
      <c r="A157" s="12">
        <v>2337</v>
      </c>
      <c r="G157" s="18">
        <f t="shared" si="14"/>
        <v>18.466796875</v>
      </c>
      <c r="H157" s="18">
        <f t="shared" si="20"/>
        <v>155</v>
      </c>
      <c r="I157" s="5">
        <f t="shared" si="15"/>
        <v>1.2704918032786885</v>
      </c>
      <c r="J157" s="18"/>
      <c r="K157" s="16"/>
      <c r="L157" s="16"/>
      <c r="M157" s="15" t="s">
        <v>174</v>
      </c>
      <c r="N157" s="16" t="e">
        <f t="shared" ca="1" si="16"/>
        <v>#NAME?</v>
      </c>
      <c r="O157" s="16" t="e">
        <f t="shared" ca="1" si="17"/>
        <v>#NAME?</v>
      </c>
      <c r="P157" s="17" t="e">
        <f t="shared" ca="1" si="18"/>
        <v>#NAME?</v>
      </c>
      <c r="Q157" s="17" t="e">
        <f t="shared" ca="1" si="19"/>
        <v>#NAME?</v>
      </c>
      <c r="R157" s="18"/>
      <c r="S157" s="18"/>
      <c r="T157" s="19"/>
      <c r="W157" s="19"/>
      <c r="Z157" s="19"/>
      <c r="AC157" s="19"/>
      <c r="AF157" s="19"/>
      <c r="AI157" s="19"/>
      <c r="AL157" s="19"/>
      <c r="AO157" s="19"/>
      <c r="AR157" s="19"/>
      <c r="AU157" s="19"/>
      <c r="AX157" s="19"/>
      <c r="BA157" s="19"/>
      <c r="BD157" s="19"/>
      <c r="BG157" s="19"/>
      <c r="BJ157" s="19"/>
      <c r="BM157" s="19"/>
      <c r="BP157" s="19"/>
      <c r="BS157" s="19"/>
      <c r="BV157" s="19"/>
      <c r="BY157" s="19"/>
      <c r="CB157" s="19"/>
      <c r="CE157" s="19"/>
      <c r="CH157" s="19"/>
    </row>
    <row r="158" spans="1:86">
      <c r="A158" s="12">
        <v>1460</v>
      </c>
      <c r="G158" s="18">
        <f t="shared" si="14"/>
        <v>18.5859375</v>
      </c>
      <c r="H158" s="18">
        <f t="shared" si="20"/>
        <v>156</v>
      </c>
      <c r="I158" s="5">
        <f t="shared" si="15"/>
        <v>1.278688524590164</v>
      </c>
      <c r="J158" s="18"/>
      <c r="K158" s="16"/>
      <c r="L158" s="16"/>
      <c r="M158" s="15" t="s">
        <v>175</v>
      </c>
      <c r="N158" s="16" t="e">
        <f t="shared" ca="1" si="16"/>
        <v>#NAME?</v>
      </c>
      <c r="O158" s="16" t="e">
        <f t="shared" ca="1" si="17"/>
        <v>#NAME?</v>
      </c>
      <c r="P158" s="17" t="e">
        <f t="shared" ca="1" si="18"/>
        <v>#NAME?</v>
      </c>
      <c r="Q158" s="17" t="e">
        <f t="shared" ca="1" si="19"/>
        <v>#NAME?</v>
      </c>
      <c r="R158" s="18"/>
      <c r="S158" s="18"/>
      <c r="T158" s="19"/>
      <c r="W158" s="19"/>
      <c r="Z158" s="19"/>
      <c r="AC158" s="19"/>
      <c r="AF158" s="19"/>
      <c r="AI158" s="19"/>
      <c r="AL158" s="19"/>
      <c r="AO158" s="19"/>
      <c r="AR158" s="19"/>
      <c r="AU158" s="19"/>
      <c r="AX158" s="19"/>
      <c r="BA158" s="19"/>
      <c r="BD158" s="19"/>
      <c r="BG158" s="19"/>
      <c r="BJ158" s="19"/>
      <c r="BM158" s="19"/>
      <c r="BP158" s="19"/>
      <c r="BS158" s="19"/>
      <c r="BV158" s="19"/>
      <c r="BY158" s="19"/>
      <c r="CB158" s="19"/>
      <c r="CE158" s="19"/>
      <c r="CH158" s="19"/>
    </row>
    <row r="159" spans="1:86">
      <c r="A159" s="12">
        <v>2630</v>
      </c>
      <c r="G159" s="18">
        <f t="shared" si="14"/>
        <v>18.705078125</v>
      </c>
      <c r="H159" s="18">
        <f t="shared" si="20"/>
        <v>157</v>
      </c>
      <c r="I159" s="5">
        <f t="shared" si="15"/>
        <v>1.2868852459016393</v>
      </c>
      <c r="J159" s="18"/>
      <c r="K159" s="16"/>
      <c r="L159" s="16"/>
      <c r="M159" s="15" t="s">
        <v>176</v>
      </c>
      <c r="N159" s="16" t="e">
        <f t="shared" ca="1" si="16"/>
        <v>#NAME?</v>
      </c>
      <c r="O159" s="16" t="e">
        <f t="shared" ca="1" si="17"/>
        <v>#NAME?</v>
      </c>
      <c r="P159" s="17" t="e">
        <f t="shared" ca="1" si="18"/>
        <v>#NAME?</v>
      </c>
      <c r="Q159" s="17" t="e">
        <f t="shared" ca="1" si="19"/>
        <v>#NAME?</v>
      </c>
      <c r="R159" s="18"/>
      <c r="S159" s="18"/>
      <c r="T159" s="19"/>
      <c r="W159" s="19"/>
      <c r="Z159" s="19"/>
      <c r="AC159" s="19"/>
      <c r="AF159" s="19"/>
      <c r="AI159" s="19"/>
      <c r="AL159" s="19"/>
      <c r="AO159" s="19"/>
      <c r="AR159" s="19"/>
      <c r="AU159" s="19"/>
      <c r="AX159" s="19"/>
      <c r="BA159" s="19"/>
      <c r="BD159" s="19"/>
      <c r="BG159" s="19"/>
      <c r="BJ159" s="19"/>
      <c r="BM159" s="19"/>
      <c r="BP159" s="19"/>
      <c r="BS159" s="19"/>
      <c r="BV159" s="19"/>
      <c r="BY159" s="19"/>
      <c r="CB159" s="19"/>
      <c r="CE159" s="19"/>
      <c r="CH159" s="19"/>
    </row>
    <row r="160" spans="1:86">
      <c r="A160" s="12">
        <v>2630</v>
      </c>
      <c r="G160" s="18">
        <f t="shared" si="14"/>
        <v>18.82421875</v>
      </c>
      <c r="H160" s="18">
        <f t="shared" si="20"/>
        <v>158</v>
      </c>
      <c r="I160" s="5">
        <f t="shared" si="15"/>
        <v>1.2950819672131149</v>
      </c>
      <c r="J160" s="18"/>
      <c r="K160" s="16"/>
      <c r="L160" s="16"/>
      <c r="M160" s="15" t="s">
        <v>177</v>
      </c>
      <c r="N160" s="16" t="e">
        <f t="shared" ca="1" si="16"/>
        <v>#NAME?</v>
      </c>
      <c r="O160" s="16" t="e">
        <f t="shared" ca="1" si="17"/>
        <v>#NAME?</v>
      </c>
      <c r="P160" s="17" t="e">
        <f t="shared" ca="1" si="18"/>
        <v>#NAME?</v>
      </c>
      <c r="Q160" s="17" t="e">
        <f t="shared" ca="1" si="19"/>
        <v>#NAME?</v>
      </c>
      <c r="R160" s="18"/>
      <c r="S160" s="18"/>
      <c r="T160" s="19"/>
      <c r="W160" s="19"/>
      <c r="Z160" s="19"/>
      <c r="AC160" s="19"/>
      <c r="AF160" s="19"/>
      <c r="AI160" s="19"/>
      <c r="AL160" s="19"/>
      <c r="AO160" s="19"/>
      <c r="AR160" s="19"/>
      <c r="AU160" s="19"/>
      <c r="AX160" s="19"/>
      <c r="BA160" s="19"/>
      <c r="BD160" s="19"/>
      <c r="BG160" s="19"/>
      <c r="BJ160" s="19"/>
      <c r="BM160" s="19"/>
      <c r="BP160" s="19"/>
      <c r="BS160" s="19"/>
      <c r="BV160" s="19"/>
      <c r="BY160" s="19"/>
      <c r="CB160" s="19"/>
      <c r="CE160" s="19"/>
      <c r="CH160" s="19"/>
    </row>
    <row r="161" spans="1:86">
      <c r="A161" s="12">
        <v>2337</v>
      </c>
      <c r="G161" s="18">
        <f t="shared" si="14"/>
        <v>18.943359375</v>
      </c>
      <c r="H161" s="18">
        <f t="shared" si="20"/>
        <v>159</v>
      </c>
      <c r="I161" s="5">
        <f t="shared" si="15"/>
        <v>1.3032786885245902</v>
      </c>
      <c r="J161" s="18"/>
      <c r="K161" s="16"/>
      <c r="L161" s="16"/>
      <c r="M161" s="15" t="s">
        <v>178</v>
      </c>
      <c r="N161" s="16" t="e">
        <f t="shared" ca="1" si="16"/>
        <v>#NAME?</v>
      </c>
      <c r="O161" s="16" t="e">
        <f t="shared" ca="1" si="17"/>
        <v>#NAME?</v>
      </c>
      <c r="P161" s="17" t="e">
        <f t="shared" ca="1" si="18"/>
        <v>#NAME?</v>
      </c>
      <c r="Q161" s="17" t="e">
        <f t="shared" ca="1" si="19"/>
        <v>#NAME?</v>
      </c>
      <c r="R161" s="18"/>
      <c r="S161" s="18"/>
      <c r="T161" s="19"/>
      <c r="W161" s="19"/>
      <c r="Z161" s="19"/>
      <c r="AC161" s="19"/>
      <c r="AF161" s="19"/>
      <c r="AI161" s="19"/>
      <c r="AL161" s="19"/>
      <c r="AO161" s="19"/>
      <c r="AR161" s="19"/>
      <c r="AU161" s="19"/>
      <c r="AX161" s="19"/>
      <c r="BA161" s="19"/>
      <c r="BD161" s="19"/>
      <c r="BG161" s="19"/>
      <c r="BJ161" s="19"/>
      <c r="BM161" s="19"/>
      <c r="BP161" s="19"/>
      <c r="BS161" s="19"/>
      <c r="BV161" s="19"/>
      <c r="BY161" s="19"/>
      <c r="CB161" s="19"/>
      <c r="CE161" s="19"/>
      <c r="CH161" s="19"/>
    </row>
    <row r="162" spans="1:86">
      <c r="A162" s="12">
        <v>2922</v>
      </c>
      <c r="G162" s="18">
        <f t="shared" si="14"/>
        <v>19.0625</v>
      </c>
      <c r="H162" s="18">
        <f t="shared" si="20"/>
        <v>160</v>
      </c>
      <c r="I162" s="5">
        <f t="shared" si="15"/>
        <v>1.3114754098360655</v>
      </c>
      <c r="J162" s="18"/>
      <c r="K162" s="16"/>
      <c r="L162" s="16"/>
      <c r="M162" s="15" t="s">
        <v>179</v>
      </c>
      <c r="N162" s="16" t="e">
        <f t="shared" ca="1" si="16"/>
        <v>#NAME?</v>
      </c>
      <c r="O162" s="16" t="e">
        <f t="shared" ca="1" si="17"/>
        <v>#NAME?</v>
      </c>
      <c r="P162" s="17" t="e">
        <f t="shared" ca="1" si="18"/>
        <v>#NAME?</v>
      </c>
      <c r="Q162" s="17" t="e">
        <f t="shared" ca="1" si="19"/>
        <v>#NAME?</v>
      </c>
      <c r="R162" s="18"/>
      <c r="S162" s="18"/>
      <c r="T162" s="19"/>
      <c r="W162" s="19"/>
      <c r="Z162" s="19"/>
      <c r="AC162" s="19"/>
      <c r="AF162" s="19"/>
      <c r="AI162" s="19"/>
      <c r="AL162" s="19"/>
      <c r="AO162" s="19"/>
      <c r="AR162" s="19"/>
      <c r="AU162" s="19"/>
      <c r="AX162" s="19"/>
      <c r="BA162" s="19"/>
      <c r="BD162" s="19"/>
      <c r="BG162" s="19"/>
      <c r="BJ162" s="19"/>
      <c r="BM162" s="19"/>
      <c r="BP162" s="19"/>
      <c r="BS162" s="19"/>
      <c r="BV162" s="19"/>
      <c r="BY162" s="19"/>
      <c r="CB162" s="19"/>
      <c r="CE162" s="19"/>
      <c r="CH162" s="19"/>
    </row>
    <row r="163" spans="1:86">
      <c r="A163" s="12">
        <v>2045</v>
      </c>
      <c r="G163" s="18">
        <f t="shared" si="14"/>
        <v>19.181640625</v>
      </c>
      <c r="H163" s="18">
        <f t="shared" si="20"/>
        <v>161</v>
      </c>
      <c r="I163" s="5">
        <f t="shared" si="15"/>
        <v>1.319672131147541</v>
      </c>
      <c r="J163" s="18"/>
      <c r="K163" s="16"/>
      <c r="L163" s="16"/>
      <c r="M163" s="15" t="s">
        <v>180</v>
      </c>
      <c r="N163" s="16" t="e">
        <f t="shared" ca="1" si="16"/>
        <v>#NAME?</v>
      </c>
      <c r="O163" s="16" t="e">
        <f t="shared" ca="1" si="17"/>
        <v>#NAME?</v>
      </c>
      <c r="P163" s="17" t="e">
        <f t="shared" ca="1" si="18"/>
        <v>#NAME?</v>
      </c>
      <c r="Q163" s="17" t="e">
        <f t="shared" ca="1" si="19"/>
        <v>#NAME?</v>
      </c>
      <c r="R163" s="18"/>
      <c r="S163" s="18"/>
      <c r="T163" s="19"/>
      <c r="W163" s="19"/>
      <c r="Z163" s="19"/>
      <c r="AC163" s="19"/>
      <c r="AF163" s="19"/>
      <c r="AI163" s="19"/>
      <c r="AL163" s="19"/>
      <c r="AO163" s="19"/>
      <c r="AR163" s="19"/>
      <c r="AU163" s="19"/>
      <c r="AX163" s="19"/>
      <c r="BA163" s="19"/>
      <c r="BD163" s="19"/>
      <c r="BG163" s="19"/>
      <c r="BJ163" s="19"/>
      <c r="BM163" s="19"/>
      <c r="BP163" s="19"/>
      <c r="BS163" s="19"/>
      <c r="BV163" s="19"/>
      <c r="BY163" s="19"/>
      <c r="CB163" s="19"/>
      <c r="CE163" s="19"/>
      <c r="CH163" s="19"/>
    </row>
    <row r="164" spans="1:86">
      <c r="A164" s="12">
        <v>2630</v>
      </c>
      <c r="G164" s="18">
        <f t="shared" si="14"/>
        <v>19.30078125</v>
      </c>
      <c r="H164" s="18">
        <f t="shared" si="20"/>
        <v>162</v>
      </c>
      <c r="I164" s="5">
        <f t="shared" si="15"/>
        <v>1.3278688524590163</v>
      </c>
      <c r="J164" s="18"/>
      <c r="K164" s="16"/>
      <c r="L164" s="16"/>
      <c r="M164" s="15" t="s">
        <v>181</v>
      </c>
      <c r="N164" s="16" t="e">
        <f t="shared" ca="1" si="16"/>
        <v>#NAME?</v>
      </c>
      <c r="O164" s="16" t="e">
        <f t="shared" ca="1" si="17"/>
        <v>#NAME?</v>
      </c>
      <c r="P164" s="17" t="e">
        <f t="shared" ca="1" si="18"/>
        <v>#NAME?</v>
      </c>
      <c r="Q164" s="17" t="e">
        <f t="shared" ca="1" si="19"/>
        <v>#NAME?</v>
      </c>
      <c r="R164" s="18"/>
      <c r="S164" s="18"/>
      <c r="T164" s="19"/>
      <c r="W164" s="19"/>
      <c r="Z164" s="19"/>
      <c r="AC164" s="19"/>
      <c r="AF164" s="19"/>
      <c r="AI164" s="19"/>
      <c r="AL164" s="19"/>
      <c r="AO164" s="19"/>
      <c r="AR164" s="19"/>
      <c r="AU164" s="19"/>
      <c r="AX164" s="19"/>
      <c r="BA164" s="19"/>
      <c r="BD164" s="19"/>
      <c r="BG164" s="19"/>
      <c r="BJ164" s="19"/>
      <c r="BM164" s="19"/>
      <c r="BP164" s="19"/>
      <c r="BS164" s="19"/>
      <c r="BV164" s="19"/>
      <c r="BY164" s="19"/>
      <c r="CB164" s="19"/>
      <c r="CE164" s="19"/>
      <c r="CH164" s="19"/>
    </row>
    <row r="165" spans="1:86">
      <c r="A165" s="12">
        <v>2337</v>
      </c>
      <c r="G165" s="18">
        <f t="shared" si="14"/>
        <v>19.419921875</v>
      </c>
      <c r="H165" s="18">
        <f t="shared" si="20"/>
        <v>163</v>
      </c>
      <c r="I165" s="5">
        <f t="shared" si="15"/>
        <v>1.3360655737704918</v>
      </c>
      <c r="J165" s="18"/>
      <c r="K165" s="16"/>
      <c r="L165" s="16"/>
      <c r="M165" s="15" t="s">
        <v>182</v>
      </c>
      <c r="N165" s="16" t="e">
        <f t="shared" ca="1" si="16"/>
        <v>#NAME?</v>
      </c>
      <c r="O165" s="16" t="e">
        <f t="shared" ca="1" si="17"/>
        <v>#NAME?</v>
      </c>
      <c r="P165" s="17" t="e">
        <f t="shared" ca="1" si="18"/>
        <v>#NAME?</v>
      </c>
      <c r="Q165" s="17" t="e">
        <f t="shared" ca="1" si="19"/>
        <v>#NAME?</v>
      </c>
      <c r="R165" s="18"/>
      <c r="S165" s="18"/>
      <c r="T165" s="19"/>
      <c r="W165" s="19"/>
      <c r="Z165" s="19"/>
      <c r="AC165" s="19"/>
      <c r="AF165" s="19"/>
      <c r="AI165" s="19"/>
      <c r="AL165" s="19"/>
      <c r="AO165" s="19"/>
      <c r="AR165" s="19"/>
      <c r="AU165" s="19"/>
      <c r="AX165" s="19"/>
      <c r="BA165" s="19"/>
      <c r="BD165" s="19"/>
      <c r="BG165" s="19"/>
      <c r="BJ165" s="19"/>
      <c r="BM165" s="19"/>
      <c r="BP165" s="19"/>
      <c r="BS165" s="19"/>
      <c r="BV165" s="19"/>
      <c r="BY165" s="19"/>
      <c r="CB165" s="19"/>
      <c r="CE165" s="19"/>
      <c r="CH165" s="19"/>
    </row>
    <row r="166" spans="1:86">
      <c r="A166" s="12">
        <v>1460</v>
      </c>
      <c r="G166" s="18">
        <f t="shared" si="14"/>
        <v>19.5390625</v>
      </c>
      <c r="H166" s="18">
        <f t="shared" si="20"/>
        <v>164</v>
      </c>
      <c r="I166" s="5">
        <f t="shared" si="15"/>
        <v>1.3442622950819672</v>
      </c>
      <c r="J166" s="18"/>
      <c r="K166" s="16"/>
      <c r="L166" s="16"/>
      <c r="M166" s="15" t="s">
        <v>183</v>
      </c>
      <c r="N166" s="16" t="e">
        <f t="shared" ca="1" si="16"/>
        <v>#NAME?</v>
      </c>
      <c r="O166" s="16" t="e">
        <f t="shared" ca="1" si="17"/>
        <v>#NAME?</v>
      </c>
      <c r="P166" s="17" t="e">
        <f t="shared" ca="1" si="18"/>
        <v>#NAME?</v>
      </c>
      <c r="Q166" s="17" t="e">
        <f t="shared" ca="1" si="19"/>
        <v>#NAME?</v>
      </c>
      <c r="R166" s="18"/>
      <c r="S166" s="18"/>
      <c r="T166" s="19"/>
      <c r="W166" s="19"/>
      <c r="Z166" s="19"/>
      <c r="AC166" s="19"/>
      <c r="AF166" s="19"/>
      <c r="AI166" s="19"/>
      <c r="AL166" s="19"/>
      <c r="AO166" s="19"/>
      <c r="AR166" s="19"/>
      <c r="AU166" s="19"/>
      <c r="AX166" s="19"/>
      <c r="BA166" s="19"/>
      <c r="BD166" s="19"/>
      <c r="BG166" s="19"/>
      <c r="BJ166" s="19"/>
      <c r="BM166" s="19"/>
      <c r="BP166" s="19"/>
      <c r="BS166" s="19"/>
      <c r="BV166" s="19"/>
      <c r="BY166" s="19"/>
      <c r="CB166" s="19"/>
      <c r="CE166" s="19"/>
      <c r="CH166" s="19"/>
    </row>
    <row r="167" spans="1:86">
      <c r="A167" s="12">
        <v>2337</v>
      </c>
      <c r="G167" s="18">
        <f t="shared" si="14"/>
        <v>19.658203125</v>
      </c>
      <c r="H167" s="18">
        <f t="shared" si="20"/>
        <v>165</v>
      </c>
      <c r="I167" s="5">
        <f t="shared" si="15"/>
        <v>1.3524590163934427</v>
      </c>
      <c r="J167" s="18"/>
      <c r="K167" s="16"/>
      <c r="L167" s="16"/>
      <c r="M167" s="15" t="s">
        <v>184</v>
      </c>
      <c r="N167" s="16" t="e">
        <f t="shared" ca="1" si="16"/>
        <v>#NAME?</v>
      </c>
      <c r="O167" s="16" t="e">
        <f t="shared" ca="1" si="17"/>
        <v>#NAME?</v>
      </c>
      <c r="P167" s="17" t="e">
        <f t="shared" ca="1" si="18"/>
        <v>#NAME?</v>
      </c>
      <c r="Q167" s="17" t="e">
        <f t="shared" ca="1" si="19"/>
        <v>#NAME?</v>
      </c>
      <c r="R167" s="18"/>
      <c r="S167" s="18"/>
      <c r="T167" s="19"/>
      <c r="W167" s="19"/>
      <c r="Z167" s="19"/>
      <c r="AC167" s="19"/>
      <c r="AF167" s="19"/>
      <c r="AI167" s="19"/>
      <c r="AL167" s="19"/>
      <c r="AO167" s="19"/>
      <c r="AR167" s="19"/>
      <c r="AU167" s="19"/>
      <c r="AX167" s="19"/>
      <c r="BA167" s="19"/>
      <c r="BD167" s="19"/>
      <c r="BG167" s="19"/>
      <c r="BJ167" s="19"/>
      <c r="BM167" s="19"/>
      <c r="BP167" s="19"/>
      <c r="BS167" s="19"/>
      <c r="BV167" s="19"/>
      <c r="BY167" s="19"/>
      <c r="CB167" s="19"/>
      <c r="CE167" s="19"/>
      <c r="CH167" s="19"/>
    </row>
    <row r="168" spans="1:86">
      <c r="A168" s="12">
        <v>1168</v>
      </c>
      <c r="G168" s="18">
        <f t="shared" si="14"/>
        <v>19.77734375</v>
      </c>
      <c r="H168" s="18">
        <f t="shared" si="20"/>
        <v>166</v>
      </c>
      <c r="I168" s="5">
        <f t="shared" si="15"/>
        <v>1.360655737704918</v>
      </c>
      <c r="J168" s="18"/>
      <c r="K168" s="16"/>
      <c r="L168" s="16"/>
      <c r="M168" s="15" t="s">
        <v>185</v>
      </c>
      <c r="N168" s="16" t="e">
        <f t="shared" ca="1" si="16"/>
        <v>#NAME?</v>
      </c>
      <c r="O168" s="16" t="e">
        <f t="shared" ca="1" si="17"/>
        <v>#NAME?</v>
      </c>
      <c r="P168" s="17" t="e">
        <f t="shared" ca="1" si="18"/>
        <v>#NAME?</v>
      </c>
      <c r="Q168" s="17" t="e">
        <f t="shared" ca="1" si="19"/>
        <v>#NAME?</v>
      </c>
      <c r="R168" s="18"/>
      <c r="S168" s="18"/>
      <c r="T168" s="19"/>
      <c r="W168" s="19"/>
      <c r="Z168" s="19"/>
      <c r="AC168" s="19"/>
      <c r="AF168" s="19"/>
      <c r="AI168" s="19"/>
      <c r="AL168" s="19"/>
      <c r="AO168" s="19"/>
      <c r="AR168" s="19"/>
      <c r="AU168" s="19"/>
      <c r="AX168" s="19"/>
      <c r="BA168" s="19"/>
      <c r="BD168" s="19"/>
      <c r="BG168" s="19"/>
      <c r="BJ168" s="19"/>
      <c r="BM168" s="19"/>
      <c r="BP168" s="19"/>
      <c r="BS168" s="19"/>
      <c r="BV168" s="19"/>
      <c r="BY168" s="19"/>
      <c r="CB168" s="19"/>
      <c r="CE168" s="19"/>
      <c r="CH168" s="19"/>
    </row>
    <row r="169" spans="1:86">
      <c r="A169" s="12">
        <v>1752</v>
      </c>
      <c r="G169" s="18">
        <f t="shared" si="14"/>
        <v>19.896484375</v>
      </c>
      <c r="H169" s="18">
        <f t="shared" si="20"/>
        <v>167</v>
      </c>
      <c r="I169" s="5">
        <f t="shared" si="15"/>
        <v>1.3688524590163935</v>
      </c>
      <c r="J169" s="18"/>
      <c r="K169" s="16"/>
      <c r="L169" s="16"/>
      <c r="M169" s="15" t="s">
        <v>186</v>
      </c>
      <c r="N169" s="16" t="e">
        <f t="shared" ca="1" si="16"/>
        <v>#NAME?</v>
      </c>
      <c r="O169" s="16" t="e">
        <f t="shared" ca="1" si="17"/>
        <v>#NAME?</v>
      </c>
      <c r="P169" s="17" t="e">
        <f t="shared" ca="1" si="18"/>
        <v>#NAME?</v>
      </c>
      <c r="Q169" s="17" t="e">
        <f t="shared" ca="1" si="19"/>
        <v>#NAME?</v>
      </c>
      <c r="R169" s="18"/>
      <c r="S169" s="18"/>
      <c r="T169" s="19"/>
      <c r="W169" s="19"/>
      <c r="Z169" s="19"/>
      <c r="AC169" s="19"/>
      <c r="AF169" s="19"/>
      <c r="AI169" s="19"/>
      <c r="AL169" s="19"/>
      <c r="AO169" s="19"/>
      <c r="AR169" s="19"/>
      <c r="AU169" s="19"/>
      <c r="AX169" s="19"/>
      <c r="BA169" s="19"/>
      <c r="BD169" s="19"/>
      <c r="BG169" s="19"/>
      <c r="BJ169" s="19"/>
      <c r="BM169" s="19"/>
      <c r="BP169" s="19"/>
      <c r="BS169" s="19"/>
      <c r="BV169" s="19"/>
      <c r="BY169" s="19"/>
      <c r="CB169" s="19"/>
      <c r="CE169" s="19"/>
      <c r="CH169" s="19"/>
    </row>
    <row r="170" spans="1:86">
      <c r="A170" s="12">
        <v>1752</v>
      </c>
      <c r="G170" s="18">
        <f t="shared" si="14"/>
        <v>20.015625</v>
      </c>
      <c r="H170" s="18">
        <f t="shared" si="20"/>
        <v>168</v>
      </c>
      <c r="I170" s="5">
        <f t="shared" si="15"/>
        <v>1.3770491803278688</v>
      </c>
      <c r="J170" s="18"/>
      <c r="K170" s="16"/>
      <c r="L170" s="16"/>
      <c r="M170" s="15" t="s">
        <v>187</v>
      </c>
      <c r="N170" s="16" t="e">
        <f t="shared" ca="1" si="16"/>
        <v>#NAME?</v>
      </c>
      <c r="O170" s="16" t="e">
        <f t="shared" ca="1" si="17"/>
        <v>#NAME?</v>
      </c>
      <c r="P170" s="17" t="e">
        <f t="shared" ca="1" si="18"/>
        <v>#NAME?</v>
      </c>
      <c r="Q170" s="17" t="e">
        <f t="shared" ca="1" si="19"/>
        <v>#NAME?</v>
      </c>
      <c r="R170" s="18"/>
      <c r="S170" s="18"/>
      <c r="T170" s="19"/>
      <c r="W170" s="19"/>
      <c r="Z170" s="19"/>
      <c r="AC170" s="19"/>
      <c r="AF170" s="19"/>
      <c r="AI170" s="19"/>
      <c r="AL170" s="19"/>
      <c r="AO170" s="19"/>
      <c r="AR170" s="19"/>
      <c r="AU170" s="19"/>
      <c r="AX170" s="19"/>
      <c r="BA170" s="19"/>
      <c r="BD170" s="19"/>
      <c r="BG170" s="19"/>
      <c r="BJ170" s="19"/>
      <c r="BM170" s="19"/>
      <c r="BP170" s="19"/>
      <c r="BS170" s="19"/>
      <c r="BV170" s="19"/>
      <c r="BY170" s="19"/>
      <c r="CB170" s="19"/>
      <c r="CE170" s="19"/>
      <c r="CH170" s="19"/>
    </row>
    <row r="171" spans="1:86">
      <c r="A171" s="12">
        <v>1168</v>
      </c>
      <c r="G171" s="18">
        <f t="shared" si="14"/>
        <v>20.134765625</v>
      </c>
      <c r="H171" s="18">
        <f t="shared" si="20"/>
        <v>169</v>
      </c>
      <c r="I171" s="5">
        <f t="shared" si="15"/>
        <v>1.3852459016393444</v>
      </c>
      <c r="J171" s="18"/>
      <c r="K171" s="16"/>
      <c r="L171" s="16"/>
      <c r="M171" s="15" t="s">
        <v>188</v>
      </c>
      <c r="N171" s="16" t="e">
        <f t="shared" ca="1" si="16"/>
        <v>#NAME?</v>
      </c>
      <c r="O171" s="16" t="e">
        <f t="shared" ca="1" si="17"/>
        <v>#NAME?</v>
      </c>
      <c r="P171" s="17" t="e">
        <f t="shared" ca="1" si="18"/>
        <v>#NAME?</v>
      </c>
      <c r="Q171" s="17" t="e">
        <f t="shared" ca="1" si="19"/>
        <v>#NAME?</v>
      </c>
      <c r="R171" s="18"/>
      <c r="S171" s="18"/>
      <c r="T171" s="19"/>
      <c r="W171" s="19"/>
      <c r="Z171" s="19"/>
      <c r="AC171" s="19"/>
      <c r="AF171" s="19"/>
      <c r="AI171" s="19"/>
      <c r="AL171" s="19"/>
      <c r="AO171" s="19"/>
      <c r="AR171" s="19"/>
      <c r="AU171" s="19"/>
      <c r="AX171" s="19"/>
      <c r="BA171" s="19"/>
      <c r="BD171" s="19"/>
      <c r="BG171" s="19"/>
      <c r="BJ171" s="19"/>
      <c r="BM171" s="19"/>
      <c r="BP171" s="19"/>
      <c r="BS171" s="19"/>
      <c r="BV171" s="19"/>
      <c r="BY171" s="19"/>
      <c r="CB171" s="19"/>
      <c r="CE171" s="19"/>
      <c r="CH171" s="19"/>
    </row>
    <row r="172" spans="1:86">
      <c r="A172" s="12">
        <v>2337</v>
      </c>
      <c r="G172" s="18">
        <f t="shared" si="14"/>
        <v>20.25390625</v>
      </c>
      <c r="H172" s="18">
        <f t="shared" si="20"/>
        <v>170</v>
      </c>
      <c r="I172" s="5">
        <f t="shared" si="15"/>
        <v>1.3934426229508197</v>
      </c>
      <c r="J172" s="18"/>
      <c r="K172" s="16"/>
      <c r="L172" s="16"/>
      <c r="M172" s="15" t="s">
        <v>189</v>
      </c>
      <c r="N172" s="16" t="e">
        <f t="shared" ca="1" si="16"/>
        <v>#NAME?</v>
      </c>
      <c r="O172" s="16" t="e">
        <f t="shared" ca="1" si="17"/>
        <v>#NAME?</v>
      </c>
      <c r="P172" s="17" t="e">
        <f t="shared" ca="1" si="18"/>
        <v>#NAME?</v>
      </c>
      <c r="Q172" s="17" t="e">
        <f t="shared" ca="1" si="19"/>
        <v>#NAME?</v>
      </c>
      <c r="R172" s="18"/>
      <c r="S172" s="18"/>
      <c r="T172" s="19"/>
      <c r="W172" s="19"/>
      <c r="Z172" s="19"/>
      <c r="AC172" s="19"/>
      <c r="AF172" s="19"/>
      <c r="AI172" s="19"/>
      <c r="AL172" s="19"/>
      <c r="AO172" s="19"/>
      <c r="AR172" s="19"/>
      <c r="AU172" s="19"/>
      <c r="AX172" s="19"/>
      <c r="BA172" s="19"/>
      <c r="BD172" s="19"/>
      <c r="BG172" s="19"/>
      <c r="BJ172" s="19"/>
      <c r="BM172" s="19"/>
      <c r="BP172" s="19"/>
      <c r="BS172" s="19"/>
      <c r="BV172" s="19"/>
      <c r="BY172" s="19"/>
      <c r="CB172" s="19"/>
      <c r="CE172" s="19"/>
      <c r="CH172" s="19"/>
    </row>
    <row r="173" spans="1:86">
      <c r="A173" s="12">
        <v>1460</v>
      </c>
      <c r="G173" s="18">
        <f t="shared" si="14"/>
        <v>20.373046875</v>
      </c>
      <c r="H173" s="18">
        <f t="shared" si="20"/>
        <v>171</v>
      </c>
      <c r="I173" s="5">
        <f t="shared" si="15"/>
        <v>1.401639344262295</v>
      </c>
      <c r="J173" s="18"/>
      <c r="K173" s="16"/>
      <c r="L173" s="16"/>
      <c r="M173" s="15" t="s">
        <v>190</v>
      </c>
      <c r="N173" s="16" t="e">
        <f t="shared" ca="1" si="16"/>
        <v>#NAME?</v>
      </c>
      <c r="O173" s="16" t="e">
        <f t="shared" ca="1" si="17"/>
        <v>#NAME?</v>
      </c>
      <c r="P173" s="17" t="e">
        <f t="shared" ca="1" si="18"/>
        <v>#NAME?</v>
      </c>
      <c r="Q173" s="17" t="e">
        <f t="shared" ca="1" si="19"/>
        <v>#NAME?</v>
      </c>
      <c r="R173" s="18"/>
      <c r="S173" s="18"/>
      <c r="T173" s="19"/>
      <c r="W173" s="19"/>
      <c r="Z173" s="19"/>
      <c r="AC173" s="19"/>
      <c r="AF173" s="19"/>
      <c r="AI173" s="19"/>
      <c r="AL173" s="19"/>
      <c r="AO173" s="19"/>
      <c r="AR173" s="19"/>
      <c r="AU173" s="19"/>
      <c r="AX173" s="19"/>
      <c r="BA173" s="19"/>
      <c r="BD173" s="19"/>
      <c r="BG173" s="19"/>
      <c r="BJ173" s="19"/>
      <c r="BM173" s="19"/>
      <c r="BP173" s="19"/>
      <c r="BS173" s="19"/>
      <c r="BV173" s="19"/>
      <c r="BY173" s="19"/>
      <c r="CB173" s="19"/>
      <c r="CE173" s="19"/>
      <c r="CH173" s="19"/>
    </row>
    <row r="174" spans="1:86">
      <c r="A174" s="12">
        <v>1752</v>
      </c>
      <c r="G174" s="18">
        <f t="shared" si="14"/>
        <v>20.4921875</v>
      </c>
      <c r="H174" s="18">
        <f t="shared" si="20"/>
        <v>172</v>
      </c>
      <c r="I174" s="5">
        <f t="shared" si="15"/>
        <v>1.4098360655737705</v>
      </c>
      <c r="J174" s="18"/>
      <c r="K174" s="16"/>
      <c r="L174" s="16"/>
      <c r="M174" s="15" t="s">
        <v>191</v>
      </c>
      <c r="N174" s="16" t="e">
        <f t="shared" ca="1" si="16"/>
        <v>#NAME?</v>
      </c>
      <c r="O174" s="16" t="e">
        <f t="shared" ca="1" si="17"/>
        <v>#NAME?</v>
      </c>
      <c r="P174" s="17" t="e">
        <f t="shared" ca="1" si="18"/>
        <v>#NAME?</v>
      </c>
      <c r="Q174" s="17" t="e">
        <f t="shared" ca="1" si="19"/>
        <v>#NAME?</v>
      </c>
      <c r="R174" s="18"/>
      <c r="S174" s="18"/>
      <c r="T174" s="19"/>
      <c r="W174" s="19"/>
      <c r="Z174" s="19"/>
      <c r="AC174" s="19"/>
      <c r="AF174" s="19"/>
      <c r="AI174" s="19"/>
      <c r="AL174" s="19"/>
      <c r="AO174" s="19"/>
      <c r="AR174" s="19"/>
      <c r="AU174" s="19"/>
      <c r="AX174" s="19"/>
      <c r="BA174" s="19"/>
      <c r="BD174" s="19"/>
      <c r="BG174" s="19"/>
      <c r="BJ174" s="19"/>
      <c r="BM174" s="19"/>
      <c r="BP174" s="19"/>
      <c r="BS174" s="19"/>
      <c r="BV174" s="19"/>
      <c r="BY174" s="19"/>
      <c r="CB174" s="19"/>
      <c r="CE174" s="19"/>
      <c r="CH174" s="19"/>
    </row>
    <row r="175" spans="1:86">
      <c r="A175" s="12">
        <v>2337</v>
      </c>
      <c r="G175" s="18">
        <f t="shared" si="14"/>
        <v>20.611328125</v>
      </c>
      <c r="H175" s="18">
        <f t="shared" si="20"/>
        <v>173</v>
      </c>
      <c r="I175" s="5">
        <f t="shared" si="15"/>
        <v>1.4180327868852458</v>
      </c>
      <c r="J175" s="18"/>
      <c r="K175" s="16"/>
      <c r="L175" s="16"/>
      <c r="M175" s="15" t="s">
        <v>192</v>
      </c>
      <c r="N175" s="16" t="e">
        <f t="shared" ca="1" si="16"/>
        <v>#NAME?</v>
      </c>
      <c r="O175" s="16" t="e">
        <f t="shared" ca="1" si="17"/>
        <v>#NAME?</v>
      </c>
      <c r="P175" s="17" t="e">
        <f t="shared" ca="1" si="18"/>
        <v>#NAME?</v>
      </c>
      <c r="Q175" s="17" t="e">
        <f t="shared" ca="1" si="19"/>
        <v>#NAME?</v>
      </c>
      <c r="R175" s="18"/>
      <c r="S175" s="18"/>
      <c r="T175" s="19"/>
      <c r="W175" s="19"/>
      <c r="Z175" s="19"/>
      <c r="AC175" s="19"/>
      <c r="AF175" s="19"/>
      <c r="AI175" s="19"/>
      <c r="AL175" s="19"/>
      <c r="AO175" s="19"/>
      <c r="AR175" s="19"/>
      <c r="AU175" s="19"/>
      <c r="AX175" s="19"/>
      <c r="BA175" s="19"/>
      <c r="BD175" s="19"/>
      <c r="BG175" s="19"/>
      <c r="BJ175" s="19"/>
      <c r="BM175" s="19"/>
      <c r="BP175" s="19"/>
      <c r="BS175" s="19"/>
      <c r="BV175" s="19"/>
      <c r="BY175" s="19"/>
      <c r="CB175" s="19"/>
      <c r="CE175" s="19"/>
      <c r="CH175" s="19"/>
    </row>
    <row r="176" spans="1:86">
      <c r="A176" s="12">
        <v>1168</v>
      </c>
      <c r="G176" s="18">
        <f t="shared" si="14"/>
        <v>20.73046875</v>
      </c>
      <c r="H176" s="18">
        <f t="shared" si="20"/>
        <v>174</v>
      </c>
      <c r="I176" s="5">
        <f t="shared" si="15"/>
        <v>1.4262295081967213</v>
      </c>
      <c r="J176" s="18"/>
      <c r="K176" s="16"/>
      <c r="L176" s="16"/>
      <c r="M176" s="15" t="s">
        <v>193</v>
      </c>
      <c r="N176" s="16" t="e">
        <f t="shared" ca="1" si="16"/>
        <v>#NAME?</v>
      </c>
      <c r="O176" s="16" t="e">
        <f t="shared" ca="1" si="17"/>
        <v>#NAME?</v>
      </c>
      <c r="P176" s="17" t="e">
        <f t="shared" ca="1" si="18"/>
        <v>#NAME?</v>
      </c>
      <c r="Q176" s="17" t="e">
        <f t="shared" ca="1" si="19"/>
        <v>#NAME?</v>
      </c>
      <c r="R176" s="18"/>
      <c r="S176" s="18"/>
      <c r="T176" s="19"/>
      <c r="W176" s="19"/>
      <c r="Z176" s="19"/>
      <c r="AC176" s="19"/>
      <c r="AF176" s="19"/>
      <c r="AI176" s="19"/>
      <c r="AL176" s="19"/>
      <c r="AO176" s="19"/>
      <c r="AR176" s="19"/>
      <c r="AU176" s="19"/>
      <c r="AX176" s="19"/>
      <c r="BA176" s="19"/>
      <c r="BD176" s="19"/>
      <c r="BG176" s="19"/>
      <c r="BJ176" s="19"/>
      <c r="BM176" s="19"/>
      <c r="BP176" s="19"/>
      <c r="BS176" s="19"/>
      <c r="BV176" s="19"/>
      <c r="BY176" s="19"/>
      <c r="CB176" s="19"/>
      <c r="CE176" s="19"/>
      <c r="CH176" s="19"/>
    </row>
    <row r="177" spans="1:86">
      <c r="A177" s="12">
        <v>2045</v>
      </c>
      <c r="G177" s="18">
        <f t="shared" si="14"/>
        <v>20.849609375</v>
      </c>
      <c r="H177" s="18">
        <f t="shared" si="20"/>
        <v>175</v>
      </c>
      <c r="I177" s="5">
        <f t="shared" si="15"/>
        <v>1.4344262295081966</v>
      </c>
      <c r="J177" s="18"/>
      <c r="K177" s="16"/>
      <c r="L177" s="16"/>
      <c r="M177" s="15" t="s">
        <v>194</v>
      </c>
      <c r="N177" s="16" t="e">
        <f t="shared" ca="1" si="16"/>
        <v>#NAME?</v>
      </c>
      <c r="O177" s="16" t="e">
        <f t="shared" ca="1" si="17"/>
        <v>#NAME?</v>
      </c>
      <c r="P177" s="17" t="e">
        <f t="shared" ca="1" si="18"/>
        <v>#NAME?</v>
      </c>
      <c r="Q177" s="17" t="e">
        <f t="shared" ca="1" si="19"/>
        <v>#NAME?</v>
      </c>
      <c r="R177" s="18"/>
      <c r="S177" s="18"/>
      <c r="T177" s="19"/>
      <c r="W177" s="19"/>
      <c r="Z177" s="19"/>
      <c r="AC177" s="19"/>
      <c r="AF177" s="19"/>
      <c r="AI177" s="19"/>
      <c r="AL177" s="19"/>
      <c r="AO177" s="19"/>
      <c r="AR177" s="19"/>
      <c r="AU177" s="19"/>
      <c r="AX177" s="19"/>
      <c r="BA177" s="19"/>
      <c r="BD177" s="19"/>
      <c r="BG177" s="19"/>
      <c r="BJ177" s="19"/>
      <c r="BM177" s="19"/>
      <c r="BP177" s="19"/>
      <c r="BS177" s="19"/>
      <c r="BV177" s="19"/>
      <c r="BY177" s="19"/>
      <c r="CB177" s="19"/>
      <c r="CE177" s="19"/>
      <c r="CH177" s="19"/>
    </row>
    <row r="178" spans="1:86">
      <c r="A178" s="12">
        <v>1168</v>
      </c>
      <c r="G178" s="18">
        <f t="shared" si="14"/>
        <v>20.96875</v>
      </c>
      <c r="H178" s="18">
        <f t="shared" si="20"/>
        <v>176</v>
      </c>
      <c r="I178" s="5">
        <f t="shared" si="15"/>
        <v>1.4426229508196722</v>
      </c>
      <c r="J178" s="18"/>
      <c r="K178" s="16"/>
      <c r="L178" s="16"/>
      <c r="M178" s="15" t="s">
        <v>195</v>
      </c>
      <c r="N178" s="16" t="e">
        <f t="shared" ca="1" si="16"/>
        <v>#NAME?</v>
      </c>
      <c r="O178" s="16" t="e">
        <f t="shared" ca="1" si="17"/>
        <v>#NAME?</v>
      </c>
      <c r="P178" s="17" t="e">
        <f t="shared" ca="1" si="18"/>
        <v>#NAME?</v>
      </c>
      <c r="Q178" s="17" t="e">
        <f t="shared" ca="1" si="19"/>
        <v>#NAME?</v>
      </c>
      <c r="R178" s="18"/>
      <c r="S178" s="18"/>
      <c r="T178" s="19"/>
      <c r="W178" s="19"/>
      <c r="Z178" s="19"/>
      <c r="AC178" s="19"/>
      <c r="AF178" s="19"/>
      <c r="AI178" s="19"/>
      <c r="AL178" s="19"/>
      <c r="AO178" s="19"/>
      <c r="AR178" s="19"/>
      <c r="AU178" s="19"/>
      <c r="AX178" s="19"/>
      <c r="BA178" s="19"/>
      <c r="BD178" s="19"/>
      <c r="BG178" s="19"/>
      <c r="BJ178" s="19"/>
      <c r="BM178" s="19"/>
      <c r="BP178" s="19"/>
      <c r="BS178" s="19"/>
      <c r="BV178" s="19"/>
      <c r="BY178" s="19"/>
      <c r="CB178" s="19"/>
      <c r="CE178" s="19"/>
      <c r="CH178" s="19"/>
    </row>
    <row r="179" spans="1:86">
      <c r="A179" s="12">
        <v>584</v>
      </c>
      <c r="G179" s="18">
        <f t="shared" si="14"/>
        <v>21.087890625</v>
      </c>
      <c r="H179" s="18">
        <f t="shared" si="20"/>
        <v>177</v>
      </c>
      <c r="I179" s="5">
        <f t="shared" si="15"/>
        <v>1.4508196721311475</v>
      </c>
      <c r="J179" s="18"/>
      <c r="K179" s="16"/>
      <c r="L179" s="16"/>
      <c r="M179" s="15" t="s">
        <v>196</v>
      </c>
      <c r="N179" s="16" t="e">
        <f t="shared" ca="1" si="16"/>
        <v>#NAME?</v>
      </c>
      <c r="O179" s="16" t="e">
        <f t="shared" ca="1" si="17"/>
        <v>#NAME?</v>
      </c>
      <c r="P179" s="17" t="e">
        <f t="shared" ca="1" si="18"/>
        <v>#NAME?</v>
      </c>
      <c r="Q179" s="17" t="e">
        <f t="shared" ca="1" si="19"/>
        <v>#NAME?</v>
      </c>
      <c r="R179" s="18"/>
      <c r="S179" s="18"/>
      <c r="T179" s="19"/>
      <c r="W179" s="19"/>
      <c r="Z179" s="19"/>
      <c r="AC179" s="19"/>
      <c r="AF179" s="19"/>
      <c r="AI179" s="19"/>
      <c r="AL179" s="19"/>
      <c r="AO179" s="19"/>
      <c r="AR179" s="19"/>
      <c r="AU179" s="19"/>
      <c r="AX179" s="19"/>
      <c r="BA179" s="19"/>
      <c r="BD179" s="19"/>
      <c r="BG179" s="19"/>
      <c r="BJ179" s="19"/>
      <c r="BM179" s="19"/>
      <c r="BP179" s="19"/>
      <c r="BS179" s="19"/>
      <c r="BV179" s="19"/>
      <c r="BY179" s="19"/>
      <c r="CB179" s="19"/>
      <c r="CE179" s="19"/>
      <c r="CH179" s="19"/>
    </row>
    <row r="180" spans="1:86">
      <c r="A180" s="12">
        <v>876</v>
      </c>
      <c r="G180" s="18">
        <f t="shared" si="14"/>
        <v>21.20703125</v>
      </c>
      <c r="H180" s="18">
        <f t="shared" si="20"/>
        <v>178</v>
      </c>
      <c r="I180" s="5">
        <f t="shared" si="15"/>
        <v>1.459016393442623</v>
      </c>
      <c r="J180" s="18"/>
      <c r="K180" s="16"/>
      <c r="L180" s="16"/>
      <c r="M180" s="15" t="s">
        <v>197</v>
      </c>
      <c r="N180" s="16" t="e">
        <f t="shared" ca="1" si="16"/>
        <v>#NAME?</v>
      </c>
      <c r="O180" s="16" t="e">
        <f t="shared" ca="1" si="17"/>
        <v>#NAME?</v>
      </c>
      <c r="P180" s="17" t="e">
        <f t="shared" ca="1" si="18"/>
        <v>#NAME?</v>
      </c>
      <c r="Q180" s="17" t="e">
        <f t="shared" ca="1" si="19"/>
        <v>#NAME?</v>
      </c>
      <c r="R180" s="18"/>
      <c r="S180" s="18"/>
      <c r="T180" s="19"/>
      <c r="W180" s="19"/>
      <c r="Z180" s="19"/>
      <c r="AC180" s="19"/>
      <c r="AF180" s="19"/>
      <c r="AI180" s="19"/>
      <c r="AL180" s="19"/>
      <c r="AO180" s="19"/>
      <c r="AR180" s="19"/>
      <c r="AU180" s="19"/>
      <c r="AX180" s="19"/>
      <c r="BA180" s="19"/>
      <c r="BD180" s="19"/>
      <c r="BG180" s="19"/>
      <c r="BJ180" s="19"/>
      <c r="BM180" s="19"/>
      <c r="BP180" s="19"/>
      <c r="BS180" s="19"/>
      <c r="BV180" s="19"/>
      <c r="BY180" s="19"/>
      <c r="CB180" s="19"/>
      <c r="CE180" s="19"/>
      <c r="CH180" s="19"/>
    </row>
    <row r="181" spans="1:86">
      <c r="A181" s="12">
        <v>-879</v>
      </c>
      <c r="G181" s="18">
        <f t="shared" si="14"/>
        <v>21.326171875</v>
      </c>
      <c r="H181" s="18">
        <f t="shared" si="20"/>
        <v>179</v>
      </c>
      <c r="I181" s="5">
        <f t="shared" si="15"/>
        <v>1.4672131147540983</v>
      </c>
      <c r="J181" s="18"/>
      <c r="K181" s="16"/>
      <c r="L181" s="16"/>
      <c r="M181" s="15" t="s">
        <v>198</v>
      </c>
      <c r="N181" s="16" t="e">
        <f t="shared" ca="1" si="16"/>
        <v>#NAME?</v>
      </c>
      <c r="O181" s="16" t="e">
        <f t="shared" ca="1" si="17"/>
        <v>#NAME?</v>
      </c>
      <c r="P181" s="17" t="e">
        <f t="shared" ca="1" si="18"/>
        <v>#NAME?</v>
      </c>
      <c r="Q181" s="17" t="e">
        <f t="shared" ca="1" si="19"/>
        <v>#NAME?</v>
      </c>
      <c r="R181" s="18"/>
      <c r="S181" s="18"/>
      <c r="T181" s="19"/>
      <c r="W181" s="19"/>
      <c r="Z181" s="19"/>
      <c r="AC181" s="19"/>
      <c r="AF181" s="19"/>
      <c r="AI181" s="19"/>
      <c r="AL181" s="19"/>
      <c r="AO181" s="19"/>
      <c r="AR181" s="19"/>
      <c r="AU181" s="19"/>
      <c r="AX181" s="19"/>
      <c r="BA181" s="19"/>
      <c r="BD181" s="19"/>
      <c r="BG181" s="19"/>
      <c r="BJ181" s="19"/>
      <c r="BM181" s="19"/>
      <c r="BP181" s="19"/>
      <c r="BS181" s="19"/>
      <c r="BV181" s="19"/>
      <c r="BY181" s="19"/>
      <c r="CB181" s="19"/>
      <c r="CE181" s="19"/>
      <c r="CH181" s="19"/>
    </row>
    <row r="182" spans="1:86">
      <c r="A182" s="12">
        <v>584</v>
      </c>
      <c r="G182" s="18">
        <f t="shared" si="14"/>
        <v>21.4453125</v>
      </c>
      <c r="H182" s="18">
        <f t="shared" si="20"/>
        <v>180</v>
      </c>
      <c r="I182" s="5">
        <f t="shared" si="15"/>
        <v>1.4754098360655739</v>
      </c>
      <c r="J182" s="18"/>
      <c r="K182" s="16"/>
      <c r="L182" s="16"/>
      <c r="M182" s="15" t="s">
        <v>199</v>
      </c>
      <c r="N182" s="16" t="e">
        <f t="shared" ca="1" si="16"/>
        <v>#NAME?</v>
      </c>
      <c r="O182" s="16" t="e">
        <f t="shared" ca="1" si="17"/>
        <v>#NAME?</v>
      </c>
      <c r="P182" s="17" t="e">
        <f t="shared" ca="1" si="18"/>
        <v>#NAME?</v>
      </c>
      <c r="Q182" s="17" t="e">
        <f t="shared" ca="1" si="19"/>
        <v>#NAME?</v>
      </c>
      <c r="R182" s="18"/>
      <c r="S182" s="18"/>
      <c r="T182" s="19"/>
      <c r="W182" s="19"/>
      <c r="Z182" s="19"/>
      <c r="AC182" s="19"/>
      <c r="AF182" s="19"/>
      <c r="AI182" s="19"/>
      <c r="AL182" s="19"/>
      <c r="AO182" s="19"/>
      <c r="AR182" s="19"/>
      <c r="AU182" s="19"/>
      <c r="AX182" s="19"/>
      <c r="BA182" s="19"/>
      <c r="BD182" s="19"/>
      <c r="BG182" s="19"/>
      <c r="BJ182" s="19"/>
      <c r="BM182" s="19"/>
      <c r="BP182" s="19"/>
      <c r="BS182" s="19"/>
      <c r="BV182" s="19"/>
      <c r="BY182" s="19"/>
      <c r="CB182" s="19"/>
      <c r="CE182" s="19"/>
      <c r="CH182" s="19"/>
    </row>
    <row r="183" spans="1:86">
      <c r="A183" s="12">
        <v>-1</v>
      </c>
      <c r="G183" s="18">
        <f t="shared" si="14"/>
        <v>21.564453125</v>
      </c>
      <c r="H183" s="18">
        <f t="shared" si="20"/>
        <v>181</v>
      </c>
      <c r="I183" s="5">
        <f t="shared" si="15"/>
        <v>1.4836065573770492</v>
      </c>
      <c r="J183" s="18"/>
      <c r="K183" s="16"/>
      <c r="L183" s="16"/>
      <c r="M183" s="15" t="s">
        <v>200</v>
      </c>
      <c r="N183" s="16" t="e">
        <f t="shared" ca="1" si="16"/>
        <v>#NAME?</v>
      </c>
      <c r="O183" s="16" t="e">
        <f t="shared" ca="1" si="17"/>
        <v>#NAME?</v>
      </c>
      <c r="P183" s="17" t="e">
        <f t="shared" ca="1" si="18"/>
        <v>#NAME?</v>
      </c>
      <c r="Q183" s="17" t="e">
        <f t="shared" ca="1" si="19"/>
        <v>#NAME?</v>
      </c>
      <c r="R183" s="18"/>
      <c r="S183" s="18"/>
      <c r="T183" s="19"/>
      <c r="W183" s="19"/>
      <c r="Z183" s="19"/>
      <c r="AC183" s="19"/>
      <c r="AF183" s="19"/>
      <c r="AI183" s="19"/>
      <c r="AL183" s="19"/>
      <c r="AO183" s="19"/>
      <c r="AR183" s="19"/>
      <c r="AU183" s="19"/>
      <c r="AX183" s="19"/>
      <c r="BA183" s="19"/>
      <c r="BD183" s="19"/>
      <c r="BG183" s="19"/>
      <c r="BJ183" s="19"/>
      <c r="BM183" s="19"/>
      <c r="BP183" s="19"/>
      <c r="BS183" s="19"/>
      <c r="BV183" s="19"/>
      <c r="BY183" s="19"/>
      <c r="CB183" s="19"/>
      <c r="CE183" s="19"/>
      <c r="CH183" s="19"/>
    </row>
    <row r="184" spans="1:86">
      <c r="A184" s="12">
        <v>-1</v>
      </c>
      <c r="G184" s="18">
        <f t="shared" si="14"/>
        <v>21.68359375</v>
      </c>
      <c r="H184" s="18">
        <f t="shared" si="20"/>
        <v>182</v>
      </c>
      <c r="I184" s="5">
        <f t="shared" si="15"/>
        <v>1.4918032786885247</v>
      </c>
      <c r="J184" s="18"/>
      <c r="K184" s="16"/>
      <c r="L184" s="16"/>
      <c r="M184" s="15" t="s">
        <v>201</v>
      </c>
      <c r="N184" s="16" t="e">
        <f t="shared" ca="1" si="16"/>
        <v>#NAME?</v>
      </c>
      <c r="O184" s="16" t="e">
        <f t="shared" ca="1" si="17"/>
        <v>#NAME?</v>
      </c>
      <c r="P184" s="17" t="e">
        <f t="shared" ca="1" si="18"/>
        <v>#NAME?</v>
      </c>
      <c r="Q184" s="17" t="e">
        <f t="shared" ca="1" si="19"/>
        <v>#NAME?</v>
      </c>
      <c r="R184" s="18"/>
      <c r="S184" s="18"/>
      <c r="T184" s="19"/>
      <c r="W184" s="19"/>
      <c r="Z184" s="19"/>
      <c r="AC184" s="19"/>
      <c r="AF184" s="19"/>
      <c r="AI184" s="19"/>
      <c r="AL184" s="19"/>
      <c r="AO184" s="19"/>
      <c r="AR184" s="19"/>
      <c r="AU184" s="19"/>
      <c r="AX184" s="19"/>
      <c r="BA184" s="19"/>
      <c r="BD184" s="19"/>
      <c r="BG184" s="19"/>
      <c r="BJ184" s="19"/>
      <c r="BM184" s="19"/>
      <c r="BP184" s="19"/>
      <c r="BS184" s="19"/>
      <c r="BV184" s="19"/>
      <c r="BY184" s="19"/>
      <c r="CB184" s="19"/>
      <c r="CE184" s="19"/>
      <c r="CH184" s="19"/>
    </row>
    <row r="185" spans="1:86">
      <c r="A185" s="12">
        <v>1168</v>
      </c>
      <c r="G185" s="18">
        <f t="shared" si="14"/>
        <v>21.802734375</v>
      </c>
      <c r="H185" s="18">
        <f t="shared" si="20"/>
        <v>183</v>
      </c>
      <c r="I185" s="5">
        <f t="shared" si="15"/>
        <v>1.5</v>
      </c>
      <c r="J185" s="18"/>
      <c r="K185" s="16"/>
      <c r="L185" s="16"/>
      <c r="M185" s="15" t="s">
        <v>202</v>
      </c>
      <c r="N185" s="16" t="e">
        <f t="shared" ca="1" si="16"/>
        <v>#NAME?</v>
      </c>
      <c r="O185" s="16" t="e">
        <f t="shared" ca="1" si="17"/>
        <v>#NAME?</v>
      </c>
      <c r="P185" s="17" t="e">
        <f t="shared" ca="1" si="18"/>
        <v>#NAME?</v>
      </c>
      <c r="Q185" s="17" t="e">
        <f t="shared" ca="1" si="19"/>
        <v>#NAME?</v>
      </c>
      <c r="R185" s="18"/>
      <c r="S185" s="18"/>
      <c r="T185" s="19"/>
      <c r="W185" s="19"/>
      <c r="Z185" s="19"/>
      <c r="AC185" s="19"/>
      <c r="AF185" s="19"/>
      <c r="AI185" s="19"/>
      <c r="AL185" s="19"/>
      <c r="AO185" s="19"/>
      <c r="AR185" s="19"/>
      <c r="AU185" s="19"/>
      <c r="AX185" s="19"/>
      <c r="BA185" s="19"/>
      <c r="BD185" s="19"/>
      <c r="BG185" s="19"/>
      <c r="BJ185" s="19"/>
      <c r="BM185" s="19"/>
      <c r="BP185" s="19"/>
      <c r="BS185" s="19"/>
      <c r="BV185" s="19"/>
      <c r="BY185" s="19"/>
      <c r="CB185" s="19"/>
      <c r="CE185" s="19"/>
      <c r="CH185" s="19"/>
    </row>
    <row r="186" spans="1:86">
      <c r="A186" s="12">
        <v>-1</v>
      </c>
      <c r="G186" s="18">
        <f t="shared" si="14"/>
        <v>21.921875</v>
      </c>
      <c r="H186" s="18">
        <f t="shared" si="20"/>
        <v>184</v>
      </c>
      <c r="I186" s="5">
        <f t="shared" si="15"/>
        <v>1.5081967213114753</v>
      </c>
      <c r="J186" s="18"/>
      <c r="K186" s="16"/>
      <c r="L186" s="16"/>
      <c r="M186" s="15" t="s">
        <v>203</v>
      </c>
      <c r="N186" s="16" t="e">
        <f t="shared" ca="1" si="16"/>
        <v>#NAME?</v>
      </c>
      <c r="O186" s="16" t="e">
        <f t="shared" ca="1" si="17"/>
        <v>#NAME?</v>
      </c>
      <c r="P186" s="17" t="e">
        <f t="shared" ca="1" si="18"/>
        <v>#NAME?</v>
      </c>
      <c r="Q186" s="17" t="e">
        <f t="shared" ca="1" si="19"/>
        <v>#NAME?</v>
      </c>
      <c r="R186" s="18"/>
      <c r="S186" s="18"/>
      <c r="T186" s="19"/>
      <c r="W186" s="19"/>
      <c r="Z186" s="19"/>
      <c r="AC186" s="19"/>
      <c r="AF186" s="19"/>
      <c r="AI186" s="19"/>
      <c r="AL186" s="19"/>
      <c r="AO186" s="19"/>
      <c r="AR186" s="19"/>
      <c r="AU186" s="19"/>
      <c r="AX186" s="19"/>
      <c r="BA186" s="19"/>
      <c r="BD186" s="19"/>
      <c r="BG186" s="19"/>
      <c r="BJ186" s="19"/>
      <c r="BM186" s="19"/>
      <c r="BP186" s="19"/>
      <c r="BS186" s="19"/>
      <c r="BV186" s="19"/>
      <c r="BY186" s="19"/>
      <c r="CB186" s="19"/>
      <c r="CE186" s="19"/>
      <c r="CH186" s="19"/>
    </row>
    <row r="187" spans="1:86">
      <c r="A187" s="12">
        <v>1168</v>
      </c>
      <c r="G187" s="18">
        <f t="shared" si="14"/>
        <v>22.041015625</v>
      </c>
      <c r="H187" s="18">
        <f t="shared" si="20"/>
        <v>185</v>
      </c>
      <c r="I187" s="5">
        <f t="shared" si="15"/>
        <v>1.5163934426229508</v>
      </c>
      <c r="J187" s="18"/>
      <c r="K187" s="16"/>
      <c r="L187" s="16"/>
      <c r="M187" s="15" t="s">
        <v>204</v>
      </c>
      <c r="N187" s="16" t="e">
        <f t="shared" ca="1" si="16"/>
        <v>#NAME?</v>
      </c>
      <c r="O187" s="16" t="e">
        <f t="shared" ca="1" si="17"/>
        <v>#NAME?</v>
      </c>
      <c r="P187" s="17" t="e">
        <f t="shared" ca="1" si="18"/>
        <v>#NAME?</v>
      </c>
      <c r="Q187" s="17" t="e">
        <f t="shared" ca="1" si="19"/>
        <v>#NAME?</v>
      </c>
      <c r="R187" s="18"/>
      <c r="S187" s="18"/>
      <c r="T187" s="19"/>
      <c r="W187" s="19"/>
      <c r="Z187" s="19"/>
      <c r="AC187" s="19"/>
      <c r="AF187" s="19"/>
      <c r="AI187" s="19"/>
      <c r="AL187" s="19"/>
      <c r="AO187" s="19"/>
      <c r="AR187" s="19"/>
      <c r="AU187" s="19"/>
      <c r="AX187" s="19"/>
      <c r="BA187" s="19"/>
      <c r="BD187" s="19"/>
      <c r="BG187" s="19"/>
      <c r="BJ187" s="19"/>
      <c r="BM187" s="19"/>
      <c r="BP187" s="19"/>
      <c r="BS187" s="19"/>
      <c r="BV187" s="19"/>
      <c r="BY187" s="19"/>
      <c r="CB187" s="19"/>
      <c r="CE187" s="19"/>
      <c r="CH187" s="19"/>
    </row>
    <row r="188" spans="1:86">
      <c r="A188" s="12">
        <v>584</v>
      </c>
      <c r="G188" s="18">
        <f t="shared" si="14"/>
        <v>22.16015625</v>
      </c>
      <c r="H188" s="18">
        <f t="shared" si="20"/>
        <v>186</v>
      </c>
      <c r="I188" s="5">
        <f t="shared" si="15"/>
        <v>1.5245901639344261</v>
      </c>
      <c r="J188" s="18"/>
      <c r="K188" s="16"/>
      <c r="L188" s="16"/>
      <c r="M188" s="15" t="s">
        <v>205</v>
      </c>
      <c r="N188" s="16" t="e">
        <f t="shared" ca="1" si="16"/>
        <v>#NAME?</v>
      </c>
      <c r="O188" s="16" t="e">
        <f t="shared" ca="1" si="17"/>
        <v>#NAME?</v>
      </c>
      <c r="P188" s="17" t="e">
        <f t="shared" ca="1" si="18"/>
        <v>#NAME?</v>
      </c>
      <c r="Q188" s="17" t="e">
        <f t="shared" ca="1" si="19"/>
        <v>#NAME?</v>
      </c>
      <c r="R188" s="18"/>
      <c r="S188" s="18"/>
      <c r="T188" s="19"/>
      <c r="W188" s="19"/>
      <c r="Z188" s="19"/>
      <c r="AC188" s="19"/>
      <c r="AF188" s="19"/>
      <c r="AI188" s="19"/>
      <c r="AL188" s="19"/>
      <c r="AO188" s="19"/>
      <c r="AR188" s="19"/>
      <c r="AU188" s="19"/>
      <c r="AX188" s="19"/>
      <c r="BA188" s="19"/>
      <c r="BD188" s="19"/>
      <c r="BG188" s="19"/>
      <c r="BJ188" s="19"/>
      <c r="BM188" s="19"/>
      <c r="BP188" s="19"/>
      <c r="BS188" s="19"/>
      <c r="BV188" s="19"/>
      <c r="BY188" s="19"/>
      <c r="CB188" s="19"/>
      <c r="CE188" s="19"/>
      <c r="CH188" s="19"/>
    </row>
    <row r="189" spans="1:86">
      <c r="A189" s="12">
        <v>-1</v>
      </c>
      <c r="G189" s="18">
        <f t="shared" si="14"/>
        <v>22.279296875</v>
      </c>
      <c r="H189" s="18">
        <f t="shared" si="20"/>
        <v>187</v>
      </c>
      <c r="I189" s="5">
        <f t="shared" si="15"/>
        <v>1.5327868852459017</v>
      </c>
      <c r="J189" s="18"/>
      <c r="K189" s="16"/>
      <c r="L189" s="16"/>
      <c r="M189" s="15" t="s">
        <v>206</v>
      </c>
      <c r="N189" s="16" t="e">
        <f t="shared" ca="1" si="16"/>
        <v>#NAME?</v>
      </c>
      <c r="O189" s="16" t="e">
        <f t="shared" ca="1" si="17"/>
        <v>#NAME?</v>
      </c>
      <c r="P189" s="17" t="e">
        <f t="shared" ca="1" si="18"/>
        <v>#NAME?</v>
      </c>
      <c r="Q189" s="17" t="e">
        <f t="shared" ca="1" si="19"/>
        <v>#NAME?</v>
      </c>
      <c r="R189" s="18"/>
      <c r="S189" s="18"/>
      <c r="T189" s="19"/>
      <c r="W189" s="19"/>
      <c r="Z189" s="19"/>
      <c r="AC189" s="19"/>
      <c r="AF189" s="19"/>
      <c r="AI189" s="19"/>
      <c r="AL189" s="19"/>
      <c r="AO189" s="19"/>
      <c r="AR189" s="19"/>
      <c r="AU189" s="19"/>
      <c r="AX189" s="19"/>
      <c r="BA189" s="19"/>
      <c r="BD189" s="19"/>
      <c r="BG189" s="19"/>
      <c r="BJ189" s="19"/>
      <c r="BM189" s="19"/>
      <c r="BP189" s="19"/>
      <c r="BS189" s="19"/>
      <c r="BV189" s="19"/>
      <c r="BY189" s="19"/>
      <c r="CB189" s="19"/>
      <c r="CE189" s="19"/>
      <c r="CH189" s="19"/>
    </row>
    <row r="190" spans="1:86">
      <c r="A190" s="12">
        <v>584</v>
      </c>
      <c r="G190" s="18">
        <f t="shared" si="14"/>
        <v>22.3984375</v>
      </c>
      <c r="H190" s="18">
        <f t="shared" si="20"/>
        <v>188</v>
      </c>
      <c r="I190" s="5">
        <f t="shared" si="15"/>
        <v>1.540983606557377</v>
      </c>
      <c r="J190" s="18"/>
      <c r="K190" s="16"/>
      <c r="L190" s="16"/>
      <c r="M190" s="15" t="s">
        <v>207</v>
      </c>
      <c r="N190" s="16" t="e">
        <f t="shared" ca="1" si="16"/>
        <v>#NAME?</v>
      </c>
      <c r="O190" s="16" t="e">
        <f t="shared" ca="1" si="17"/>
        <v>#NAME?</v>
      </c>
      <c r="P190" s="17" t="e">
        <f t="shared" ca="1" si="18"/>
        <v>#NAME?</v>
      </c>
      <c r="Q190" s="17" t="e">
        <f t="shared" ca="1" si="19"/>
        <v>#NAME?</v>
      </c>
      <c r="R190" s="18"/>
      <c r="S190" s="18"/>
      <c r="T190" s="19"/>
      <c r="W190" s="19"/>
      <c r="Z190" s="19"/>
      <c r="AC190" s="19"/>
      <c r="AF190" s="19"/>
      <c r="AI190" s="19"/>
      <c r="AL190" s="19"/>
      <c r="AO190" s="19"/>
      <c r="AR190" s="19"/>
      <c r="AU190" s="19"/>
      <c r="AX190" s="19"/>
      <c r="BA190" s="19"/>
      <c r="BD190" s="19"/>
      <c r="BG190" s="19"/>
      <c r="BJ190" s="19"/>
      <c r="BM190" s="19"/>
      <c r="BP190" s="19"/>
      <c r="BS190" s="19"/>
      <c r="BV190" s="19"/>
      <c r="BY190" s="19"/>
      <c r="CB190" s="19"/>
      <c r="CE190" s="19"/>
      <c r="CH190" s="19"/>
    </row>
    <row r="191" spans="1:86">
      <c r="A191" s="12">
        <v>-1171</v>
      </c>
      <c r="G191" s="18">
        <f t="shared" si="14"/>
        <v>22.517578125</v>
      </c>
      <c r="H191" s="18">
        <f t="shared" si="20"/>
        <v>189</v>
      </c>
      <c r="I191" s="5">
        <f t="shared" si="15"/>
        <v>1.5491803278688525</v>
      </c>
      <c r="J191" s="18"/>
      <c r="K191" s="16"/>
      <c r="L191" s="16"/>
      <c r="M191" s="15" t="s">
        <v>208</v>
      </c>
      <c r="N191" s="16" t="e">
        <f t="shared" ca="1" si="16"/>
        <v>#NAME?</v>
      </c>
      <c r="O191" s="16" t="e">
        <f t="shared" ca="1" si="17"/>
        <v>#NAME?</v>
      </c>
      <c r="P191" s="17" t="e">
        <f t="shared" ca="1" si="18"/>
        <v>#NAME?</v>
      </c>
      <c r="Q191" s="17" t="e">
        <f t="shared" ca="1" si="19"/>
        <v>#NAME?</v>
      </c>
      <c r="R191" s="18"/>
      <c r="S191" s="18"/>
      <c r="T191" s="19"/>
      <c r="W191" s="19"/>
      <c r="Z191" s="19"/>
      <c r="AC191" s="19"/>
      <c r="AF191" s="19"/>
      <c r="AI191" s="19"/>
      <c r="AL191" s="19"/>
      <c r="AO191" s="19"/>
      <c r="AR191" s="19"/>
      <c r="AU191" s="19"/>
      <c r="AX191" s="19"/>
      <c r="BA191" s="19"/>
      <c r="BD191" s="19"/>
      <c r="BG191" s="19"/>
      <c r="BJ191" s="19"/>
      <c r="BM191" s="19"/>
      <c r="BP191" s="19"/>
      <c r="BS191" s="19"/>
      <c r="BV191" s="19"/>
      <c r="BY191" s="19"/>
      <c r="CB191" s="19"/>
      <c r="CE191" s="19"/>
      <c r="CH191" s="19"/>
    </row>
    <row r="192" spans="1:86">
      <c r="A192" s="12">
        <v>-586</v>
      </c>
      <c r="G192" s="18">
        <f t="shared" si="14"/>
        <v>22.63671875</v>
      </c>
      <c r="H192" s="18">
        <f t="shared" si="20"/>
        <v>190</v>
      </c>
      <c r="I192" s="5">
        <f t="shared" si="15"/>
        <v>1.5573770491803278</v>
      </c>
      <c r="J192" s="18"/>
      <c r="K192" s="16"/>
      <c r="L192" s="16"/>
      <c r="M192" s="15" t="s">
        <v>209</v>
      </c>
      <c r="N192" s="16" t="e">
        <f t="shared" ca="1" si="16"/>
        <v>#NAME?</v>
      </c>
      <c r="O192" s="16" t="e">
        <f t="shared" ca="1" si="17"/>
        <v>#NAME?</v>
      </c>
      <c r="P192" s="17" t="e">
        <f t="shared" ca="1" si="18"/>
        <v>#NAME?</v>
      </c>
      <c r="Q192" s="17" t="e">
        <f t="shared" ca="1" si="19"/>
        <v>#NAME?</v>
      </c>
      <c r="R192" s="18"/>
      <c r="S192" s="18"/>
      <c r="T192" s="19"/>
      <c r="W192" s="19"/>
      <c r="Z192" s="19"/>
      <c r="AC192" s="19"/>
      <c r="AF192" s="19"/>
      <c r="AI192" s="19"/>
      <c r="AL192" s="19"/>
      <c r="AO192" s="19"/>
      <c r="AR192" s="19"/>
      <c r="AU192" s="19"/>
      <c r="AX192" s="19"/>
      <c r="BA192" s="19"/>
      <c r="BD192" s="19"/>
      <c r="BG192" s="19"/>
      <c r="BJ192" s="19"/>
      <c r="BM192" s="19"/>
      <c r="BP192" s="19"/>
      <c r="BS192" s="19"/>
      <c r="BV192" s="19"/>
      <c r="BY192" s="19"/>
      <c r="CB192" s="19"/>
      <c r="CE192" s="19"/>
      <c r="CH192" s="19"/>
    </row>
    <row r="193" spans="1:86">
      <c r="A193" s="12">
        <v>-879</v>
      </c>
      <c r="G193" s="18">
        <f t="shared" si="14"/>
        <v>22.755859375</v>
      </c>
      <c r="H193" s="18">
        <f t="shared" si="20"/>
        <v>191</v>
      </c>
      <c r="I193" s="5">
        <f t="shared" si="15"/>
        <v>1.5655737704918034</v>
      </c>
      <c r="J193" s="18"/>
      <c r="K193" s="16"/>
      <c r="L193" s="16"/>
      <c r="M193" s="15" t="s">
        <v>210</v>
      </c>
      <c r="N193" s="16" t="e">
        <f t="shared" ca="1" si="16"/>
        <v>#NAME?</v>
      </c>
      <c r="O193" s="16" t="e">
        <f t="shared" ca="1" si="17"/>
        <v>#NAME?</v>
      </c>
      <c r="P193" s="17" t="e">
        <f t="shared" ca="1" si="18"/>
        <v>#NAME?</v>
      </c>
      <c r="Q193" s="17" t="e">
        <f t="shared" ca="1" si="19"/>
        <v>#NAME?</v>
      </c>
      <c r="R193" s="18"/>
      <c r="S193" s="18"/>
      <c r="T193" s="19"/>
      <c r="W193" s="19"/>
      <c r="Z193" s="19"/>
      <c r="AC193" s="19"/>
      <c r="AF193" s="19"/>
      <c r="AI193" s="19"/>
      <c r="AL193" s="19"/>
      <c r="AO193" s="19"/>
      <c r="AR193" s="19"/>
      <c r="AU193" s="19"/>
      <c r="AX193" s="19"/>
      <c r="BA193" s="19"/>
      <c r="BD193" s="19"/>
      <c r="BG193" s="19"/>
      <c r="BJ193" s="19"/>
      <c r="BM193" s="19"/>
      <c r="BP193" s="19"/>
      <c r="BS193" s="19"/>
      <c r="BV193" s="19"/>
      <c r="BY193" s="19"/>
      <c r="CB193" s="19"/>
      <c r="CE193" s="19"/>
      <c r="CH193" s="19"/>
    </row>
    <row r="194" spans="1:86">
      <c r="A194" s="12">
        <v>-1756</v>
      </c>
      <c r="G194" s="18">
        <f t="shared" ref="G194:G257" si="21">H194*$E$2</f>
        <v>22.875</v>
      </c>
      <c r="H194" s="18">
        <f t="shared" si="20"/>
        <v>192</v>
      </c>
      <c r="I194" s="5">
        <f t="shared" ref="I194:I257" si="22">H194*1/$B$2</f>
        <v>1.5737704918032787</v>
      </c>
      <c r="J194" s="18"/>
      <c r="K194" s="16"/>
      <c r="L194" s="16"/>
      <c r="M194" s="15" t="s">
        <v>211</v>
      </c>
      <c r="N194" s="16" t="e">
        <f t="shared" ref="N194:N257" ca="1" si="23">МНИМ.ABS(M194)</f>
        <v>#NAME?</v>
      </c>
      <c r="O194" s="16" t="e">
        <f t="shared" ref="O194:O257" ca="1" si="24">N194/$C$2*2</f>
        <v>#NAME?</v>
      </c>
      <c r="P194" s="17" t="e">
        <f t="shared" ref="P194:P257" ca="1" si="25">20*LOG(O194)</f>
        <v>#NAME?</v>
      </c>
      <c r="Q194" s="17" t="e">
        <f t="shared" ref="Q194:Q257" ca="1" si="26">P194-$S$2</f>
        <v>#NAME?</v>
      </c>
      <c r="R194" s="18"/>
      <c r="S194" s="18"/>
      <c r="T194" s="19"/>
      <c r="W194" s="19"/>
      <c r="Z194" s="19"/>
      <c r="AC194" s="19"/>
      <c r="AF194" s="19"/>
      <c r="AI194" s="19"/>
      <c r="AL194" s="19"/>
      <c r="AO194" s="19"/>
      <c r="AR194" s="19"/>
      <c r="AU194" s="19"/>
      <c r="AX194" s="19"/>
      <c r="BA194" s="19"/>
      <c r="BD194" s="19"/>
      <c r="BG194" s="19"/>
      <c r="BJ194" s="19"/>
      <c r="BM194" s="19"/>
      <c r="BP194" s="19"/>
      <c r="BS194" s="19"/>
      <c r="BV194" s="19"/>
      <c r="BY194" s="19"/>
      <c r="CB194" s="19"/>
      <c r="CE194" s="19"/>
      <c r="CH194" s="19"/>
    </row>
    <row r="195" spans="1:86">
      <c r="A195" s="12">
        <v>-294</v>
      </c>
      <c r="G195" s="18">
        <f t="shared" si="21"/>
        <v>22.994140625</v>
      </c>
      <c r="H195" s="18">
        <f t="shared" ref="H195:H258" si="27">H194+1</f>
        <v>193</v>
      </c>
      <c r="I195" s="5">
        <f t="shared" si="22"/>
        <v>1.5819672131147542</v>
      </c>
      <c r="J195" s="18"/>
      <c r="K195" s="16"/>
      <c r="L195" s="16"/>
      <c r="M195" s="15" t="s">
        <v>212</v>
      </c>
      <c r="N195" s="16" t="e">
        <f t="shared" ca="1" si="23"/>
        <v>#NAME?</v>
      </c>
      <c r="O195" s="16" t="e">
        <f t="shared" ca="1" si="24"/>
        <v>#NAME?</v>
      </c>
      <c r="P195" s="17" t="e">
        <f t="shared" ca="1" si="25"/>
        <v>#NAME?</v>
      </c>
      <c r="Q195" s="17" t="e">
        <f t="shared" ca="1" si="26"/>
        <v>#NAME?</v>
      </c>
      <c r="R195" s="18"/>
      <c r="S195" s="18"/>
      <c r="T195" s="19"/>
      <c r="W195" s="19"/>
      <c r="Z195" s="19"/>
      <c r="AC195" s="19"/>
      <c r="AF195" s="19"/>
      <c r="AI195" s="19"/>
      <c r="AL195" s="19"/>
      <c r="AO195" s="19"/>
      <c r="AR195" s="19"/>
      <c r="AU195" s="19"/>
      <c r="AX195" s="19"/>
      <c r="BA195" s="19"/>
      <c r="BD195" s="19"/>
      <c r="BG195" s="19"/>
      <c r="BJ195" s="19"/>
      <c r="BM195" s="19"/>
      <c r="BP195" s="19"/>
      <c r="BS195" s="19"/>
      <c r="BV195" s="19"/>
      <c r="BY195" s="19"/>
      <c r="CB195" s="19"/>
      <c r="CE195" s="19"/>
      <c r="CH195" s="19"/>
    </row>
    <row r="196" spans="1:86">
      <c r="A196" s="12">
        <v>-1463</v>
      </c>
      <c r="G196" s="18">
        <f t="shared" si="21"/>
        <v>23.11328125</v>
      </c>
      <c r="H196" s="18">
        <f t="shared" si="27"/>
        <v>194</v>
      </c>
      <c r="I196" s="5">
        <f t="shared" si="22"/>
        <v>1.5901639344262295</v>
      </c>
      <c r="J196" s="18"/>
      <c r="K196" s="16"/>
      <c r="L196" s="16"/>
      <c r="M196" s="15" t="s">
        <v>213</v>
      </c>
      <c r="N196" s="16" t="e">
        <f t="shared" ca="1" si="23"/>
        <v>#NAME?</v>
      </c>
      <c r="O196" s="16" t="e">
        <f t="shared" ca="1" si="24"/>
        <v>#NAME?</v>
      </c>
      <c r="P196" s="17" t="e">
        <f t="shared" ca="1" si="25"/>
        <v>#NAME?</v>
      </c>
      <c r="Q196" s="17" t="e">
        <f t="shared" ca="1" si="26"/>
        <v>#NAME?</v>
      </c>
      <c r="R196" s="18"/>
      <c r="S196" s="18"/>
      <c r="T196" s="19"/>
      <c r="W196" s="19"/>
      <c r="Z196" s="19"/>
      <c r="AC196" s="19"/>
      <c r="AF196" s="19"/>
      <c r="AI196" s="19"/>
      <c r="AL196" s="19"/>
      <c r="AO196" s="19"/>
      <c r="AR196" s="19"/>
      <c r="AU196" s="19"/>
      <c r="AX196" s="19"/>
      <c r="BA196" s="19"/>
      <c r="BD196" s="19"/>
      <c r="BG196" s="19"/>
      <c r="BJ196" s="19"/>
      <c r="BM196" s="19"/>
      <c r="BP196" s="19"/>
      <c r="BS196" s="19"/>
      <c r="BV196" s="19"/>
      <c r="BY196" s="19"/>
      <c r="CB196" s="19"/>
      <c r="CE196" s="19"/>
      <c r="CH196" s="19"/>
    </row>
    <row r="197" spans="1:86">
      <c r="A197" s="12">
        <v>-586</v>
      </c>
      <c r="G197" s="18">
        <f t="shared" si="21"/>
        <v>23.232421875</v>
      </c>
      <c r="H197" s="18">
        <f t="shared" si="27"/>
        <v>195</v>
      </c>
      <c r="I197" s="5">
        <f t="shared" si="22"/>
        <v>1.598360655737705</v>
      </c>
      <c r="J197" s="18"/>
      <c r="K197" s="16"/>
      <c r="L197" s="16"/>
      <c r="M197" s="15" t="s">
        <v>214</v>
      </c>
      <c r="N197" s="16" t="e">
        <f t="shared" ca="1" si="23"/>
        <v>#NAME?</v>
      </c>
      <c r="O197" s="16" t="e">
        <f t="shared" ca="1" si="24"/>
        <v>#NAME?</v>
      </c>
      <c r="P197" s="17" t="e">
        <f t="shared" ca="1" si="25"/>
        <v>#NAME?</v>
      </c>
      <c r="Q197" s="17" t="e">
        <f t="shared" ca="1" si="26"/>
        <v>#NAME?</v>
      </c>
      <c r="R197" s="18"/>
      <c r="S197" s="18"/>
      <c r="T197" s="19"/>
      <c r="W197" s="19"/>
      <c r="Z197" s="19"/>
      <c r="AC197" s="19"/>
      <c r="AF197" s="19"/>
      <c r="AI197" s="19"/>
      <c r="AL197" s="19"/>
      <c r="AO197" s="19"/>
      <c r="AR197" s="19"/>
      <c r="AU197" s="19"/>
      <c r="AX197" s="19"/>
      <c r="BA197" s="19"/>
      <c r="BD197" s="19"/>
      <c r="BG197" s="19"/>
      <c r="BJ197" s="19"/>
      <c r="BM197" s="19"/>
      <c r="BP197" s="19"/>
      <c r="BS197" s="19"/>
      <c r="BV197" s="19"/>
      <c r="BY197" s="19"/>
      <c r="CB197" s="19"/>
      <c r="CE197" s="19"/>
      <c r="CH197" s="19"/>
    </row>
    <row r="198" spans="1:86">
      <c r="A198" s="12">
        <v>-1</v>
      </c>
      <c r="G198" s="18">
        <f t="shared" si="21"/>
        <v>23.3515625</v>
      </c>
      <c r="H198" s="18">
        <f t="shared" si="27"/>
        <v>196</v>
      </c>
      <c r="I198" s="5">
        <f t="shared" si="22"/>
        <v>1.6065573770491803</v>
      </c>
      <c r="J198" s="18"/>
      <c r="K198" s="16"/>
      <c r="L198" s="16"/>
      <c r="M198" s="15" t="s">
        <v>215</v>
      </c>
      <c r="N198" s="16" t="e">
        <f t="shared" ca="1" si="23"/>
        <v>#NAME?</v>
      </c>
      <c r="O198" s="16" t="e">
        <f t="shared" ca="1" si="24"/>
        <v>#NAME?</v>
      </c>
      <c r="P198" s="17" t="e">
        <f t="shared" ca="1" si="25"/>
        <v>#NAME?</v>
      </c>
      <c r="Q198" s="17" t="e">
        <f t="shared" ca="1" si="26"/>
        <v>#NAME?</v>
      </c>
      <c r="R198" s="18"/>
      <c r="S198" s="18"/>
      <c r="T198" s="19"/>
      <c r="W198" s="19"/>
      <c r="Z198" s="19"/>
      <c r="AC198" s="19"/>
      <c r="AF198" s="19"/>
      <c r="AI198" s="19"/>
      <c r="AL198" s="19"/>
      <c r="AO198" s="19"/>
      <c r="AR198" s="19"/>
      <c r="AU198" s="19"/>
      <c r="AX198" s="19"/>
      <c r="BA198" s="19"/>
      <c r="BD198" s="19"/>
      <c r="BG198" s="19"/>
      <c r="BJ198" s="19"/>
      <c r="BM198" s="19"/>
      <c r="BP198" s="19"/>
      <c r="BS198" s="19"/>
      <c r="BV198" s="19"/>
      <c r="BY198" s="19"/>
      <c r="CB198" s="19"/>
      <c r="CE198" s="19"/>
      <c r="CH198" s="19"/>
    </row>
    <row r="199" spans="1:86">
      <c r="A199" s="12">
        <v>-879</v>
      </c>
      <c r="G199" s="18">
        <f t="shared" si="21"/>
        <v>23.470703125</v>
      </c>
      <c r="H199" s="18">
        <f t="shared" si="27"/>
        <v>197</v>
      </c>
      <c r="I199" s="5">
        <f t="shared" si="22"/>
        <v>1.6147540983606556</v>
      </c>
      <c r="J199" s="18"/>
      <c r="K199" s="16"/>
      <c r="L199" s="16"/>
      <c r="M199" s="15" t="s">
        <v>216</v>
      </c>
      <c r="N199" s="16" t="e">
        <f t="shared" ca="1" si="23"/>
        <v>#NAME?</v>
      </c>
      <c r="O199" s="16" t="e">
        <f t="shared" ca="1" si="24"/>
        <v>#NAME?</v>
      </c>
      <c r="P199" s="17" t="e">
        <f t="shared" ca="1" si="25"/>
        <v>#NAME?</v>
      </c>
      <c r="Q199" s="17" t="e">
        <f t="shared" ca="1" si="26"/>
        <v>#NAME?</v>
      </c>
      <c r="R199" s="18"/>
      <c r="S199" s="18"/>
      <c r="T199" s="19"/>
      <c r="W199" s="19"/>
      <c r="Z199" s="19"/>
      <c r="AC199" s="19"/>
      <c r="AF199" s="19"/>
      <c r="AI199" s="19"/>
      <c r="AL199" s="19"/>
      <c r="AO199" s="19"/>
      <c r="AR199" s="19"/>
      <c r="AU199" s="19"/>
      <c r="AX199" s="19"/>
      <c r="BA199" s="19"/>
      <c r="BD199" s="19"/>
      <c r="BG199" s="19"/>
      <c r="BJ199" s="19"/>
      <c r="BM199" s="19"/>
      <c r="BP199" s="19"/>
      <c r="BS199" s="19"/>
      <c r="BV199" s="19"/>
      <c r="BY199" s="19"/>
      <c r="CB199" s="19"/>
      <c r="CE199" s="19"/>
      <c r="CH199" s="19"/>
    </row>
    <row r="200" spans="1:86">
      <c r="A200" s="12">
        <v>584</v>
      </c>
      <c r="G200" s="18">
        <f t="shared" si="21"/>
        <v>23.58984375</v>
      </c>
      <c r="H200" s="18">
        <f t="shared" si="27"/>
        <v>198</v>
      </c>
      <c r="I200" s="5">
        <f t="shared" si="22"/>
        <v>1.6229508196721312</v>
      </c>
      <c r="J200" s="18"/>
      <c r="K200" s="16"/>
      <c r="L200" s="16"/>
      <c r="M200" s="15" t="s">
        <v>217</v>
      </c>
      <c r="N200" s="16" t="e">
        <f t="shared" ca="1" si="23"/>
        <v>#NAME?</v>
      </c>
      <c r="O200" s="16" t="e">
        <f t="shared" ca="1" si="24"/>
        <v>#NAME?</v>
      </c>
      <c r="P200" s="17" t="e">
        <f t="shared" ca="1" si="25"/>
        <v>#NAME?</v>
      </c>
      <c r="Q200" s="17" t="e">
        <f t="shared" ca="1" si="26"/>
        <v>#NAME?</v>
      </c>
      <c r="R200" s="18"/>
      <c r="S200" s="18"/>
      <c r="T200" s="19"/>
      <c r="W200" s="19"/>
      <c r="Z200" s="19"/>
      <c r="AC200" s="19"/>
      <c r="AF200" s="19"/>
      <c r="AI200" s="19"/>
      <c r="AL200" s="19"/>
      <c r="AO200" s="19"/>
      <c r="AR200" s="19"/>
      <c r="AU200" s="19"/>
      <c r="AX200" s="19"/>
      <c r="BA200" s="19"/>
      <c r="BD200" s="19"/>
      <c r="BG200" s="19"/>
      <c r="BJ200" s="19"/>
      <c r="BM200" s="19"/>
      <c r="BP200" s="19"/>
      <c r="BS200" s="19"/>
      <c r="BV200" s="19"/>
      <c r="BY200" s="19"/>
      <c r="CB200" s="19"/>
      <c r="CE200" s="19"/>
      <c r="CH200" s="19"/>
    </row>
    <row r="201" spans="1:86">
      <c r="A201" s="12">
        <v>-879</v>
      </c>
      <c r="G201" s="18">
        <f t="shared" si="21"/>
        <v>23.708984375</v>
      </c>
      <c r="H201" s="18">
        <f t="shared" si="27"/>
        <v>199</v>
      </c>
      <c r="I201" s="5">
        <f t="shared" si="22"/>
        <v>1.6311475409836065</v>
      </c>
      <c r="J201" s="18"/>
      <c r="K201" s="16"/>
      <c r="L201" s="16"/>
      <c r="M201" s="15" t="s">
        <v>218</v>
      </c>
      <c r="N201" s="16" t="e">
        <f t="shared" ca="1" si="23"/>
        <v>#NAME?</v>
      </c>
      <c r="O201" s="16" t="e">
        <f t="shared" ca="1" si="24"/>
        <v>#NAME?</v>
      </c>
      <c r="P201" s="17" t="e">
        <f t="shared" ca="1" si="25"/>
        <v>#NAME?</v>
      </c>
      <c r="Q201" s="17" t="e">
        <f t="shared" ca="1" si="26"/>
        <v>#NAME?</v>
      </c>
      <c r="R201" s="18"/>
      <c r="S201" s="18"/>
      <c r="T201" s="19"/>
      <c r="W201" s="19"/>
      <c r="Z201" s="19"/>
      <c r="AC201" s="19"/>
      <c r="AF201" s="19"/>
      <c r="AI201" s="19"/>
      <c r="AL201" s="19"/>
      <c r="AO201" s="19"/>
      <c r="AR201" s="19"/>
      <c r="AU201" s="19"/>
      <c r="AX201" s="19"/>
      <c r="BA201" s="19"/>
      <c r="BD201" s="19"/>
      <c r="BG201" s="19"/>
      <c r="BJ201" s="19"/>
      <c r="BM201" s="19"/>
      <c r="BP201" s="19"/>
      <c r="BS201" s="19"/>
      <c r="BV201" s="19"/>
      <c r="BY201" s="19"/>
      <c r="CB201" s="19"/>
      <c r="CE201" s="19"/>
      <c r="CH201" s="19"/>
    </row>
    <row r="202" spans="1:86">
      <c r="A202" s="12">
        <v>-1171</v>
      </c>
      <c r="G202" s="18">
        <f t="shared" si="21"/>
        <v>23.828125</v>
      </c>
      <c r="H202" s="18">
        <f t="shared" si="27"/>
        <v>200</v>
      </c>
      <c r="I202" s="5">
        <f t="shared" si="22"/>
        <v>1.639344262295082</v>
      </c>
      <c r="J202" s="18"/>
      <c r="K202" s="16"/>
      <c r="L202" s="16"/>
      <c r="M202" s="15" t="s">
        <v>219</v>
      </c>
      <c r="N202" s="16" t="e">
        <f t="shared" ca="1" si="23"/>
        <v>#NAME?</v>
      </c>
      <c r="O202" s="16" t="e">
        <f t="shared" ca="1" si="24"/>
        <v>#NAME?</v>
      </c>
      <c r="P202" s="17" t="e">
        <f t="shared" ca="1" si="25"/>
        <v>#NAME?</v>
      </c>
      <c r="Q202" s="17" t="e">
        <f t="shared" ca="1" si="26"/>
        <v>#NAME?</v>
      </c>
      <c r="R202" s="18"/>
      <c r="S202" s="18"/>
      <c r="T202" s="19"/>
      <c r="W202" s="19"/>
      <c r="Z202" s="19"/>
      <c r="AC202" s="19"/>
      <c r="AF202" s="19"/>
      <c r="AI202" s="19"/>
      <c r="AL202" s="19"/>
      <c r="AO202" s="19"/>
      <c r="AR202" s="19"/>
      <c r="AU202" s="19"/>
      <c r="AX202" s="19"/>
      <c r="BA202" s="19"/>
      <c r="BD202" s="19"/>
      <c r="BG202" s="19"/>
      <c r="BJ202" s="19"/>
      <c r="BM202" s="19"/>
      <c r="BP202" s="19"/>
      <c r="BS202" s="19"/>
      <c r="BV202" s="19"/>
      <c r="BY202" s="19"/>
      <c r="CB202" s="19"/>
      <c r="CE202" s="19"/>
      <c r="CH202" s="19"/>
    </row>
    <row r="203" spans="1:86">
      <c r="A203" s="12">
        <v>-879</v>
      </c>
      <c r="G203" s="18">
        <f t="shared" si="21"/>
        <v>23.947265625</v>
      </c>
      <c r="H203" s="18">
        <f t="shared" si="27"/>
        <v>201</v>
      </c>
      <c r="I203" s="5">
        <f t="shared" si="22"/>
        <v>1.6475409836065573</v>
      </c>
      <c r="J203" s="18"/>
      <c r="K203" s="16"/>
      <c r="L203" s="16"/>
      <c r="M203" s="15" t="s">
        <v>220</v>
      </c>
      <c r="N203" s="16" t="e">
        <f t="shared" ca="1" si="23"/>
        <v>#NAME?</v>
      </c>
      <c r="O203" s="16" t="e">
        <f t="shared" ca="1" si="24"/>
        <v>#NAME?</v>
      </c>
      <c r="P203" s="17" t="e">
        <f t="shared" ca="1" si="25"/>
        <v>#NAME?</v>
      </c>
      <c r="Q203" s="17" t="e">
        <f t="shared" ca="1" si="26"/>
        <v>#NAME?</v>
      </c>
      <c r="R203" s="18"/>
      <c r="S203" s="18"/>
      <c r="T203" s="19"/>
      <c r="W203" s="19"/>
      <c r="Z203" s="19"/>
      <c r="AC203" s="19"/>
      <c r="AF203" s="19"/>
      <c r="AI203" s="19"/>
      <c r="AL203" s="19"/>
      <c r="AO203" s="19"/>
      <c r="AR203" s="19"/>
      <c r="AU203" s="19"/>
      <c r="AX203" s="19"/>
      <c r="BA203" s="19"/>
      <c r="BD203" s="19"/>
      <c r="BG203" s="19"/>
      <c r="BJ203" s="19"/>
      <c r="BM203" s="19"/>
      <c r="BP203" s="19"/>
      <c r="BS203" s="19"/>
      <c r="BV203" s="19"/>
      <c r="BY203" s="19"/>
      <c r="CB203" s="19"/>
      <c r="CE203" s="19"/>
      <c r="CH203" s="19"/>
    </row>
    <row r="204" spans="1:86">
      <c r="A204" s="12">
        <v>-2341</v>
      </c>
      <c r="G204" s="18">
        <f t="shared" si="21"/>
        <v>24.06640625</v>
      </c>
      <c r="H204" s="18">
        <f t="shared" si="27"/>
        <v>202</v>
      </c>
      <c r="I204" s="5">
        <f t="shared" si="22"/>
        <v>1.6557377049180328</v>
      </c>
      <c r="J204" s="18"/>
      <c r="K204" s="16"/>
      <c r="L204" s="16"/>
      <c r="M204" s="15" t="s">
        <v>221</v>
      </c>
      <c r="N204" s="16" t="e">
        <f t="shared" ca="1" si="23"/>
        <v>#NAME?</v>
      </c>
      <c r="O204" s="16" t="e">
        <f t="shared" ca="1" si="24"/>
        <v>#NAME?</v>
      </c>
      <c r="P204" s="17" t="e">
        <f t="shared" ca="1" si="25"/>
        <v>#NAME?</v>
      </c>
      <c r="Q204" s="17" t="e">
        <f t="shared" ca="1" si="26"/>
        <v>#NAME?</v>
      </c>
      <c r="R204" s="18"/>
      <c r="S204" s="18"/>
      <c r="T204" s="19"/>
      <c r="W204" s="19"/>
      <c r="Z204" s="19"/>
      <c r="AC204" s="19"/>
      <c r="AF204" s="19"/>
      <c r="AI204" s="19"/>
      <c r="AL204" s="19"/>
      <c r="AO204" s="19"/>
      <c r="AR204" s="19"/>
      <c r="AU204" s="19"/>
      <c r="AX204" s="19"/>
      <c r="BA204" s="19"/>
      <c r="BD204" s="19"/>
      <c r="BG204" s="19"/>
      <c r="BJ204" s="19"/>
      <c r="BM204" s="19"/>
      <c r="BP204" s="19"/>
      <c r="BS204" s="19"/>
      <c r="BV204" s="19"/>
      <c r="BY204" s="19"/>
      <c r="CB204" s="19"/>
      <c r="CE204" s="19"/>
      <c r="CH204" s="19"/>
    </row>
    <row r="205" spans="1:86">
      <c r="A205" s="12">
        <v>-1756</v>
      </c>
      <c r="G205" s="18">
        <f t="shared" si="21"/>
        <v>24.185546875</v>
      </c>
      <c r="H205" s="18">
        <f t="shared" si="27"/>
        <v>203</v>
      </c>
      <c r="I205" s="5">
        <f t="shared" si="22"/>
        <v>1.6639344262295082</v>
      </c>
      <c r="J205" s="18"/>
      <c r="K205" s="16"/>
      <c r="L205" s="16"/>
      <c r="M205" s="15" t="s">
        <v>222</v>
      </c>
      <c r="N205" s="16" t="e">
        <f t="shared" ca="1" si="23"/>
        <v>#NAME?</v>
      </c>
      <c r="O205" s="16" t="e">
        <f t="shared" ca="1" si="24"/>
        <v>#NAME?</v>
      </c>
      <c r="P205" s="17" t="e">
        <f t="shared" ca="1" si="25"/>
        <v>#NAME?</v>
      </c>
      <c r="Q205" s="17" t="e">
        <f t="shared" ca="1" si="26"/>
        <v>#NAME?</v>
      </c>
      <c r="R205" s="18"/>
      <c r="S205" s="18"/>
      <c r="T205" s="19"/>
      <c r="W205" s="19"/>
      <c r="Z205" s="19"/>
      <c r="AC205" s="19"/>
      <c r="AF205" s="19"/>
      <c r="AI205" s="19"/>
      <c r="AL205" s="19"/>
      <c r="AO205" s="19"/>
      <c r="AR205" s="19"/>
      <c r="AU205" s="19"/>
      <c r="AX205" s="19"/>
      <c r="BA205" s="19"/>
      <c r="BD205" s="19"/>
      <c r="BG205" s="19"/>
      <c r="BJ205" s="19"/>
      <c r="BM205" s="19"/>
      <c r="BP205" s="19"/>
      <c r="BS205" s="19"/>
      <c r="BV205" s="19"/>
      <c r="BY205" s="19"/>
      <c r="CB205" s="19"/>
      <c r="CE205" s="19"/>
      <c r="CH205" s="19"/>
    </row>
    <row r="206" spans="1:86">
      <c r="A206" s="12">
        <v>-2926</v>
      </c>
      <c r="G206" s="18">
        <f t="shared" si="21"/>
        <v>24.3046875</v>
      </c>
      <c r="H206" s="18">
        <f t="shared" si="27"/>
        <v>204</v>
      </c>
      <c r="I206" s="5">
        <f t="shared" si="22"/>
        <v>1.6721311475409837</v>
      </c>
      <c r="J206" s="18"/>
      <c r="K206" s="16"/>
      <c r="L206" s="16"/>
      <c r="M206" s="15" t="s">
        <v>223</v>
      </c>
      <c r="N206" s="16" t="e">
        <f t="shared" ca="1" si="23"/>
        <v>#NAME?</v>
      </c>
      <c r="O206" s="16" t="e">
        <f t="shared" ca="1" si="24"/>
        <v>#NAME?</v>
      </c>
      <c r="P206" s="17" t="e">
        <f t="shared" ca="1" si="25"/>
        <v>#NAME?</v>
      </c>
      <c r="Q206" s="17" t="e">
        <f t="shared" ca="1" si="26"/>
        <v>#NAME?</v>
      </c>
      <c r="R206" s="18"/>
      <c r="S206" s="18"/>
      <c r="T206" s="19"/>
      <c r="W206" s="19"/>
      <c r="Z206" s="19"/>
      <c r="AC206" s="19"/>
      <c r="AF206" s="19"/>
      <c r="AI206" s="19"/>
      <c r="AL206" s="19"/>
      <c r="AO206" s="19"/>
      <c r="AR206" s="19"/>
      <c r="AU206" s="19"/>
      <c r="AX206" s="19"/>
      <c r="BA206" s="19"/>
      <c r="BD206" s="19"/>
      <c r="BG206" s="19"/>
      <c r="BJ206" s="19"/>
      <c r="BM206" s="19"/>
      <c r="BP206" s="19"/>
      <c r="BS206" s="19"/>
      <c r="BV206" s="19"/>
      <c r="BY206" s="19"/>
      <c r="CB206" s="19"/>
      <c r="CE206" s="19"/>
      <c r="CH206" s="19"/>
    </row>
    <row r="207" spans="1:86">
      <c r="A207" s="12">
        <v>-2926</v>
      </c>
      <c r="G207" s="18">
        <f t="shared" si="21"/>
        <v>24.423828125</v>
      </c>
      <c r="H207" s="18">
        <f t="shared" si="27"/>
        <v>205</v>
      </c>
      <c r="I207" s="5">
        <f t="shared" si="22"/>
        <v>1.680327868852459</v>
      </c>
      <c r="J207" s="18"/>
      <c r="K207" s="16"/>
      <c r="L207" s="16"/>
      <c r="M207" s="15" t="s">
        <v>224</v>
      </c>
      <c r="N207" s="16" t="e">
        <f t="shared" ca="1" si="23"/>
        <v>#NAME?</v>
      </c>
      <c r="O207" s="16" t="e">
        <f t="shared" ca="1" si="24"/>
        <v>#NAME?</v>
      </c>
      <c r="P207" s="17" t="e">
        <f t="shared" ca="1" si="25"/>
        <v>#NAME?</v>
      </c>
      <c r="Q207" s="17" t="e">
        <f t="shared" ca="1" si="26"/>
        <v>#NAME?</v>
      </c>
      <c r="R207" s="18"/>
      <c r="S207" s="18"/>
      <c r="T207" s="19"/>
      <c r="W207" s="19"/>
      <c r="Z207" s="19"/>
      <c r="AC207" s="19"/>
      <c r="AF207" s="19"/>
      <c r="AI207" s="19"/>
      <c r="AL207" s="19"/>
      <c r="AO207" s="19"/>
      <c r="AR207" s="19"/>
      <c r="AU207" s="19"/>
      <c r="AX207" s="19"/>
      <c r="BA207" s="19"/>
      <c r="BD207" s="19"/>
      <c r="BG207" s="19"/>
      <c r="BJ207" s="19"/>
      <c r="BM207" s="19"/>
      <c r="BP207" s="19"/>
      <c r="BS207" s="19"/>
      <c r="BV207" s="19"/>
      <c r="BY207" s="19"/>
      <c r="CB207" s="19"/>
      <c r="CE207" s="19"/>
      <c r="CH207" s="19"/>
    </row>
    <row r="208" spans="1:86">
      <c r="A208" s="12">
        <v>-2048</v>
      </c>
      <c r="G208" s="18">
        <f t="shared" si="21"/>
        <v>24.54296875</v>
      </c>
      <c r="H208" s="18">
        <f t="shared" si="27"/>
        <v>206</v>
      </c>
      <c r="I208" s="5">
        <f t="shared" si="22"/>
        <v>1.6885245901639345</v>
      </c>
      <c r="J208" s="18"/>
      <c r="K208" s="16"/>
      <c r="L208" s="16"/>
      <c r="M208" s="15" t="s">
        <v>225</v>
      </c>
      <c r="N208" s="16" t="e">
        <f t="shared" ca="1" si="23"/>
        <v>#NAME?</v>
      </c>
      <c r="O208" s="16" t="e">
        <f t="shared" ca="1" si="24"/>
        <v>#NAME?</v>
      </c>
      <c r="P208" s="17" t="e">
        <f t="shared" ca="1" si="25"/>
        <v>#NAME?</v>
      </c>
      <c r="Q208" s="17" t="e">
        <f t="shared" ca="1" si="26"/>
        <v>#NAME?</v>
      </c>
      <c r="R208" s="18"/>
      <c r="S208" s="18"/>
      <c r="T208" s="19"/>
      <c r="W208" s="19"/>
      <c r="Z208" s="19"/>
      <c r="AC208" s="19"/>
      <c r="AF208" s="19"/>
      <c r="AI208" s="19"/>
      <c r="AL208" s="19"/>
      <c r="AO208" s="19"/>
      <c r="AR208" s="19"/>
      <c r="AU208" s="19"/>
      <c r="AX208" s="19"/>
      <c r="BA208" s="19"/>
      <c r="BD208" s="19"/>
      <c r="BG208" s="19"/>
      <c r="BJ208" s="19"/>
      <c r="BM208" s="19"/>
      <c r="BP208" s="19"/>
      <c r="BS208" s="19"/>
      <c r="BV208" s="19"/>
      <c r="BY208" s="19"/>
      <c r="CB208" s="19"/>
      <c r="CE208" s="19"/>
      <c r="CH208" s="19"/>
    </row>
    <row r="209" spans="1:86">
      <c r="A209" s="12">
        <v>-2926</v>
      </c>
      <c r="G209" s="18">
        <f t="shared" si="21"/>
        <v>24.662109375</v>
      </c>
      <c r="H209" s="18">
        <f t="shared" si="27"/>
        <v>207</v>
      </c>
      <c r="I209" s="5">
        <f t="shared" si="22"/>
        <v>1.6967213114754098</v>
      </c>
      <c r="J209" s="18"/>
      <c r="K209" s="16"/>
      <c r="L209" s="16"/>
      <c r="M209" s="15" t="s">
        <v>226</v>
      </c>
      <c r="N209" s="16" t="e">
        <f t="shared" ca="1" si="23"/>
        <v>#NAME?</v>
      </c>
      <c r="O209" s="16" t="e">
        <f t="shared" ca="1" si="24"/>
        <v>#NAME?</v>
      </c>
      <c r="P209" s="17" t="e">
        <f t="shared" ca="1" si="25"/>
        <v>#NAME?</v>
      </c>
      <c r="Q209" s="17" t="e">
        <f t="shared" ca="1" si="26"/>
        <v>#NAME?</v>
      </c>
      <c r="R209" s="18"/>
      <c r="S209" s="18"/>
      <c r="T209" s="19"/>
      <c r="W209" s="19"/>
      <c r="Z209" s="19"/>
      <c r="AC209" s="19"/>
      <c r="AF209" s="19"/>
      <c r="AI209" s="19"/>
      <c r="AL209" s="19"/>
      <c r="AO209" s="19"/>
      <c r="AR209" s="19"/>
      <c r="AU209" s="19"/>
      <c r="AX209" s="19"/>
      <c r="BA209" s="19"/>
      <c r="BD209" s="19"/>
      <c r="BG209" s="19"/>
      <c r="BJ209" s="19"/>
      <c r="BM209" s="19"/>
      <c r="BP209" s="19"/>
      <c r="BS209" s="19"/>
      <c r="BV209" s="19"/>
      <c r="BY209" s="19"/>
      <c r="CB209" s="19"/>
      <c r="CE209" s="19"/>
      <c r="CH209" s="19"/>
    </row>
    <row r="210" spans="1:86">
      <c r="A210" s="12">
        <v>-1756</v>
      </c>
      <c r="G210" s="18">
        <f t="shared" si="21"/>
        <v>24.78125</v>
      </c>
      <c r="H210" s="18">
        <f t="shared" si="27"/>
        <v>208</v>
      </c>
      <c r="I210" s="5">
        <f t="shared" si="22"/>
        <v>1.7049180327868851</v>
      </c>
      <c r="J210" s="18"/>
      <c r="K210" s="16"/>
      <c r="L210" s="16"/>
      <c r="M210" s="15" t="s">
        <v>227</v>
      </c>
      <c r="N210" s="16" t="e">
        <f t="shared" ca="1" si="23"/>
        <v>#NAME?</v>
      </c>
      <c r="O210" s="16" t="e">
        <f t="shared" ca="1" si="24"/>
        <v>#NAME?</v>
      </c>
      <c r="P210" s="17" t="e">
        <f t="shared" ca="1" si="25"/>
        <v>#NAME?</v>
      </c>
      <c r="Q210" s="17" t="e">
        <f t="shared" ca="1" si="26"/>
        <v>#NAME?</v>
      </c>
      <c r="R210" s="18"/>
      <c r="S210" s="18"/>
      <c r="T210" s="19"/>
      <c r="W210" s="19"/>
      <c r="Z210" s="19"/>
      <c r="AC210" s="19"/>
      <c r="AF210" s="19"/>
      <c r="AI210" s="19"/>
      <c r="AL210" s="19"/>
      <c r="AO210" s="19"/>
      <c r="AR210" s="19"/>
      <c r="AU210" s="19"/>
      <c r="AX210" s="19"/>
      <c r="BA210" s="19"/>
      <c r="BD210" s="19"/>
      <c r="BG210" s="19"/>
      <c r="BJ210" s="19"/>
      <c r="BM210" s="19"/>
      <c r="BP210" s="19"/>
      <c r="BS210" s="19"/>
      <c r="BV210" s="19"/>
      <c r="BY210" s="19"/>
      <c r="CB210" s="19"/>
      <c r="CE210" s="19"/>
      <c r="CH210" s="19"/>
    </row>
    <row r="211" spans="1:86">
      <c r="A211" s="12">
        <v>-1756</v>
      </c>
      <c r="G211" s="18">
        <f t="shared" si="21"/>
        <v>24.900390625</v>
      </c>
      <c r="H211" s="18">
        <f t="shared" si="27"/>
        <v>209</v>
      </c>
      <c r="I211" s="5">
        <f t="shared" si="22"/>
        <v>1.7131147540983607</v>
      </c>
      <c r="J211" s="18"/>
      <c r="K211" s="16"/>
      <c r="L211" s="16"/>
      <c r="M211" s="15" t="s">
        <v>228</v>
      </c>
      <c r="N211" s="16" t="e">
        <f t="shared" ca="1" si="23"/>
        <v>#NAME?</v>
      </c>
      <c r="O211" s="16" t="e">
        <f t="shared" ca="1" si="24"/>
        <v>#NAME?</v>
      </c>
      <c r="P211" s="17" t="e">
        <f t="shared" ca="1" si="25"/>
        <v>#NAME?</v>
      </c>
      <c r="Q211" s="17" t="e">
        <f t="shared" ca="1" si="26"/>
        <v>#NAME?</v>
      </c>
      <c r="R211" s="18"/>
      <c r="S211" s="18"/>
      <c r="T211" s="19"/>
      <c r="W211" s="19"/>
      <c r="Z211" s="19"/>
      <c r="AC211" s="19"/>
      <c r="AF211" s="19"/>
      <c r="AI211" s="19"/>
      <c r="AL211" s="19"/>
      <c r="AO211" s="19"/>
      <c r="AR211" s="19"/>
      <c r="AU211" s="19"/>
      <c r="AX211" s="19"/>
      <c r="BA211" s="19"/>
      <c r="BD211" s="19"/>
      <c r="BG211" s="19"/>
      <c r="BJ211" s="19"/>
      <c r="BM211" s="19"/>
      <c r="BP211" s="19"/>
      <c r="BS211" s="19"/>
      <c r="BV211" s="19"/>
      <c r="BY211" s="19"/>
      <c r="CB211" s="19"/>
      <c r="CE211" s="19"/>
      <c r="CH211" s="19"/>
    </row>
    <row r="212" spans="1:86">
      <c r="A212" s="12">
        <v>-1756</v>
      </c>
      <c r="G212" s="18">
        <f t="shared" si="21"/>
        <v>25.01953125</v>
      </c>
      <c r="H212" s="18">
        <f t="shared" si="27"/>
        <v>210</v>
      </c>
      <c r="I212" s="5">
        <f t="shared" si="22"/>
        <v>1.721311475409836</v>
      </c>
      <c r="J212" s="18"/>
      <c r="K212" s="16"/>
      <c r="L212" s="16"/>
      <c r="M212" s="15" t="s">
        <v>229</v>
      </c>
      <c r="N212" s="16" t="e">
        <f t="shared" ca="1" si="23"/>
        <v>#NAME?</v>
      </c>
      <c r="O212" s="16" t="e">
        <f t="shared" ca="1" si="24"/>
        <v>#NAME?</v>
      </c>
      <c r="P212" s="17" t="e">
        <f t="shared" ca="1" si="25"/>
        <v>#NAME?</v>
      </c>
      <c r="Q212" s="17" t="e">
        <f t="shared" ca="1" si="26"/>
        <v>#NAME?</v>
      </c>
      <c r="R212" s="18"/>
      <c r="S212" s="18"/>
      <c r="T212" s="19"/>
      <c r="W212" s="19"/>
      <c r="Z212" s="19"/>
      <c r="AC212" s="19"/>
      <c r="AF212" s="19"/>
      <c r="AI212" s="19"/>
      <c r="AL212" s="19"/>
      <c r="AO212" s="19"/>
      <c r="AR212" s="19"/>
      <c r="AU212" s="19"/>
      <c r="AX212" s="19"/>
      <c r="BA212" s="19"/>
      <c r="BD212" s="19"/>
      <c r="BG212" s="19"/>
      <c r="BJ212" s="19"/>
      <c r="BM212" s="19"/>
      <c r="BP212" s="19"/>
      <c r="BS212" s="19"/>
      <c r="BV212" s="19"/>
      <c r="BY212" s="19"/>
      <c r="CB212" s="19"/>
      <c r="CE212" s="19"/>
      <c r="CH212" s="19"/>
    </row>
    <row r="213" spans="1:86">
      <c r="A213" s="12">
        <v>-1171</v>
      </c>
      <c r="G213" s="18">
        <f t="shared" si="21"/>
        <v>25.138671875</v>
      </c>
      <c r="H213" s="18">
        <f t="shared" si="27"/>
        <v>211</v>
      </c>
      <c r="I213" s="5">
        <f t="shared" si="22"/>
        <v>1.7295081967213115</v>
      </c>
      <c r="J213" s="18"/>
      <c r="K213" s="16"/>
      <c r="L213" s="16"/>
      <c r="M213" s="15" t="s">
        <v>230</v>
      </c>
      <c r="N213" s="16" t="e">
        <f t="shared" ca="1" si="23"/>
        <v>#NAME?</v>
      </c>
      <c r="O213" s="16" t="e">
        <f t="shared" ca="1" si="24"/>
        <v>#NAME?</v>
      </c>
      <c r="P213" s="17" t="e">
        <f t="shared" ca="1" si="25"/>
        <v>#NAME?</v>
      </c>
      <c r="Q213" s="17" t="e">
        <f t="shared" ca="1" si="26"/>
        <v>#NAME?</v>
      </c>
      <c r="R213" s="18"/>
      <c r="S213" s="18"/>
      <c r="T213" s="19"/>
      <c r="W213" s="19"/>
      <c r="Z213" s="19"/>
      <c r="AC213" s="19"/>
      <c r="AF213" s="19"/>
      <c r="AI213" s="19"/>
      <c r="AL213" s="19"/>
      <c r="AO213" s="19"/>
      <c r="AR213" s="19"/>
      <c r="AU213" s="19"/>
      <c r="AX213" s="19"/>
      <c r="BA213" s="19"/>
      <c r="BD213" s="19"/>
      <c r="BG213" s="19"/>
      <c r="BJ213" s="19"/>
      <c r="BM213" s="19"/>
      <c r="BP213" s="19"/>
      <c r="BS213" s="19"/>
      <c r="BV213" s="19"/>
      <c r="BY213" s="19"/>
      <c r="CB213" s="19"/>
      <c r="CE213" s="19"/>
      <c r="CH213" s="19"/>
    </row>
    <row r="214" spans="1:86">
      <c r="A214" s="12">
        <v>-2341</v>
      </c>
      <c r="G214" s="18">
        <f t="shared" si="21"/>
        <v>25.2578125</v>
      </c>
      <c r="H214" s="18">
        <f t="shared" si="27"/>
        <v>212</v>
      </c>
      <c r="I214" s="5">
        <f t="shared" si="22"/>
        <v>1.7377049180327868</v>
      </c>
      <c r="J214" s="18"/>
      <c r="K214" s="16"/>
      <c r="L214" s="16"/>
      <c r="M214" s="15" t="s">
        <v>231</v>
      </c>
      <c r="N214" s="16" t="e">
        <f t="shared" ca="1" si="23"/>
        <v>#NAME?</v>
      </c>
      <c r="O214" s="16" t="e">
        <f t="shared" ca="1" si="24"/>
        <v>#NAME?</v>
      </c>
      <c r="P214" s="17" t="e">
        <f t="shared" ca="1" si="25"/>
        <v>#NAME?</v>
      </c>
      <c r="Q214" s="17" t="e">
        <f t="shared" ca="1" si="26"/>
        <v>#NAME?</v>
      </c>
      <c r="R214" s="18"/>
      <c r="S214" s="18"/>
      <c r="T214" s="19"/>
      <c r="W214" s="19"/>
      <c r="Z214" s="19"/>
      <c r="AC214" s="19"/>
      <c r="AF214" s="19"/>
      <c r="AI214" s="19"/>
      <c r="AL214" s="19"/>
      <c r="AO214" s="19"/>
      <c r="AR214" s="19"/>
      <c r="AU214" s="19"/>
      <c r="AX214" s="19"/>
      <c r="BA214" s="19"/>
      <c r="BD214" s="19"/>
      <c r="BG214" s="19"/>
      <c r="BJ214" s="19"/>
      <c r="BM214" s="19"/>
      <c r="BP214" s="19"/>
      <c r="BS214" s="19"/>
      <c r="BV214" s="19"/>
      <c r="BY214" s="19"/>
      <c r="CB214" s="19"/>
      <c r="CE214" s="19"/>
      <c r="CH214" s="19"/>
    </row>
    <row r="215" spans="1:86">
      <c r="A215" s="12">
        <v>-1756</v>
      </c>
      <c r="G215" s="18">
        <f t="shared" si="21"/>
        <v>25.376953125</v>
      </c>
      <c r="H215" s="18">
        <f t="shared" si="27"/>
        <v>213</v>
      </c>
      <c r="I215" s="5">
        <f t="shared" si="22"/>
        <v>1.7459016393442623</v>
      </c>
      <c r="J215" s="18"/>
      <c r="K215" s="16"/>
      <c r="L215" s="16"/>
      <c r="M215" s="15" t="s">
        <v>232</v>
      </c>
      <c r="N215" s="16" t="e">
        <f t="shared" ca="1" si="23"/>
        <v>#NAME?</v>
      </c>
      <c r="O215" s="16" t="e">
        <f t="shared" ca="1" si="24"/>
        <v>#NAME?</v>
      </c>
      <c r="P215" s="17" t="e">
        <f t="shared" ca="1" si="25"/>
        <v>#NAME?</v>
      </c>
      <c r="Q215" s="17" t="e">
        <f t="shared" ca="1" si="26"/>
        <v>#NAME?</v>
      </c>
      <c r="R215" s="18"/>
      <c r="S215" s="18"/>
      <c r="T215" s="19"/>
      <c r="W215" s="19"/>
      <c r="Z215" s="19"/>
      <c r="AC215" s="19"/>
      <c r="AF215" s="19"/>
      <c r="AI215" s="19"/>
      <c r="AL215" s="19"/>
      <c r="AO215" s="19"/>
      <c r="AR215" s="19"/>
      <c r="AU215" s="19"/>
      <c r="AX215" s="19"/>
      <c r="BA215" s="19"/>
      <c r="BD215" s="19"/>
      <c r="BG215" s="19"/>
      <c r="BJ215" s="19"/>
      <c r="BM215" s="19"/>
      <c r="BP215" s="19"/>
      <c r="BS215" s="19"/>
      <c r="BV215" s="19"/>
      <c r="BY215" s="19"/>
      <c r="CB215" s="19"/>
      <c r="CE215" s="19"/>
      <c r="CH215" s="19"/>
    </row>
    <row r="216" spans="1:86">
      <c r="A216" s="12">
        <v>-2341</v>
      </c>
      <c r="G216" s="18">
        <f t="shared" si="21"/>
        <v>25.49609375</v>
      </c>
      <c r="H216" s="18">
        <f t="shared" si="27"/>
        <v>214</v>
      </c>
      <c r="I216" s="5">
        <f t="shared" si="22"/>
        <v>1.7540983606557377</v>
      </c>
      <c r="J216" s="18"/>
      <c r="K216" s="16"/>
      <c r="L216" s="16"/>
      <c r="M216" s="15" t="s">
        <v>233</v>
      </c>
      <c r="N216" s="16" t="e">
        <f t="shared" ca="1" si="23"/>
        <v>#NAME?</v>
      </c>
      <c r="O216" s="16" t="e">
        <f t="shared" ca="1" si="24"/>
        <v>#NAME?</v>
      </c>
      <c r="P216" s="17" t="e">
        <f t="shared" ca="1" si="25"/>
        <v>#NAME?</v>
      </c>
      <c r="Q216" s="17" t="e">
        <f t="shared" ca="1" si="26"/>
        <v>#NAME?</v>
      </c>
      <c r="R216" s="18"/>
      <c r="S216" s="18"/>
      <c r="T216" s="19"/>
      <c r="W216" s="19"/>
      <c r="Z216" s="19"/>
      <c r="AC216" s="19"/>
      <c r="AF216" s="19"/>
      <c r="AI216" s="19"/>
      <c r="AL216" s="19"/>
      <c r="AO216" s="19"/>
      <c r="AR216" s="19"/>
      <c r="AU216" s="19"/>
      <c r="AX216" s="19"/>
      <c r="BA216" s="19"/>
      <c r="BD216" s="19"/>
      <c r="BG216" s="19"/>
      <c r="BJ216" s="19"/>
      <c r="BM216" s="19"/>
      <c r="BP216" s="19"/>
      <c r="BS216" s="19"/>
      <c r="BV216" s="19"/>
      <c r="BY216" s="19"/>
      <c r="CB216" s="19"/>
      <c r="CE216" s="19"/>
      <c r="CH216" s="19"/>
    </row>
    <row r="217" spans="1:86">
      <c r="A217" s="12">
        <v>-2926</v>
      </c>
      <c r="G217" s="18">
        <f t="shared" si="21"/>
        <v>25.615234375</v>
      </c>
      <c r="H217" s="18">
        <f t="shared" si="27"/>
        <v>215</v>
      </c>
      <c r="I217" s="5">
        <f t="shared" si="22"/>
        <v>1.7622950819672132</v>
      </c>
      <c r="J217" s="18"/>
      <c r="K217" s="16"/>
      <c r="L217" s="16"/>
      <c r="M217" s="15" t="s">
        <v>234</v>
      </c>
      <c r="N217" s="16" t="e">
        <f t="shared" ca="1" si="23"/>
        <v>#NAME?</v>
      </c>
      <c r="O217" s="16" t="e">
        <f t="shared" ca="1" si="24"/>
        <v>#NAME?</v>
      </c>
      <c r="P217" s="17" t="e">
        <f t="shared" ca="1" si="25"/>
        <v>#NAME?</v>
      </c>
      <c r="Q217" s="17" t="e">
        <f t="shared" ca="1" si="26"/>
        <v>#NAME?</v>
      </c>
      <c r="R217" s="18"/>
      <c r="S217" s="18"/>
      <c r="T217" s="19"/>
      <c r="W217" s="19"/>
      <c r="Z217" s="19"/>
      <c r="AC217" s="19"/>
      <c r="AF217" s="19"/>
      <c r="AI217" s="19"/>
      <c r="AL217" s="19"/>
      <c r="AO217" s="19"/>
      <c r="AR217" s="19"/>
      <c r="AU217" s="19"/>
      <c r="AX217" s="19"/>
      <c r="BA217" s="19"/>
      <c r="BD217" s="19"/>
      <c r="BG217" s="19"/>
      <c r="BJ217" s="19"/>
      <c r="BM217" s="19"/>
      <c r="BP217" s="19"/>
      <c r="BS217" s="19"/>
      <c r="BV217" s="19"/>
      <c r="BY217" s="19"/>
      <c r="CB217" s="19"/>
      <c r="CE217" s="19"/>
      <c r="CH217" s="19"/>
    </row>
    <row r="218" spans="1:86">
      <c r="A218" s="12">
        <v>-2048</v>
      </c>
      <c r="G218" s="18">
        <f t="shared" si="21"/>
        <v>25.734375</v>
      </c>
      <c r="H218" s="18">
        <f t="shared" si="27"/>
        <v>216</v>
      </c>
      <c r="I218" s="5">
        <f t="shared" si="22"/>
        <v>1.7704918032786885</v>
      </c>
      <c r="J218" s="18"/>
      <c r="K218" s="16"/>
      <c r="L218" s="16"/>
      <c r="M218" s="15" t="s">
        <v>235</v>
      </c>
      <c r="N218" s="16" t="e">
        <f t="shared" ca="1" si="23"/>
        <v>#NAME?</v>
      </c>
      <c r="O218" s="16" t="e">
        <f t="shared" ca="1" si="24"/>
        <v>#NAME?</v>
      </c>
      <c r="P218" s="17" t="e">
        <f t="shared" ca="1" si="25"/>
        <v>#NAME?</v>
      </c>
      <c r="Q218" s="17" t="e">
        <f t="shared" ca="1" si="26"/>
        <v>#NAME?</v>
      </c>
      <c r="R218" s="18"/>
      <c r="S218" s="18"/>
      <c r="T218" s="19"/>
      <c r="W218" s="19"/>
      <c r="Z218" s="19"/>
      <c r="AC218" s="19"/>
      <c r="AF218" s="19"/>
      <c r="AI218" s="19"/>
      <c r="AL218" s="19"/>
      <c r="AO218" s="19"/>
      <c r="AR218" s="19"/>
      <c r="AU218" s="19"/>
      <c r="AX218" s="19"/>
      <c r="BA218" s="19"/>
      <c r="BD218" s="19"/>
      <c r="BG218" s="19"/>
      <c r="BJ218" s="19"/>
      <c r="BM218" s="19"/>
      <c r="BP218" s="19"/>
      <c r="BS218" s="19"/>
      <c r="BV218" s="19"/>
      <c r="BY218" s="19"/>
      <c r="CB218" s="19"/>
      <c r="CE218" s="19"/>
      <c r="CH218" s="19"/>
    </row>
    <row r="219" spans="1:86">
      <c r="A219" s="12">
        <v>-3511</v>
      </c>
      <c r="G219" s="18">
        <f t="shared" si="21"/>
        <v>25.853515625</v>
      </c>
      <c r="H219" s="18">
        <f t="shared" si="27"/>
        <v>217</v>
      </c>
      <c r="I219" s="5">
        <f t="shared" si="22"/>
        <v>1.778688524590164</v>
      </c>
      <c r="J219" s="18"/>
      <c r="K219" s="16"/>
      <c r="L219" s="16"/>
      <c r="M219" s="15" t="s">
        <v>236</v>
      </c>
      <c r="N219" s="16" t="e">
        <f t="shared" ca="1" si="23"/>
        <v>#NAME?</v>
      </c>
      <c r="O219" s="16" t="e">
        <f t="shared" ca="1" si="24"/>
        <v>#NAME?</v>
      </c>
      <c r="P219" s="17" t="e">
        <f t="shared" ca="1" si="25"/>
        <v>#NAME?</v>
      </c>
      <c r="Q219" s="17" t="e">
        <f t="shared" ca="1" si="26"/>
        <v>#NAME?</v>
      </c>
      <c r="R219" s="18"/>
      <c r="S219" s="18"/>
      <c r="T219" s="19"/>
      <c r="W219" s="19"/>
      <c r="Z219" s="19"/>
      <c r="AC219" s="19"/>
      <c r="AF219" s="19"/>
      <c r="AI219" s="19"/>
      <c r="AL219" s="19"/>
      <c r="AO219" s="19"/>
      <c r="AR219" s="19"/>
      <c r="AU219" s="19"/>
      <c r="AX219" s="19"/>
      <c r="BA219" s="19"/>
      <c r="BD219" s="19"/>
      <c r="BG219" s="19"/>
      <c r="BJ219" s="19"/>
      <c r="BM219" s="19"/>
      <c r="BP219" s="19"/>
      <c r="BS219" s="19"/>
      <c r="BV219" s="19"/>
      <c r="BY219" s="19"/>
      <c r="CB219" s="19"/>
      <c r="CE219" s="19"/>
      <c r="CH219" s="19"/>
    </row>
    <row r="220" spans="1:86">
      <c r="A220" s="12">
        <v>-2633</v>
      </c>
      <c r="G220" s="18">
        <f t="shared" si="21"/>
        <v>25.97265625</v>
      </c>
      <c r="H220" s="18">
        <f t="shared" si="27"/>
        <v>218</v>
      </c>
      <c r="I220" s="5">
        <f t="shared" si="22"/>
        <v>1.7868852459016393</v>
      </c>
      <c r="J220" s="18"/>
      <c r="K220" s="16"/>
      <c r="L220" s="16"/>
      <c r="M220" s="15" t="s">
        <v>237</v>
      </c>
      <c r="N220" s="16" t="e">
        <f t="shared" ca="1" si="23"/>
        <v>#NAME?</v>
      </c>
      <c r="O220" s="16" t="e">
        <f t="shared" ca="1" si="24"/>
        <v>#NAME?</v>
      </c>
      <c r="P220" s="17" t="e">
        <f t="shared" ca="1" si="25"/>
        <v>#NAME?</v>
      </c>
      <c r="Q220" s="17" t="e">
        <f t="shared" ca="1" si="26"/>
        <v>#NAME?</v>
      </c>
      <c r="R220" s="18"/>
      <c r="S220" s="18"/>
      <c r="T220" s="19"/>
      <c r="W220" s="19"/>
      <c r="Z220" s="19"/>
      <c r="AC220" s="19"/>
      <c r="AF220" s="19"/>
      <c r="AI220" s="19"/>
      <c r="AL220" s="19"/>
      <c r="AO220" s="19"/>
      <c r="AR220" s="19"/>
      <c r="AU220" s="19"/>
      <c r="AX220" s="19"/>
      <c r="BA220" s="19"/>
      <c r="BD220" s="19"/>
      <c r="BG220" s="19"/>
      <c r="BJ220" s="19"/>
      <c r="BM220" s="19"/>
      <c r="BP220" s="19"/>
      <c r="BS220" s="19"/>
      <c r="BV220" s="19"/>
      <c r="BY220" s="19"/>
      <c r="CB220" s="19"/>
      <c r="CE220" s="19"/>
      <c r="CH220" s="19"/>
    </row>
    <row r="221" spans="1:86">
      <c r="A221" s="12">
        <v>-2341</v>
      </c>
      <c r="G221" s="18">
        <f t="shared" si="21"/>
        <v>26.091796875</v>
      </c>
      <c r="H221" s="18">
        <f t="shared" si="27"/>
        <v>219</v>
      </c>
      <c r="I221" s="5">
        <f t="shared" si="22"/>
        <v>1.7950819672131149</v>
      </c>
      <c r="J221" s="18"/>
      <c r="K221" s="16"/>
      <c r="L221" s="16"/>
      <c r="M221" s="15" t="s">
        <v>238</v>
      </c>
      <c r="N221" s="16" t="e">
        <f t="shared" ca="1" si="23"/>
        <v>#NAME?</v>
      </c>
      <c r="O221" s="16" t="e">
        <f t="shared" ca="1" si="24"/>
        <v>#NAME?</v>
      </c>
      <c r="P221" s="17" t="e">
        <f t="shared" ca="1" si="25"/>
        <v>#NAME?</v>
      </c>
      <c r="Q221" s="17" t="e">
        <f t="shared" ca="1" si="26"/>
        <v>#NAME?</v>
      </c>
      <c r="R221" s="18"/>
      <c r="S221" s="18"/>
      <c r="T221" s="19"/>
      <c r="W221" s="19"/>
      <c r="Z221" s="19"/>
      <c r="AC221" s="19"/>
      <c r="AF221" s="19"/>
      <c r="AI221" s="19"/>
      <c r="AL221" s="19"/>
      <c r="AO221" s="19"/>
      <c r="AR221" s="19"/>
      <c r="AU221" s="19"/>
      <c r="AX221" s="19"/>
      <c r="BA221" s="19"/>
      <c r="BD221" s="19"/>
      <c r="BG221" s="19"/>
      <c r="BJ221" s="19"/>
      <c r="BM221" s="19"/>
      <c r="BP221" s="19"/>
      <c r="BS221" s="19"/>
      <c r="BV221" s="19"/>
      <c r="BY221" s="19"/>
      <c r="CB221" s="19"/>
      <c r="CE221" s="19"/>
      <c r="CH221" s="19"/>
    </row>
    <row r="222" spans="1:86">
      <c r="A222" s="12">
        <v>-2926</v>
      </c>
      <c r="G222" s="18">
        <f t="shared" si="21"/>
        <v>26.2109375</v>
      </c>
      <c r="H222" s="18">
        <f t="shared" si="27"/>
        <v>220</v>
      </c>
      <c r="I222" s="5">
        <f t="shared" si="22"/>
        <v>1.8032786885245902</v>
      </c>
      <c r="J222" s="18"/>
      <c r="K222" s="16"/>
      <c r="L222" s="16"/>
      <c r="M222" s="15" t="s">
        <v>239</v>
      </c>
      <c r="N222" s="16" t="e">
        <f t="shared" ca="1" si="23"/>
        <v>#NAME?</v>
      </c>
      <c r="O222" s="16" t="e">
        <f t="shared" ca="1" si="24"/>
        <v>#NAME?</v>
      </c>
      <c r="P222" s="17" t="e">
        <f t="shared" ca="1" si="25"/>
        <v>#NAME?</v>
      </c>
      <c r="Q222" s="17" t="e">
        <f t="shared" ca="1" si="26"/>
        <v>#NAME?</v>
      </c>
      <c r="R222" s="18"/>
      <c r="S222" s="18"/>
      <c r="T222" s="19"/>
      <c r="W222" s="19"/>
      <c r="Z222" s="19"/>
      <c r="AC222" s="19"/>
      <c r="AF222" s="19"/>
      <c r="AI222" s="19"/>
      <c r="AL222" s="19"/>
      <c r="AO222" s="19"/>
      <c r="AR222" s="19"/>
      <c r="AU222" s="19"/>
      <c r="AX222" s="19"/>
      <c r="BA222" s="19"/>
      <c r="BD222" s="19"/>
      <c r="BG222" s="19"/>
      <c r="BJ222" s="19"/>
      <c r="BM222" s="19"/>
      <c r="BP222" s="19"/>
      <c r="BS222" s="19"/>
      <c r="BV222" s="19"/>
      <c r="BY222" s="19"/>
      <c r="CB222" s="19"/>
      <c r="CE222" s="19"/>
      <c r="CH222" s="19"/>
    </row>
    <row r="223" spans="1:86">
      <c r="A223" s="12">
        <v>-1756</v>
      </c>
      <c r="G223" s="18">
        <f t="shared" si="21"/>
        <v>26.330078125</v>
      </c>
      <c r="H223" s="18">
        <f t="shared" si="27"/>
        <v>221</v>
      </c>
      <c r="I223" s="5">
        <f t="shared" si="22"/>
        <v>1.8114754098360655</v>
      </c>
      <c r="J223" s="18"/>
      <c r="K223" s="16"/>
      <c r="L223" s="16"/>
      <c r="M223" s="15" t="s">
        <v>240</v>
      </c>
      <c r="N223" s="16" t="e">
        <f t="shared" ca="1" si="23"/>
        <v>#NAME?</v>
      </c>
      <c r="O223" s="16" t="e">
        <f t="shared" ca="1" si="24"/>
        <v>#NAME?</v>
      </c>
      <c r="P223" s="17" t="e">
        <f t="shared" ca="1" si="25"/>
        <v>#NAME?</v>
      </c>
      <c r="Q223" s="17" t="e">
        <f t="shared" ca="1" si="26"/>
        <v>#NAME?</v>
      </c>
      <c r="R223" s="18"/>
      <c r="S223" s="18"/>
      <c r="T223" s="19"/>
      <c r="W223" s="19"/>
      <c r="Z223" s="19"/>
      <c r="AC223" s="19"/>
      <c r="AF223" s="19"/>
      <c r="AI223" s="19"/>
      <c r="AL223" s="19"/>
      <c r="AO223" s="19"/>
      <c r="AR223" s="19"/>
      <c r="AU223" s="19"/>
      <c r="AX223" s="19"/>
      <c r="BA223" s="19"/>
      <c r="BD223" s="19"/>
      <c r="BG223" s="19"/>
      <c r="BJ223" s="19"/>
      <c r="BM223" s="19"/>
      <c r="BP223" s="19"/>
      <c r="BS223" s="19"/>
      <c r="BV223" s="19"/>
      <c r="BY223" s="19"/>
      <c r="CB223" s="19"/>
      <c r="CE223" s="19"/>
      <c r="CH223" s="19"/>
    </row>
    <row r="224" spans="1:86">
      <c r="A224" s="12">
        <v>-2633</v>
      </c>
      <c r="G224" s="18">
        <f t="shared" si="21"/>
        <v>26.44921875</v>
      </c>
      <c r="H224" s="18">
        <f t="shared" si="27"/>
        <v>222</v>
      </c>
      <c r="I224" s="5">
        <f t="shared" si="22"/>
        <v>1.819672131147541</v>
      </c>
      <c r="J224" s="18"/>
      <c r="K224" s="16"/>
      <c r="L224" s="16"/>
      <c r="M224" s="15" t="s">
        <v>241</v>
      </c>
      <c r="N224" s="16" t="e">
        <f t="shared" ca="1" si="23"/>
        <v>#NAME?</v>
      </c>
      <c r="O224" s="16" t="e">
        <f t="shared" ca="1" si="24"/>
        <v>#NAME?</v>
      </c>
      <c r="P224" s="17" t="e">
        <f t="shared" ca="1" si="25"/>
        <v>#NAME?</v>
      </c>
      <c r="Q224" s="17" t="e">
        <f t="shared" ca="1" si="26"/>
        <v>#NAME?</v>
      </c>
      <c r="R224" s="18"/>
      <c r="S224" s="18"/>
      <c r="T224" s="19"/>
      <c r="W224" s="19"/>
      <c r="Z224" s="19"/>
      <c r="AC224" s="19"/>
      <c r="AF224" s="19"/>
      <c r="AI224" s="19"/>
      <c r="AL224" s="19"/>
      <c r="AO224" s="19"/>
      <c r="AR224" s="19"/>
      <c r="AU224" s="19"/>
      <c r="AX224" s="19"/>
      <c r="BA224" s="19"/>
      <c r="BD224" s="19"/>
      <c r="BG224" s="19"/>
      <c r="BJ224" s="19"/>
      <c r="BM224" s="19"/>
      <c r="BP224" s="19"/>
      <c r="BS224" s="19"/>
      <c r="BV224" s="19"/>
      <c r="BY224" s="19"/>
      <c r="CB224" s="19"/>
      <c r="CE224" s="19"/>
      <c r="CH224" s="19"/>
    </row>
    <row r="225" spans="1:86">
      <c r="A225" s="12">
        <v>-2048</v>
      </c>
      <c r="G225" s="18">
        <f t="shared" si="21"/>
        <v>26.568359375</v>
      </c>
      <c r="H225" s="18">
        <f t="shared" si="27"/>
        <v>223</v>
      </c>
      <c r="I225" s="5">
        <f t="shared" si="22"/>
        <v>1.8278688524590163</v>
      </c>
      <c r="J225" s="18"/>
      <c r="K225" s="16"/>
      <c r="L225" s="16"/>
      <c r="M225" s="15" t="s">
        <v>242</v>
      </c>
      <c r="N225" s="16" t="e">
        <f t="shared" ca="1" si="23"/>
        <v>#NAME?</v>
      </c>
      <c r="O225" s="16" t="e">
        <f t="shared" ca="1" si="24"/>
        <v>#NAME?</v>
      </c>
      <c r="P225" s="17" t="e">
        <f t="shared" ca="1" si="25"/>
        <v>#NAME?</v>
      </c>
      <c r="Q225" s="17" t="e">
        <f t="shared" ca="1" si="26"/>
        <v>#NAME?</v>
      </c>
      <c r="R225" s="18"/>
      <c r="S225" s="18"/>
      <c r="T225" s="19"/>
      <c r="W225" s="19"/>
      <c r="Z225" s="19"/>
      <c r="AC225" s="19"/>
      <c r="AF225" s="19"/>
      <c r="AI225" s="19"/>
      <c r="AL225" s="19"/>
      <c r="AO225" s="19"/>
      <c r="AR225" s="19"/>
      <c r="AU225" s="19"/>
      <c r="AX225" s="19"/>
      <c r="BA225" s="19"/>
      <c r="BD225" s="19"/>
      <c r="BG225" s="19"/>
      <c r="BJ225" s="19"/>
      <c r="BM225" s="19"/>
      <c r="BP225" s="19"/>
      <c r="BS225" s="19"/>
      <c r="BV225" s="19"/>
      <c r="BY225" s="19"/>
      <c r="CB225" s="19"/>
      <c r="CE225" s="19"/>
      <c r="CH225" s="19"/>
    </row>
    <row r="226" spans="1:86">
      <c r="A226" s="12">
        <v>-1756</v>
      </c>
      <c r="G226" s="18">
        <f t="shared" si="21"/>
        <v>26.6875</v>
      </c>
      <c r="H226" s="18">
        <f t="shared" si="27"/>
        <v>224</v>
      </c>
      <c r="I226" s="5">
        <f t="shared" si="22"/>
        <v>1.8360655737704918</v>
      </c>
      <c r="J226" s="18"/>
      <c r="K226" s="16"/>
      <c r="L226" s="16"/>
      <c r="M226" s="15" t="s">
        <v>243</v>
      </c>
      <c r="N226" s="16" t="e">
        <f t="shared" ca="1" si="23"/>
        <v>#NAME?</v>
      </c>
      <c r="O226" s="16" t="e">
        <f t="shared" ca="1" si="24"/>
        <v>#NAME?</v>
      </c>
      <c r="P226" s="17" t="e">
        <f t="shared" ca="1" si="25"/>
        <v>#NAME?</v>
      </c>
      <c r="Q226" s="17" t="e">
        <f t="shared" ca="1" si="26"/>
        <v>#NAME?</v>
      </c>
      <c r="R226" s="18"/>
      <c r="S226" s="18"/>
      <c r="T226" s="19"/>
      <c r="W226" s="19"/>
      <c r="Z226" s="19"/>
      <c r="AC226" s="19"/>
      <c r="AF226" s="19"/>
      <c r="AI226" s="19"/>
      <c r="AL226" s="19"/>
      <c r="AO226" s="19"/>
      <c r="AR226" s="19"/>
      <c r="AU226" s="19"/>
      <c r="AX226" s="19"/>
      <c r="BA226" s="19"/>
      <c r="BD226" s="19"/>
      <c r="BG226" s="19"/>
      <c r="BJ226" s="19"/>
      <c r="BM226" s="19"/>
      <c r="BP226" s="19"/>
      <c r="BS226" s="19"/>
      <c r="BV226" s="19"/>
      <c r="BY226" s="19"/>
      <c r="CB226" s="19"/>
      <c r="CE226" s="19"/>
      <c r="CH226" s="19"/>
    </row>
    <row r="227" spans="1:86">
      <c r="A227" s="12">
        <v>-2633</v>
      </c>
      <c r="G227" s="18">
        <f t="shared" si="21"/>
        <v>26.806640625</v>
      </c>
      <c r="H227" s="18">
        <f t="shared" si="27"/>
        <v>225</v>
      </c>
      <c r="I227" s="5">
        <f t="shared" si="22"/>
        <v>1.8442622950819672</v>
      </c>
      <c r="J227" s="18"/>
      <c r="K227" s="16"/>
      <c r="L227" s="16"/>
      <c r="M227" s="15" t="s">
        <v>244</v>
      </c>
      <c r="N227" s="16" t="e">
        <f t="shared" ca="1" si="23"/>
        <v>#NAME?</v>
      </c>
      <c r="O227" s="16" t="e">
        <f t="shared" ca="1" si="24"/>
        <v>#NAME?</v>
      </c>
      <c r="P227" s="17" t="e">
        <f t="shared" ca="1" si="25"/>
        <v>#NAME?</v>
      </c>
      <c r="Q227" s="17" t="e">
        <f t="shared" ca="1" si="26"/>
        <v>#NAME?</v>
      </c>
      <c r="R227" s="18"/>
      <c r="S227" s="18"/>
      <c r="T227" s="19"/>
      <c r="W227" s="19"/>
      <c r="Z227" s="19"/>
      <c r="AC227" s="19"/>
      <c r="AF227" s="19"/>
      <c r="AI227" s="19"/>
      <c r="AL227" s="19"/>
      <c r="AO227" s="19"/>
      <c r="AR227" s="19"/>
      <c r="AU227" s="19"/>
      <c r="AX227" s="19"/>
      <c r="BA227" s="19"/>
      <c r="BD227" s="19"/>
      <c r="BG227" s="19"/>
      <c r="BJ227" s="19"/>
      <c r="BM227" s="19"/>
      <c r="BP227" s="19"/>
      <c r="BS227" s="19"/>
      <c r="BV227" s="19"/>
      <c r="BY227" s="19"/>
      <c r="CB227" s="19"/>
      <c r="CE227" s="19"/>
      <c r="CH227" s="19"/>
    </row>
    <row r="228" spans="1:86">
      <c r="A228" s="12">
        <v>-1756</v>
      </c>
      <c r="G228" s="18">
        <f t="shared" si="21"/>
        <v>26.92578125</v>
      </c>
      <c r="H228" s="18">
        <f t="shared" si="27"/>
        <v>226</v>
      </c>
      <c r="I228" s="5">
        <f t="shared" si="22"/>
        <v>1.8524590163934427</v>
      </c>
      <c r="J228" s="18"/>
      <c r="K228" s="16"/>
      <c r="L228" s="16"/>
      <c r="M228" s="15" t="s">
        <v>245</v>
      </c>
      <c r="N228" s="16" t="e">
        <f t="shared" ca="1" si="23"/>
        <v>#NAME?</v>
      </c>
      <c r="O228" s="16" t="e">
        <f t="shared" ca="1" si="24"/>
        <v>#NAME?</v>
      </c>
      <c r="P228" s="17" t="e">
        <f t="shared" ca="1" si="25"/>
        <v>#NAME?</v>
      </c>
      <c r="Q228" s="17" t="e">
        <f t="shared" ca="1" si="26"/>
        <v>#NAME?</v>
      </c>
      <c r="R228" s="18"/>
      <c r="S228" s="18"/>
      <c r="T228" s="19"/>
      <c r="W228" s="19"/>
      <c r="Z228" s="19"/>
      <c r="AC228" s="19"/>
      <c r="AF228" s="19"/>
      <c r="AI228" s="19"/>
      <c r="AL228" s="19"/>
      <c r="AO228" s="19"/>
      <c r="AR228" s="19"/>
      <c r="AU228" s="19"/>
      <c r="AX228" s="19"/>
      <c r="BA228" s="19"/>
      <c r="BD228" s="19"/>
      <c r="BG228" s="19"/>
      <c r="BJ228" s="19"/>
      <c r="BM228" s="19"/>
      <c r="BP228" s="19"/>
      <c r="BS228" s="19"/>
      <c r="BV228" s="19"/>
      <c r="BY228" s="19"/>
      <c r="CB228" s="19"/>
      <c r="CE228" s="19"/>
      <c r="CH228" s="19"/>
    </row>
    <row r="229" spans="1:86">
      <c r="A229" s="12">
        <v>-2926</v>
      </c>
      <c r="G229" s="18">
        <f t="shared" si="21"/>
        <v>27.044921875</v>
      </c>
      <c r="H229" s="18">
        <f t="shared" si="27"/>
        <v>227</v>
      </c>
      <c r="I229" s="5">
        <f t="shared" si="22"/>
        <v>1.860655737704918</v>
      </c>
      <c r="J229" s="18"/>
      <c r="K229" s="16"/>
      <c r="L229" s="16"/>
      <c r="M229" s="15" t="s">
        <v>246</v>
      </c>
      <c r="N229" s="16" t="e">
        <f t="shared" ca="1" si="23"/>
        <v>#NAME?</v>
      </c>
      <c r="O229" s="16" t="e">
        <f t="shared" ca="1" si="24"/>
        <v>#NAME?</v>
      </c>
      <c r="P229" s="17" t="e">
        <f t="shared" ca="1" si="25"/>
        <v>#NAME?</v>
      </c>
      <c r="Q229" s="17" t="e">
        <f t="shared" ca="1" si="26"/>
        <v>#NAME?</v>
      </c>
      <c r="R229" s="18"/>
      <c r="S229" s="18"/>
      <c r="T229" s="19"/>
      <c r="W229" s="19"/>
      <c r="Z229" s="19"/>
      <c r="AC229" s="19"/>
      <c r="AF229" s="19"/>
      <c r="AI229" s="19"/>
      <c r="AL229" s="19"/>
      <c r="AO229" s="19"/>
      <c r="AR229" s="19"/>
      <c r="AU229" s="19"/>
      <c r="AX229" s="19"/>
      <c r="BA229" s="19"/>
      <c r="BD229" s="19"/>
      <c r="BG229" s="19"/>
      <c r="BJ229" s="19"/>
      <c r="BM229" s="19"/>
      <c r="BP229" s="19"/>
      <c r="BS229" s="19"/>
      <c r="BV229" s="19"/>
      <c r="BY229" s="19"/>
      <c r="CB229" s="19"/>
      <c r="CE229" s="19"/>
      <c r="CH229" s="19"/>
    </row>
    <row r="230" spans="1:86">
      <c r="A230" s="12">
        <v>-2633</v>
      </c>
      <c r="G230" s="18">
        <f t="shared" si="21"/>
        <v>27.1640625</v>
      </c>
      <c r="H230" s="18">
        <f t="shared" si="27"/>
        <v>228</v>
      </c>
      <c r="I230" s="5">
        <f t="shared" si="22"/>
        <v>1.8688524590163935</v>
      </c>
      <c r="J230" s="18"/>
      <c r="K230" s="16"/>
      <c r="L230" s="16"/>
      <c r="M230" s="15" t="s">
        <v>247</v>
      </c>
      <c r="N230" s="16" t="e">
        <f t="shared" ca="1" si="23"/>
        <v>#NAME?</v>
      </c>
      <c r="O230" s="16" t="e">
        <f t="shared" ca="1" si="24"/>
        <v>#NAME?</v>
      </c>
      <c r="P230" s="17" t="e">
        <f t="shared" ca="1" si="25"/>
        <v>#NAME?</v>
      </c>
      <c r="Q230" s="17" t="e">
        <f t="shared" ca="1" si="26"/>
        <v>#NAME?</v>
      </c>
      <c r="R230" s="18"/>
      <c r="S230" s="18"/>
      <c r="T230" s="19"/>
      <c r="W230" s="19"/>
      <c r="Z230" s="19"/>
      <c r="AC230" s="19"/>
      <c r="AF230" s="19"/>
      <c r="AI230" s="19"/>
      <c r="AL230" s="19"/>
      <c r="AO230" s="19"/>
      <c r="AR230" s="19"/>
      <c r="AU230" s="19"/>
      <c r="AX230" s="19"/>
      <c r="BA230" s="19"/>
      <c r="BD230" s="19"/>
      <c r="BG230" s="19"/>
      <c r="BJ230" s="19"/>
      <c r="BM230" s="19"/>
      <c r="BP230" s="19"/>
      <c r="BS230" s="19"/>
      <c r="BV230" s="19"/>
      <c r="BY230" s="19"/>
      <c r="CB230" s="19"/>
      <c r="CE230" s="19"/>
      <c r="CH230" s="19"/>
    </row>
    <row r="231" spans="1:86">
      <c r="A231" s="12">
        <v>-2633</v>
      </c>
      <c r="G231" s="18">
        <f t="shared" si="21"/>
        <v>27.283203125</v>
      </c>
      <c r="H231" s="18">
        <f t="shared" si="27"/>
        <v>229</v>
      </c>
      <c r="I231" s="5">
        <f t="shared" si="22"/>
        <v>1.8770491803278688</v>
      </c>
      <c r="J231" s="18"/>
      <c r="K231" s="16"/>
      <c r="L231" s="16"/>
      <c r="M231" s="15" t="s">
        <v>248</v>
      </c>
      <c r="N231" s="16" t="e">
        <f t="shared" ca="1" si="23"/>
        <v>#NAME?</v>
      </c>
      <c r="O231" s="16" t="e">
        <f t="shared" ca="1" si="24"/>
        <v>#NAME?</v>
      </c>
      <c r="P231" s="17" t="e">
        <f t="shared" ca="1" si="25"/>
        <v>#NAME?</v>
      </c>
      <c r="Q231" s="17" t="e">
        <f t="shared" ca="1" si="26"/>
        <v>#NAME?</v>
      </c>
      <c r="R231" s="18"/>
      <c r="S231" s="18"/>
      <c r="T231" s="19"/>
      <c r="W231" s="19"/>
      <c r="Z231" s="19"/>
      <c r="AC231" s="19"/>
      <c r="AF231" s="19"/>
      <c r="AI231" s="19"/>
      <c r="AL231" s="19"/>
      <c r="AO231" s="19"/>
      <c r="AR231" s="19"/>
      <c r="AU231" s="19"/>
      <c r="AX231" s="19"/>
      <c r="BA231" s="19"/>
      <c r="BD231" s="19"/>
      <c r="BG231" s="19"/>
      <c r="BJ231" s="19"/>
      <c r="BM231" s="19"/>
      <c r="BP231" s="19"/>
      <c r="BS231" s="19"/>
      <c r="BV231" s="19"/>
      <c r="BY231" s="19"/>
      <c r="CB231" s="19"/>
      <c r="CE231" s="19"/>
      <c r="CH231" s="19"/>
    </row>
    <row r="232" spans="1:86">
      <c r="A232" s="12">
        <v>-3511</v>
      </c>
      <c r="G232" s="18">
        <f t="shared" si="21"/>
        <v>27.40234375</v>
      </c>
      <c r="H232" s="18">
        <f t="shared" si="27"/>
        <v>230</v>
      </c>
      <c r="I232" s="5">
        <f t="shared" si="22"/>
        <v>1.8852459016393444</v>
      </c>
      <c r="J232" s="18"/>
      <c r="K232" s="16"/>
      <c r="L232" s="16"/>
      <c r="M232" s="15" t="s">
        <v>249</v>
      </c>
      <c r="N232" s="16" t="e">
        <f t="shared" ca="1" si="23"/>
        <v>#NAME?</v>
      </c>
      <c r="O232" s="16" t="e">
        <f t="shared" ca="1" si="24"/>
        <v>#NAME?</v>
      </c>
      <c r="P232" s="17" t="e">
        <f t="shared" ca="1" si="25"/>
        <v>#NAME?</v>
      </c>
      <c r="Q232" s="17" t="e">
        <f t="shared" ca="1" si="26"/>
        <v>#NAME?</v>
      </c>
      <c r="R232" s="18"/>
      <c r="S232" s="18"/>
      <c r="T232" s="19"/>
      <c r="W232" s="19"/>
      <c r="Z232" s="19"/>
      <c r="AC232" s="19"/>
      <c r="AF232" s="19"/>
      <c r="AI232" s="19"/>
      <c r="AL232" s="19"/>
      <c r="AO232" s="19"/>
      <c r="AR232" s="19"/>
      <c r="AU232" s="19"/>
      <c r="AX232" s="19"/>
      <c r="BA232" s="19"/>
      <c r="BD232" s="19"/>
      <c r="BG232" s="19"/>
      <c r="BJ232" s="19"/>
      <c r="BM232" s="19"/>
      <c r="BP232" s="19"/>
      <c r="BS232" s="19"/>
      <c r="BV232" s="19"/>
      <c r="BY232" s="19"/>
      <c r="CB232" s="19"/>
      <c r="CE232" s="19"/>
      <c r="CH232" s="19"/>
    </row>
    <row r="233" spans="1:86">
      <c r="A233" s="12">
        <v>-2341</v>
      </c>
      <c r="G233" s="18">
        <f t="shared" si="21"/>
        <v>27.521484375</v>
      </c>
      <c r="H233" s="18">
        <f t="shared" si="27"/>
        <v>231</v>
      </c>
      <c r="I233" s="5">
        <f t="shared" si="22"/>
        <v>1.8934426229508197</v>
      </c>
      <c r="J233" s="18"/>
      <c r="K233" s="16"/>
      <c r="L233" s="16"/>
      <c r="M233" s="15" t="s">
        <v>250</v>
      </c>
      <c r="N233" s="16" t="e">
        <f t="shared" ca="1" si="23"/>
        <v>#NAME?</v>
      </c>
      <c r="O233" s="16" t="e">
        <f t="shared" ca="1" si="24"/>
        <v>#NAME?</v>
      </c>
      <c r="P233" s="17" t="e">
        <f t="shared" ca="1" si="25"/>
        <v>#NAME?</v>
      </c>
      <c r="Q233" s="17" t="e">
        <f t="shared" ca="1" si="26"/>
        <v>#NAME?</v>
      </c>
      <c r="R233" s="18"/>
      <c r="S233" s="18"/>
      <c r="T233" s="19"/>
      <c r="W233" s="19"/>
      <c r="Z233" s="19"/>
      <c r="AC233" s="19"/>
      <c r="AF233" s="19"/>
      <c r="AI233" s="19"/>
      <c r="AL233" s="19"/>
      <c r="AO233" s="19"/>
      <c r="AR233" s="19"/>
      <c r="AU233" s="19"/>
      <c r="AX233" s="19"/>
      <c r="BA233" s="19"/>
      <c r="BD233" s="19"/>
      <c r="BG233" s="19"/>
      <c r="BJ233" s="19"/>
      <c r="BM233" s="19"/>
      <c r="BP233" s="19"/>
      <c r="BS233" s="19"/>
      <c r="BV233" s="19"/>
      <c r="BY233" s="19"/>
      <c r="CB233" s="19"/>
      <c r="CE233" s="19"/>
      <c r="CH233" s="19"/>
    </row>
    <row r="234" spans="1:86">
      <c r="A234" s="12">
        <v>-2926</v>
      </c>
      <c r="G234" s="18">
        <f t="shared" si="21"/>
        <v>27.640625</v>
      </c>
      <c r="H234" s="18">
        <f t="shared" si="27"/>
        <v>232</v>
      </c>
      <c r="I234" s="5">
        <f t="shared" si="22"/>
        <v>1.901639344262295</v>
      </c>
      <c r="J234" s="18"/>
      <c r="K234" s="16"/>
      <c r="L234" s="16"/>
      <c r="M234" s="15" t="s">
        <v>251</v>
      </c>
      <c r="N234" s="16" t="e">
        <f t="shared" ca="1" si="23"/>
        <v>#NAME?</v>
      </c>
      <c r="O234" s="16" t="e">
        <f t="shared" ca="1" si="24"/>
        <v>#NAME?</v>
      </c>
      <c r="P234" s="17" t="e">
        <f t="shared" ca="1" si="25"/>
        <v>#NAME?</v>
      </c>
      <c r="Q234" s="17" t="e">
        <f t="shared" ca="1" si="26"/>
        <v>#NAME?</v>
      </c>
      <c r="R234" s="18"/>
      <c r="S234" s="18"/>
      <c r="T234" s="19"/>
      <c r="W234" s="19"/>
      <c r="Z234" s="19"/>
      <c r="AC234" s="19"/>
      <c r="AF234" s="19"/>
      <c r="AI234" s="19"/>
      <c r="AL234" s="19"/>
      <c r="AO234" s="19"/>
      <c r="AR234" s="19"/>
      <c r="AU234" s="19"/>
      <c r="AX234" s="19"/>
      <c r="BA234" s="19"/>
      <c r="BD234" s="19"/>
      <c r="BG234" s="19"/>
      <c r="BJ234" s="19"/>
      <c r="BM234" s="19"/>
      <c r="BP234" s="19"/>
      <c r="BS234" s="19"/>
      <c r="BV234" s="19"/>
      <c r="BY234" s="19"/>
      <c r="CB234" s="19"/>
      <c r="CE234" s="19"/>
      <c r="CH234" s="19"/>
    </row>
    <row r="235" spans="1:86">
      <c r="A235" s="12">
        <v>-2633</v>
      </c>
      <c r="G235" s="18">
        <f t="shared" si="21"/>
        <v>27.759765625</v>
      </c>
      <c r="H235" s="18">
        <f t="shared" si="27"/>
        <v>233</v>
      </c>
      <c r="I235" s="5">
        <f t="shared" si="22"/>
        <v>1.9098360655737705</v>
      </c>
      <c r="J235" s="18"/>
      <c r="K235" s="16"/>
      <c r="L235" s="16"/>
      <c r="M235" s="15" t="s">
        <v>252</v>
      </c>
      <c r="N235" s="16" t="e">
        <f t="shared" ca="1" si="23"/>
        <v>#NAME?</v>
      </c>
      <c r="O235" s="16" t="e">
        <f t="shared" ca="1" si="24"/>
        <v>#NAME?</v>
      </c>
      <c r="P235" s="17" t="e">
        <f t="shared" ca="1" si="25"/>
        <v>#NAME?</v>
      </c>
      <c r="Q235" s="17" t="e">
        <f t="shared" ca="1" si="26"/>
        <v>#NAME?</v>
      </c>
      <c r="R235" s="18"/>
      <c r="S235" s="18"/>
      <c r="T235" s="19"/>
      <c r="W235" s="19"/>
      <c r="Z235" s="19"/>
      <c r="AC235" s="19"/>
      <c r="AF235" s="19"/>
      <c r="AI235" s="19"/>
      <c r="AL235" s="19"/>
      <c r="AO235" s="19"/>
      <c r="AR235" s="19"/>
      <c r="AU235" s="19"/>
      <c r="AX235" s="19"/>
      <c r="BA235" s="19"/>
      <c r="BD235" s="19"/>
      <c r="BG235" s="19"/>
      <c r="BJ235" s="19"/>
      <c r="BM235" s="19"/>
      <c r="BP235" s="19"/>
      <c r="BS235" s="19"/>
      <c r="BV235" s="19"/>
      <c r="BY235" s="19"/>
      <c r="CB235" s="19"/>
      <c r="CE235" s="19"/>
      <c r="CH235" s="19"/>
    </row>
    <row r="236" spans="1:86">
      <c r="A236" s="12">
        <v>-2048</v>
      </c>
      <c r="G236" s="18">
        <f t="shared" si="21"/>
        <v>27.87890625</v>
      </c>
      <c r="H236" s="18">
        <f t="shared" si="27"/>
        <v>234</v>
      </c>
      <c r="I236" s="5">
        <f t="shared" si="22"/>
        <v>1.9180327868852458</v>
      </c>
      <c r="J236" s="18"/>
      <c r="K236" s="16"/>
      <c r="L236" s="16"/>
      <c r="M236" s="15" t="s">
        <v>253</v>
      </c>
      <c r="N236" s="16" t="e">
        <f t="shared" ca="1" si="23"/>
        <v>#NAME?</v>
      </c>
      <c r="O236" s="16" t="e">
        <f t="shared" ca="1" si="24"/>
        <v>#NAME?</v>
      </c>
      <c r="P236" s="17" t="e">
        <f t="shared" ca="1" si="25"/>
        <v>#NAME?</v>
      </c>
      <c r="Q236" s="17" t="e">
        <f t="shared" ca="1" si="26"/>
        <v>#NAME?</v>
      </c>
      <c r="R236" s="18"/>
      <c r="S236" s="18"/>
      <c r="T236" s="19"/>
      <c r="W236" s="19"/>
      <c r="Z236" s="19"/>
      <c r="AC236" s="19"/>
      <c r="AF236" s="19"/>
      <c r="AI236" s="19"/>
      <c r="AL236" s="19"/>
      <c r="AO236" s="19"/>
      <c r="AR236" s="19"/>
      <c r="AU236" s="19"/>
      <c r="AX236" s="19"/>
      <c r="BA236" s="19"/>
      <c r="BD236" s="19"/>
      <c r="BG236" s="19"/>
      <c r="BJ236" s="19"/>
      <c r="BM236" s="19"/>
      <c r="BP236" s="19"/>
      <c r="BS236" s="19"/>
      <c r="BV236" s="19"/>
      <c r="BY236" s="19"/>
      <c r="CB236" s="19"/>
      <c r="CE236" s="19"/>
      <c r="CH236" s="19"/>
    </row>
    <row r="237" spans="1:86">
      <c r="A237" s="12">
        <v>-2341</v>
      </c>
      <c r="G237" s="18">
        <f t="shared" si="21"/>
        <v>27.998046875</v>
      </c>
      <c r="H237" s="18">
        <f t="shared" si="27"/>
        <v>235</v>
      </c>
      <c r="I237" s="5">
        <f t="shared" si="22"/>
        <v>1.9262295081967213</v>
      </c>
      <c r="J237" s="18"/>
      <c r="K237" s="16"/>
      <c r="L237" s="16"/>
      <c r="M237" s="15" t="s">
        <v>254</v>
      </c>
      <c r="N237" s="16" t="e">
        <f t="shared" ca="1" si="23"/>
        <v>#NAME?</v>
      </c>
      <c r="O237" s="16" t="e">
        <f t="shared" ca="1" si="24"/>
        <v>#NAME?</v>
      </c>
      <c r="P237" s="17" t="e">
        <f t="shared" ca="1" si="25"/>
        <v>#NAME?</v>
      </c>
      <c r="Q237" s="17" t="e">
        <f t="shared" ca="1" si="26"/>
        <v>#NAME?</v>
      </c>
      <c r="R237" s="18"/>
      <c r="S237" s="18"/>
      <c r="T237" s="19"/>
      <c r="W237" s="19"/>
      <c r="Z237" s="19"/>
      <c r="AC237" s="19"/>
      <c r="AF237" s="19"/>
      <c r="AI237" s="19"/>
      <c r="AL237" s="19"/>
      <c r="AO237" s="19"/>
      <c r="AR237" s="19"/>
      <c r="AU237" s="19"/>
      <c r="AX237" s="19"/>
      <c r="BA237" s="19"/>
      <c r="BD237" s="19"/>
      <c r="BG237" s="19"/>
      <c r="BJ237" s="19"/>
      <c r="BM237" s="19"/>
      <c r="BP237" s="19"/>
      <c r="BS237" s="19"/>
      <c r="BV237" s="19"/>
      <c r="BY237" s="19"/>
      <c r="CB237" s="19"/>
      <c r="CE237" s="19"/>
      <c r="CH237" s="19"/>
    </row>
    <row r="238" spans="1:86">
      <c r="A238" s="12">
        <v>-1756</v>
      </c>
      <c r="G238" s="18">
        <f t="shared" si="21"/>
        <v>28.1171875</v>
      </c>
      <c r="H238" s="18">
        <f t="shared" si="27"/>
        <v>236</v>
      </c>
      <c r="I238" s="5">
        <f t="shared" si="22"/>
        <v>1.9344262295081966</v>
      </c>
      <c r="J238" s="18"/>
      <c r="K238" s="16"/>
      <c r="L238" s="16"/>
      <c r="M238" s="15" t="s">
        <v>255</v>
      </c>
      <c r="N238" s="16" t="e">
        <f t="shared" ca="1" si="23"/>
        <v>#NAME?</v>
      </c>
      <c r="O238" s="16" t="e">
        <f t="shared" ca="1" si="24"/>
        <v>#NAME?</v>
      </c>
      <c r="P238" s="17" t="e">
        <f t="shared" ca="1" si="25"/>
        <v>#NAME?</v>
      </c>
      <c r="Q238" s="17" t="e">
        <f t="shared" ca="1" si="26"/>
        <v>#NAME?</v>
      </c>
      <c r="R238" s="18"/>
      <c r="S238" s="18"/>
      <c r="T238" s="19"/>
      <c r="W238" s="19"/>
      <c r="Z238" s="19"/>
      <c r="AC238" s="19"/>
      <c r="AF238" s="19"/>
      <c r="AI238" s="19"/>
      <c r="AL238" s="19"/>
      <c r="AO238" s="19"/>
      <c r="AR238" s="19"/>
      <c r="AU238" s="19"/>
      <c r="AX238" s="19"/>
      <c r="BA238" s="19"/>
      <c r="BD238" s="19"/>
      <c r="BG238" s="19"/>
      <c r="BJ238" s="19"/>
      <c r="BM238" s="19"/>
      <c r="BP238" s="19"/>
      <c r="BS238" s="19"/>
      <c r="BV238" s="19"/>
      <c r="BY238" s="19"/>
      <c r="CB238" s="19"/>
      <c r="CE238" s="19"/>
      <c r="CH238" s="19"/>
    </row>
    <row r="239" spans="1:86">
      <c r="A239" s="12">
        <v>-2341</v>
      </c>
      <c r="G239" s="18">
        <f t="shared" si="21"/>
        <v>28.236328125</v>
      </c>
      <c r="H239" s="18">
        <f t="shared" si="27"/>
        <v>237</v>
      </c>
      <c r="I239" s="5">
        <f t="shared" si="22"/>
        <v>1.9426229508196722</v>
      </c>
      <c r="J239" s="18"/>
      <c r="K239" s="16"/>
      <c r="L239" s="16"/>
      <c r="M239" s="15" t="s">
        <v>256</v>
      </c>
      <c r="N239" s="16" t="e">
        <f t="shared" ca="1" si="23"/>
        <v>#NAME?</v>
      </c>
      <c r="O239" s="16" t="e">
        <f t="shared" ca="1" si="24"/>
        <v>#NAME?</v>
      </c>
      <c r="P239" s="17" t="e">
        <f t="shared" ca="1" si="25"/>
        <v>#NAME?</v>
      </c>
      <c r="Q239" s="17" t="e">
        <f t="shared" ca="1" si="26"/>
        <v>#NAME?</v>
      </c>
      <c r="R239" s="18"/>
      <c r="S239" s="18"/>
      <c r="T239" s="19"/>
      <c r="W239" s="19"/>
      <c r="Z239" s="19"/>
      <c r="AC239" s="19"/>
      <c r="AF239" s="19"/>
      <c r="AI239" s="19"/>
      <c r="AL239" s="19"/>
      <c r="AO239" s="19"/>
      <c r="AR239" s="19"/>
      <c r="AU239" s="19"/>
      <c r="AX239" s="19"/>
      <c r="BA239" s="19"/>
      <c r="BD239" s="19"/>
      <c r="BG239" s="19"/>
      <c r="BJ239" s="19"/>
      <c r="BM239" s="19"/>
      <c r="BP239" s="19"/>
      <c r="BS239" s="19"/>
      <c r="BV239" s="19"/>
      <c r="BY239" s="19"/>
      <c r="CB239" s="19"/>
      <c r="CE239" s="19"/>
      <c r="CH239" s="19"/>
    </row>
    <row r="240" spans="1:86">
      <c r="A240" s="12">
        <v>-2341</v>
      </c>
      <c r="G240" s="18">
        <f t="shared" si="21"/>
        <v>28.35546875</v>
      </c>
      <c r="H240" s="18">
        <f t="shared" si="27"/>
        <v>238</v>
      </c>
      <c r="I240" s="5">
        <f t="shared" si="22"/>
        <v>1.9508196721311475</v>
      </c>
      <c r="J240" s="18"/>
      <c r="K240" s="16"/>
      <c r="L240" s="16"/>
      <c r="M240" s="15" t="s">
        <v>257</v>
      </c>
      <c r="N240" s="16" t="e">
        <f t="shared" ca="1" si="23"/>
        <v>#NAME?</v>
      </c>
      <c r="O240" s="16" t="e">
        <f t="shared" ca="1" si="24"/>
        <v>#NAME?</v>
      </c>
      <c r="P240" s="17" t="e">
        <f t="shared" ca="1" si="25"/>
        <v>#NAME?</v>
      </c>
      <c r="Q240" s="17" t="e">
        <f t="shared" ca="1" si="26"/>
        <v>#NAME?</v>
      </c>
      <c r="R240" s="18"/>
      <c r="S240" s="18"/>
      <c r="T240" s="19"/>
      <c r="W240" s="19"/>
      <c r="Z240" s="19"/>
      <c r="AC240" s="19"/>
      <c r="AF240" s="19"/>
      <c r="AI240" s="19"/>
      <c r="AL240" s="19"/>
      <c r="AO240" s="19"/>
      <c r="AR240" s="19"/>
      <c r="AU240" s="19"/>
      <c r="AX240" s="19"/>
      <c r="BA240" s="19"/>
      <c r="BD240" s="19"/>
      <c r="BG240" s="19"/>
      <c r="BJ240" s="19"/>
      <c r="BM240" s="19"/>
      <c r="BP240" s="19"/>
      <c r="BS240" s="19"/>
      <c r="BV240" s="19"/>
      <c r="BY240" s="19"/>
      <c r="CB240" s="19"/>
      <c r="CE240" s="19"/>
      <c r="CH240" s="19"/>
    </row>
    <row r="241" spans="1:86">
      <c r="A241" s="12">
        <v>-2048</v>
      </c>
      <c r="G241" s="18">
        <f t="shared" si="21"/>
        <v>28.474609375</v>
      </c>
      <c r="H241" s="18">
        <f t="shared" si="27"/>
        <v>239</v>
      </c>
      <c r="I241" s="5">
        <f t="shared" si="22"/>
        <v>1.959016393442623</v>
      </c>
      <c r="J241" s="18"/>
      <c r="K241" s="16"/>
      <c r="L241" s="16"/>
      <c r="M241" s="15" t="s">
        <v>258</v>
      </c>
      <c r="N241" s="16" t="e">
        <f t="shared" ca="1" si="23"/>
        <v>#NAME?</v>
      </c>
      <c r="O241" s="16" t="e">
        <f t="shared" ca="1" si="24"/>
        <v>#NAME?</v>
      </c>
      <c r="P241" s="17" t="e">
        <f t="shared" ca="1" si="25"/>
        <v>#NAME?</v>
      </c>
      <c r="Q241" s="17" t="e">
        <f t="shared" ca="1" si="26"/>
        <v>#NAME?</v>
      </c>
      <c r="R241" s="18"/>
      <c r="S241" s="18"/>
      <c r="T241" s="19"/>
      <c r="W241" s="19"/>
      <c r="Z241" s="19"/>
      <c r="AC241" s="19"/>
      <c r="AF241" s="19"/>
      <c r="AI241" s="19"/>
      <c r="AL241" s="19"/>
      <c r="AO241" s="19"/>
      <c r="AR241" s="19"/>
      <c r="AU241" s="19"/>
      <c r="AX241" s="19"/>
      <c r="BA241" s="19"/>
      <c r="BD241" s="19"/>
      <c r="BG241" s="19"/>
      <c r="BJ241" s="19"/>
      <c r="BM241" s="19"/>
      <c r="BP241" s="19"/>
      <c r="BS241" s="19"/>
      <c r="BV241" s="19"/>
      <c r="BY241" s="19"/>
      <c r="CB241" s="19"/>
      <c r="CE241" s="19"/>
      <c r="CH241" s="19"/>
    </row>
    <row r="242" spans="1:86">
      <c r="A242" s="12">
        <v>-2633</v>
      </c>
      <c r="G242" s="18">
        <f t="shared" si="21"/>
        <v>28.59375</v>
      </c>
      <c r="H242" s="18">
        <f t="shared" si="27"/>
        <v>240</v>
      </c>
      <c r="I242" s="5">
        <f t="shared" si="22"/>
        <v>1.9672131147540983</v>
      </c>
      <c r="J242" s="18"/>
      <c r="K242" s="16"/>
      <c r="L242" s="16"/>
      <c r="M242" s="15" t="s">
        <v>259</v>
      </c>
      <c r="N242" s="16" t="e">
        <f t="shared" ca="1" si="23"/>
        <v>#NAME?</v>
      </c>
      <c r="O242" s="16" t="e">
        <f t="shared" ca="1" si="24"/>
        <v>#NAME?</v>
      </c>
      <c r="P242" s="17" t="e">
        <f t="shared" ca="1" si="25"/>
        <v>#NAME?</v>
      </c>
      <c r="Q242" s="17" t="e">
        <f t="shared" ca="1" si="26"/>
        <v>#NAME?</v>
      </c>
      <c r="R242" s="18"/>
      <c r="S242" s="18"/>
      <c r="T242" s="19"/>
      <c r="W242" s="19"/>
      <c r="Z242" s="19"/>
      <c r="AC242" s="19"/>
      <c r="AF242" s="19"/>
      <c r="AI242" s="19"/>
      <c r="AL242" s="19"/>
      <c r="AO242" s="19"/>
      <c r="AR242" s="19"/>
      <c r="AU242" s="19"/>
      <c r="AX242" s="19"/>
      <c r="BA242" s="19"/>
      <c r="BD242" s="19"/>
      <c r="BG242" s="19"/>
      <c r="BJ242" s="19"/>
      <c r="BM242" s="19"/>
      <c r="BP242" s="19"/>
      <c r="BS242" s="19"/>
      <c r="BV242" s="19"/>
      <c r="BY242" s="19"/>
      <c r="CB242" s="19"/>
      <c r="CE242" s="19"/>
      <c r="CH242" s="19"/>
    </row>
    <row r="243" spans="1:86">
      <c r="A243" s="12">
        <v>-2341</v>
      </c>
      <c r="G243" s="18">
        <f t="shared" si="21"/>
        <v>28.712890625</v>
      </c>
      <c r="H243" s="18">
        <f t="shared" si="27"/>
        <v>241</v>
      </c>
      <c r="I243" s="5">
        <f t="shared" si="22"/>
        <v>1.9754098360655739</v>
      </c>
      <c r="J243" s="18"/>
      <c r="K243" s="16"/>
      <c r="L243" s="16"/>
      <c r="M243" s="15" t="s">
        <v>260</v>
      </c>
      <c r="N243" s="16" t="e">
        <f t="shared" ca="1" si="23"/>
        <v>#NAME?</v>
      </c>
      <c r="O243" s="16" t="e">
        <f t="shared" ca="1" si="24"/>
        <v>#NAME?</v>
      </c>
      <c r="P243" s="17" t="e">
        <f t="shared" ca="1" si="25"/>
        <v>#NAME?</v>
      </c>
      <c r="Q243" s="17" t="e">
        <f t="shared" ca="1" si="26"/>
        <v>#NAME?</v>
      </c>
      <c r="R243" s="18"/>
      <c r="S243" s="18"/>
      <c r="T243" s="19"/>
      <c r="W243" s="19"/>
      <c r="Z243" s="19"/>
      <c r="AC243" s="19"/>
      <c r="AF243" s="19"/>
      <c r="AI243" s="19"/>
      <c r="AL243" s="19"/>
      <c r="AO243" s="19"/>
      <c r="AR243" s="19"/>
      <c r="AU243" s="19"/>
      <c r="AX243" s="19"/>
      <c r="BA243" s="19"/>
      <c r="BD243" s="19"/>
      <c r="BG243" s="19"/>
      <c r="BJ243" s="19"/>
      <c r="BM243" s="19"/>
      <c r="BP243" s="19"/>
      <c r="BS243" s="19"/>
      <c r="BV243" s="19"/>
      <c r="BY243" s="19"/>
      <c r="CB243" s="19"/>
      <c r="CE243" s="19"/>
      <c r="CH243" s="19"/>
    </row>
    <row r="244" spans="1:86">
      <c r="A244" s="12">
        <v>-2633</v>
      </c>
      <c r="G244" s="18">
        <f t="shared" si="21"/>
        <v>28.83203125</v>
      </c>
      <c r="H244" s="18">
        <f t="shared" si="27"/>
        <v>242</v>
      </c>
      <c r="I244" s="5">
        <f t="shared" si="22"/>
        <v>1.9836065573770492</v>
      </c>
      <c r="J244" s="18"/>
      <c r="K244" s="16"/>
      <c r="L244" s="16"/>
      <c r="M244" s="15" t="s">
        <v>261</v>
      </c>
      <c r="N244" s="16" t="e">
        <f t="shared" ca="1" si="23"/>
        <v>#NAME?</v>
      </c>
      <c r="O244" s="16" t="e">
        <f t="shared" ca="1" si="24"/>
        <v>#NAME?</v>
      </c>
      <c r="P244" s="17" t="e">
        <f t="shared" ca="1" si="25"/>
        <v>#NAME?</v>
      </c>
      <c r="Q244" s="17" t="e">
        <f t="shared" ca="1" si="26"/>
        <v>#NAME?</v>
      </c>
      <c r="R244" s="18"/>
      <c r="S244" s="18"/>
      <c r="T244" s="19"/>
      <c r="W244" s="19"/>
      <c r="Z244" s="19"/>
      <c r="AC244" s="19"/>
      <c r="AF244" s="19"/>
      <c r="AI244" s="19"/>
      <c r="AL244" s="19"/>
      <c r="AO244" s="19"/>
      <c r="AR244" s="19"/>
      <c r="AU244" s="19"/>
      <c r="AX244" s="19"/>
      <c r="BA244" s="19"/>
      <c r="BD244" s="19"/>
      <c r="BG244" s="19"/>
      <c r="BJ244" s="19"/>
      <c r="BM244" s="19"/>
      <c r="BP244" s="19"/>
      <c r="BS244" s="19"/>
      <c r="BV244" s="19"/>
      <c r="BY244" s="19"/>
      <c r="CB244" s="19"/>
      <c r="CE244" s="19"/>
      <c r="CH244" s="19"/>
    </row>
    <row r="245" spans="1:86">
      <c r="A245" s="12">
        <v>-2926</v>
      </c>
      <c r="G245" s="18">
        <f t="shared" si="21"/>
        <v>28.951171875</v>
      </c>
      <c r="H245" s="18">
        <f t="shared" si="27"/>
        <v>243</v>
      </c>
      <c r="I245" s="5">
        <f t="shared" si="22"/>
        <v>1.9918032786885247</v>
      </c>
      <c r="J245" s="18"/>
      <c r="K245" s="16"/>
      <c r="L245" s="16"/>
      <c r="M245" s="15" t="s">
        <v>262</v>
      </c>
      <c r="N245" s="16" t="e">
        <f t="shared" ca="1" si="23"/>
        <v>#NAME?</v>
      </c>
      <c r="O245" s="16" t="e">
        <f t="shared" ca="1" si="24"/>
        <v>#NAME?</v>
      </c>
      <c r="P245" s="17" t="e">
        <f t="shared" ca="1" si="25"/>
        <v>#NAME?</v>
      </c>
      <c r="Q245" s="17" t="e">
        <f t="shared" ca="1" si="26"/>
        <v>#NAME?</v>
      </c>
      <c r="R245" s="18"/>
      <c r="S245" s="18"/>
      <c r="T245" s="19"/>
      <c r="W245" s="19"/>
      <c r="Z245" s="19"/>
      <c r="AC245" s="19"/>
      <c r="AF245" s="19"/>
      <c r="AI245" s="19"/>
      <c r="AL245" s="19"/>
      <c r="AO245" s="19"/>
      <c r="AR245" s="19"/>
      <c r="AU245" s="19"/>
      <c r="AX245" s="19"/>
      <c r="BA245" s="19"/>
      <c r="BD245" s="19"/>
      <c r="BG245" s="19"/>
      <c r="BJ245" s="19"/>
      <c r="BM245" s="19"/>
      <c r="BP245" s="19"/>
      <c r="BS245" s="19"/>
      <c r="BV245" s="19"/>
      <c r="BY245" s="19"/>
      <c r="CB245" s="19"/>
      <c r="CE245" s="19"/>
      <c r="CH245" s="19"/>
    </row>
    <row r="246" spans="1:86">
      <c r="A246" s="12">
        <v>-2048</v>
      </c>
      <c r="G246" s="18">
        <f t="shared" si="21"/>
        <v>29.0703125</v>
      </c>
      <c r="H246" s="18">
        <f t="shared" si="27"/>
        <v>244</v>
      </c>
      <c r="I246" s="5">
        <f t="shared" si="22"/>
        <v>2</v>
      </c>
      <c r="J246" s="18"/>
      <c r="K246" s="16"/>
      <c r="L246" s="16"/>
      <c r="M246" s="15" t="s">
        <v>263</v>
      </c>
      <c r="N246" s="16" t="e">
        <f t="shared" ca="1" si="23"/>
        <v>#NAME?</v>
      </c>
      <c r="O246" s="16" t="e">
        <f t="shared" ca="1" si="24"/>
        <v>#NAME?</v>
      </c>
      <c r="P246" s="17" t="e">
        <f t="shared" ca="1" si="25"/>
        <v>#NAME?</v>
      </c>
      <c r="Q246" s="17" t="e">
        <f t="shared" ca="1" si="26"/>
        <v>#NAME?</v>
      </c>
      <c r="R246" s="18"/>
      <c r="S246" s="18"/>
      <c r="T246" s="19"/>
      <c r="W246" s="19"/>
      <c r="Z246" s="19"/>
      <c r="AC246" s="19"/>
      <c r="AF246" s="19"/>
      <c r="AI246" s="19"/>
      <c r="AL246" s="19"/>
      <c r="AO246" s="19"/>
      <c r="AR246" s="19"/>
      <c r="AU246" s="19"/>
      <c r="AX246" s="19"/>
      <c r="BA246" s="19"/>
      <c r="BD246" s="19"/>
      <c r="BG246" s="19"/>
      <c r="BJ246" s="19"/>
      <c r="BM246" s="19"/>
      <c r="BP246" s="19"/>
      <c r="BS246" s="19"/>
      <c r="BV246" s="19"/>
      <c r="BY246" s="19"/>
      <c r="CB246" s="19"/>
      <c r="CE246" s="19"/>
      <c r="CH246" s="19"/>
    </row>
    <row r="247" spans="1:86">
      <c r="A247" s="12">
        <v>-2633</v>
      </c>
      <c r="G247" s="18">
        <f t="shared" si="21"/>
        <v>29.189453125</v>
      </c>
      <c r="H247" s="18">
        <f t="shared" si="27"/>
        <v>245</v>
      </c>
      <c r="I247" s="5">
        <f t="shared" si="22"/>
        <v>2.0081967213114753</v>
      </c>
      <c r="J247" s="18"/>
      <c r="K247" s="16"/>
      <c r="L247" s="16"/>
      <c r="M247" s="15" t="s">
        <v>264</v>
      </c>
      <c r="N247" s="16" t="e">
        <f t="shared" ca="1" si="23"/>
        <v>#NAME?</v>
      </c>
      <c r="O247" s="16" t="e">
        <f t="shared" ca="1" si="24"/>
        <v>#NAME?</v>
      </c>
      <c r="P247" s="17" t="e">
        <f t="shared" ca="1" si="25"/>
        <v>#NAME?</v>
      </c>
      <c r="Q247" s="17" t="e">
        <f t="shared" ca="1" si="26"/>
        <v>#NAME?</v>
      </c>
      <c r="R247" s="18"/>
      <c r="S247" s="18"/>
      <c r="T247" s="19"/>
      <c r="W247" s="19"/>
      <c r="Z247" s="19"/>
      <c r="AC247" s="19"/>
      <c r="AF247" s="19"/>
      <c r="AI247" s="19"/>
      <c r="AL247" s="19"/>
      <c r="AO247" s="19"/>
      <c r="AR247" s="19"/>
      <c r="AU247" s="19"/>
      <c r="AX247" s="19"/>
      <c r="BA247" s="19"/>
      <c r="BD247" s="19"/>
      <c r="BG247" s="19"/>
      <c r="BJ247" s="19"/>
      <c r="BM247" s="19"/>
      <c r="BP247" s="19"/>
      <c r="BS247" s="19"/>
      <c r="BV247" s="19"/>
      <c r="BY247" s="19"/>
      <c r="CB247" s="19"/>
      <c r="CE247" s="19"/>
      <c r="CH247" s="19"/>
    </row>
    <row r="248" spans="1:86">
      <c r="A248" s="12">
        <v>-2048</v>
      </c>
      <c r="G248" s="18">
        <f t="shared" si="21"/>
        <v>29.30859375</v>
      </c>
      <c r="H248" s="18">
        <f t="shared" si="27"/>
        <v>246</v>
      </c>
      <c r="I248" s="5">
        <f t="shared" si="22"/>
        <v>2.0163934426229506</v>
      </c>
      <c r="J248" s="18"/>
      <c r="K248" s="16"/>
      <c r="L248" s="16"/>
      <c r="M248" s="15" t="s">
        <v>265</v>
      </c>
      <c r="N248" s="16" t="e">
        <f t="shared" ca="1" si="23"/>
        <v>#NAME?</v>
      </c>
      <c r="O248" s="16" t="e">
        <f t="shared" ca="1" si="24"/>
        <v>#NAME?</v>
      </c>
      <c r="P248" s="17" t="e">
        <f t="shared" ca="1" si="25"/>
        <v>#NAME?</v>
      </c>
      <c r="Q248" s="17" t="e">
        <f t="shared" ca="1" si="26"/>
        <v>#NAME?</v>
      </c>
      <c r="R248" s="18"/>
      <c r="S248" s="18"/>
      <c r="T248" s="19"/>
      <c r="W248" s="19"/>
      <c r="Z248" s="19"/>
      <c r="AC248" s="19"/>
      <c r="AF248" s="19"/>
      <c r="AI248" s="19"/>
      <c r="AL248" s="19"/>
      <c r="AO248" s="19"/>
      <c r="AR248" s="19"/>
      <c r="AU248" s="19"/>
      <c r="AX248" s="19"/>
      <c r="BA248" s="19"/>
      <c r="BD248" s="19"/>
      <c r="BG248" s="19"/>
      <c r="BJ248" s="19"/>
      <c r="BM248" s="19"/>
      <c r="BP248" s="19"/>
      <c r="BS248" s="19"/>
      <c r="BV248" s="19"/>
      <c r="BY248" s="19"/>
      <c r="CB248" s="19"/>
      <c r="CE248" s="19"/>
      <c r="CH248" s="19"/>
    </row>
    <row r="249" spans="1:86">
      <c r="A249" s="12">
        <v>-1756</v>
      </c>
      <c r="G249" s="18">
        <f t="shared" si="21"/>
        <v>29.427734375</v>
      </c>
      <c r="H249" s="18">
        <f t="shared" si="27"/>
        <v>247</v>
      </c>
      <c r="I249" s="5">
        <f t="shared" si="22"/>
        <v>2.0245901639344264</v>
      </c>
      <c r="J249" s="18"/>
      <c r="K249" s="16"/>
      <c r="L249" s="16"/>
      <c r="M249" s="15" t="s">
        <v>266</v>
      </c>
      <c r="N249" s="16" t="e">
        <f t="shared" ca="1" si="23"/>
        <v>#NAME?</v>
      </c>
      <c r="O249" s="16" t="e">
        <f t="shared" ca="1" si="24"/>
        <v>#NAME?</v>
      </c>
      <c r="P249" s="17" t="e">
        <f t="shared" ca="1" si="25"/>
        <v>#NAME?</v>
      </c>
      <c r="Q249" s="17" t="e">
        <f t="shared" ca="1" si="26"/>
        <v>#NAME?</v>
      </c>
      <c r="R249" s="18"/>
      <c r="S249" s="18"/>
      <c r="T249" s="19"/>
      <c r="W249" s="19"/>
      <c r="Z249" s="19"/>
      <c r="AC249" s="19"/>
      <c r="AF249" s="19"/>
      <c r="AI249" s="19"/>
      <c r="AL249" s="19"/>
      <c r="AO249" s="19"/>
      <c r="AR249" s="19"/>
      <c r="AU249" s="19"/>
      <c r="AX249" s="19"/>
      <c r="BA249" s="19"/>
      <c r="BD249" s="19"/>
      <c r="BG249" s="19"/>
      <c r="BJ249" s="19"/>
      <c r="BM249" s="19"/>
      <c r="BP249" s="19"/>
      <c r="BS249" s="19"/>
      <c r="BV249" s="19"/>
      <c r="BY249" s="19"/>
      <c r="CB249" s="19"/>
      <c r="CE249" s="19"/>
      <c r="CH249" s="19"/>
    </row>
    <row r="250" spans="1:86">
      <c r="A250" s="12">
        <v>-1756</v>
      </c>
      <c r="G250" s="18">
        <f t="shared" si="21"/>
        <v>29.546875</v>
      </c>
      <c r="H250" s="18">
        <f t="shared" si="27"/>
        <v>248</v>
      </c>
      <c r="I250" s="5">
        <f t="shared" si="22"/>
        <v>2.0327868852459017</v>
      </c>
      <c r="J250" s="18"/>
      <c r="K250" s="16"/>
      <c r="L250" s="16"/>
      <c r="M250" s="15" t="s">
        <v>267</v>
      </c>
      <c r="N250" s="16" t="e">
        <f t="shared" ca="1" si="23"/>
        <v>#NAME?</v>
      </c>
      <c r="O250" s="16" t="e">
        <f t="shared" ca="1" si="24"/>
        <v>#NAME?</v>
      </c>
      <c r="P250" s="17" t="e">
        <f t="shared" ca="1" si="25"/>
        <v>#NAME?</v>
      </c>
      <c r="Q250" s="17" t="e">
        <f t="shared" ca="1" si="26"/>
        <v>#NAME?</v>
      </c>
      <c r="R250" s="18"/>
      <c r="S250" s="18"/>
      <c r="T250" s="19"/>
      <c r="W250" s="19"/>
      <c r="Z250" s="19"/>
      <c r="AC250" s="19"/>
      <c r="AF250" s="19"/>
      <c r="AI250" s="19"/>
      <c r="AL250" s="19"/>
      <c r="AO250" s="19"/>
      <c r="AR250" s="19"/>
      <c r="AU250" s="19"/>
      <c r="AX250" s="19"/>
      <c r="BA250" s="19"/>
      <c r="BD250" s="19"/>
      <c r="BG250" s="19"/>
      <c r="BJ250" s="19"/>
      <c r="BM250" s="19"/>
      <c r="BP250" s="19"/>
      <c r="BS250" s="19"/>
      <c r="BV250" s="19"/>
      <c r="BY250" s="19"/>
      <c r="CB250" s="19"/>
      <c r="CE250" s="19"/>
      <c r="CH250" s="19"/>
    </row>
    <row r="251" spans="1:86">
      <c r="A251" s="12">
        <v>-1756</v>
      </c>
      <c r="G251" s="18">
        <f t="shared" si="21"/>
        <v>29.666015625</v>
      </c>
      <c r="H251" s="18">
        <f t="shared" si="27"/>
        <v>249</v>
      </c>
      <c r="I251" s="5">
        <f t="shared" si="22"/>
        <v>2.040983606557377</v>
      </c>
      <c r="J251" s="18"/>
      <c r="K251" s="16"/>
      <c r="L251" s="16"/>
      <c r="M251" s="15" t="s">
        <v>268</v>
      </c>
      <c r="N251" s="16" t="e">
        <f t="shared" ca="1" si="23"/>
        <v>#NAME?</v>
      </c>
      <c r="O251" s="16" t="e">
        <f t="shared" ca="1" si="24"/>
        <v>#NAME?</v>
      </c>
      <c r="P251" s="17" t="e">
        <f t="shared" ca="1" si="25"/>
        <v>#NAME?</v>
      </c>
      <c r="Q251" s="17" t="e">
        <f t="shared" ca="1" si="26"/>
        <v>#NAME?</v>
      </c>
      <c r="R251" s="18"/>
      <c r="S251" s="18"/>
      <c r="T251" s="19"/>
      <c r="W251" s="19"/>
      <c r="Z251" s="19"/>
      <c r="AC251" s="19"/>
      <c r="AF251" s="19"/>
      <c r="AI251" s="19"/>
      <c r="AL251" s="19"/>
      <c r="AO251" s="19"/>
      <c r="AR251" s="19"/>
      <c r="AU251" s="19"/>
      <c r="AX251" s="19"/>
      <c r="BA251" s="19"/>
      <c r="BD251" s="19"/>
      <c r="BG251" s="19"/>
      <c r="BJ251" s="19"/>
      <c r="BM251" s="19"/>
      <c r="BP251" s="19"/>
      <c r="BS251" s="19"/>
      <c r="BV251" s="19"/>
      <c r="BY251" s="19"/>
      <c r="CB251" s="19"/>
      <c r="CE251" s="19"/>
      <c r="CH251" s="19"/>
    </row>
    <row r="252" spans="1:86">
      <c r="A252" s="12">
        <v>-2048</v>
      </c>
      <c r="G252" s="18">
        <f t="shared" si="21"/>
        <v>29.78515625</v>
      </c>
      <c r="H252" s="18">
        <f t="shared" si="27"/>
        <v>250</v>
      </c>
      <c r="I252" s="5">
        <f t="shared" si="22"/>
        <v>2.0491803278688523</v>
      </c>
      <c r="J252" s="18"/>
      <c r="K252" s="16"/>
      <c r="L252" s="16"/>
      <c r="M252" s="15" t="s">
        <v>269</v>
      </c>
      <c r="N252" s="16" t="e">
        <f t="shared" ca="1" si="23"/>
        <v>#NAME?</v>
      </c>
      <c r="O252" s="16" t="e">
        <f t="shared" ca="1" si="24"/>
        <v>#NAME?</v>
      </c>
      <c r="P252" s="17" t="e">
        <f t="shared" ca="1" si="25"/>
        <v>#NAME?</v>
      </c>
      <c r="Q252" s="17" t="e">
        <f t="shared" ca="1" si="26"/>
        <v>#NAME?</v>
      </c>
      <c r="R252" s="18"/>
      <c r="S252" s="18"/>
      <c r="T252" s="19"/>
      <c r="W252" s="19"/>
      <c r="Z252" s="19"/>
      <c r="AC252" s="19"/>
      <c r="AF252" s="19"/>
      <c r="AI252" s="19"/>
      <c r="AL252" s="19"/>
      <c r="AO252" s="19"/>
      <c r="AR252" s="19"/>
      <c r="AU252" s="19"/>
      <c r="AX252" s="19"/>
      <c r="BA252" s="19"/>
      <c r="BD252" s="19"/>
      <c r="BG252" s="19"/>
      <c r="BJ252" s="19"/>
      <c r="BM252" s="19"/>
      <c r="BP252" s="19"/>
      <c r="BS252" s="19"/>
      <c r="BV252" s="19"/>
      <c r="BY252" s="19"/>
      <c r="CB252" s="19"/>
      <c r="CE252" s="19"/>
      <c r="CH252" s="19"/>
    </row>
    <row r="253" spans="1:86">
      <c r="A253" s="12">
        <v>-1756</v>
      </c>
      <c r="G253" s="18">
        <f t="shared" si="21"/>
        <v>29.904296875</v>
      </c>
      <c r="H253" s="18">
        <f t="shared" si="27"/>
        <v>251</v>
      </c>
      <c r="I253" s="5">
        <f t="shared" si="22"/>
        <v>2.057377049180328</v>
      </c>
      <c r="J253" s="18"/>
      <c r="K253" s="16"/>
      <c r="L253" s="16"/>
      <c r="M253" s="15" t="s">
        <v>270</v>
      </c>
      <c r="N253" s="16" t="e">
        <f t="shared" ca="1" si="23"/>
        <v>#NAME?</v>
      </c>
      <c r="O253" s="16" t="e">
        <f t="shared" ca="1" si="24"/>
        <v>#NAME?</v>
      </c>
      <c r="P253" s="17" t="e">
        <f t="shared" ca="1" si="25"/>
        <v>#NAME?</v>
      </c>
      <c r="Q253" s="17" t="e">
        <f t="shared" ca="1" si="26"/>
        <v>#NAME?</v>
      </c>
      <c r="R253" s="18"/>
      <c r="S253" s="18"/>
      <c r="T253" s="19"/>
      <c r="W253" s="19"/>
      <c r="Z253" s="19"/>
      <c r="AC253" s="19"/>
      <c r="AF253" s="19"/>
      <c r="AI253" s="19"/>
      <c r="AL253" s="19"/>
      <c r="AO253" s="19"/>
      <c r="AR253" s="19"/>
      <c r="AU253" s="19"/>
      <c r="AX253" s="19"/>
      <c r="BA253" s="19"/>
      <c r="BD253" s="19"/>
      <c r="BG253" s="19"/>
      <c r="BJ253" s="19"/>
      <c r="BM253" s="19"/>
      <c r="BP253" s="19"/>
      <c r="BS253" s="19"/>
      <c r="BV253" s="19"/>
      <c r="BY253" s="19"/>
      <c r="CB253" s="19"/>
      <c r="CE253" s="19"/>
      <c r="CH253" s="19"/>
    </row>
    <row r="254" spans="1:86">
      <c r="A254" s="12">
        <v>-1756</v>
      </c>
      <c r="G254" s="18">
        <f t="shared" si="21"/>
        <v>30.0234375</v>
      </c>
      <c r="H254" s="18">
        <f t="shared" si="27"/>
        <v>252</v>
      </c>
      <c r="I254" s="5">
        <f t="shared" si="22"/>
        <v>2.0655737704918034</v>
      </c>
      <c r="J254" s="18"/>
      <c r="K254" s="16"/>
      <c r="L254" s="16"/>
      <c r="M254" s="15" t="s">
        <v>271</v>
      </c>
      <c r="N254" s="16" t="e">
        <f t="shared" ca="1" si="23"/>
        <v>#NAME?</v>
      </c>
      <c r="O254" s="16" t="e">
        <f t="shared" ca="1" si="24"/>
        <v>#NAME?</v>
      </c>
      <c r="P254" s="17" t="e">
        <f t="shared" ca="1" si="25"/>
        <v>#NAME?</v>
      </c>
      <c r="Q254" s="17" t="e">
        <f t="shared" ca="1" si="26"/>
        <v>#NAME?</v>
      </c>
      <c r="R254" s="18"/>
      <c r="S254" s="18"/>
      <c r="T254" s="19"/>
      <c r="W254" s="19"/>
      <c r="Z254" s="19"/>
      <c r="AC254" s="19"/>
      <c r="AF254" s="19"/>
      <c r="AI254" s="19"/>
      <c r="AL254" s="19"/>
      <c r="AO254" s="19"/>
      <c r="AR254" s="19"/>
      <c r="AU254" s="19"/>
      <c r="AX254" s="19"/>
      <c r="BA254" s="19"/>
      <c r="BD254" s="19"/>
      <c r="BG254" s="19"/>
      <c r="BJ254" s="19"/>
      <c r="BM254" s="19"/>
      <c r="BP254" s="19"/>
      <c r="BS254" s="19"/>
      <c r="BV254" s="19"/>
      <c r="BY254" s="19"/>
      <c r="CB254" s="19"/>
      <c r="CE254" s="19"/>
      <c r="CH254" s="19"/>
    </row>
    <row r="255" spans="1:86">
      <c r="A255" s="12">
        <v>-2048</v>
      </c>
      <c r="G255" s="18">
        <f t="shared" si="21"/>
        <v>30.142578125</v>
      </c>
      <c r="H255" s="18">
        <f t="shared" si="27"/>
        <v>253</v>
      </c>
      <c r="I255" s="5">
        <f t="shared" si="22"/>
        <v>2.0737704918032787</v>
      </c>
      <c r="J255" s="18"/>
      <c r="K255" s="16"/>
      <c r="L255" s="16"/>
      <c r="M255" s="15" t="s">
        <v>272</v>
      </c>
      <c r="N255" s="16" t="e">
        <f t="shared" ca="1" si="23"/>
        <v>#NAME?</v>
      </c>
      <c r="O255" s="16" t="e">
        <f t="shared" ca="1" si="24"/>
        <v>#NAME?</v>
      </c>
      <c r="P255" s="17" t="e">
        <f t="shared" ca="1" si="25"/>
        <v>#NAME?</v>
      </c>
      <c r="Q255" s="17" t="e">
        <f t="shared" ca="1" si="26"/>
        <v>#NAME?</v>
      </c>
      <c r="R255" s="18"/>
      <c r="S255" s="18"/>
      <c r="T255" s="19"/>
      <c r="W255" s="19"/>
      <c r="Z255" s="19"/>
      <c r="AC255" s="19"/>
      <c r="AF255" s="19"/>
      <c r="AI255" s="19"/>
      <c r="AL255" s="19"/>
      <c r="AO255" s="19"/>
      <c r="AR255" s="19"/>
      <c r="AU255" s="19"/>
      <c r="AX255" s="19"/>
      <c r="BA255" s="19"/>
      <c r="BD255" s="19"/>
      <c r="BG255" s="19"/>
      <c r="BJ255" s="19"/>
      <c r="BM255" s="19"/>
      <c r="BP255" s="19"/>
      <c r="BS255" s="19"/>
      <c r="BV255" s="19"/>
      <c r="BY255" s="19"/>
      <c r="CB255" s="19"/>
      <c r="CE255" s="19"/>
      <c r="CH255" s="19"/>
    </row>
    <row r="256" spans="1:86">
      <c r="A256" s="12">
        <v>-1756</v>
      </c>
      <c r="G256" s="18">
        <f t="shared" si="21"/>
        <v>30.26171875</v>
      </c>
      <c r="H256" s="18">
        <f t="shared" si="27"/>
        <v>254</v>
      </c>
      <c r="I256" s="5">
        <f t="shared" si="22"/>
        <v>2.081967213114754</v>
      </c>
      <c r="J256" s="18"/>
      <c r="K256" s="16"/>
      <c r="L256" s="16"/>
      <c r="M256" s="15" t="s">
        <v>273</v>
      </c>
      <c r="N256" s="16" t="e">
        <f t="shared" ca="1" si="23"/>
        <v>#NAME?</v>
      </c>
      <c r="O256" s="16" t="e">
        <f t="shared" ca="1" si="24"/>
        <v>#NAME?</v>
      </c>
      <c r="P256" s="17" t="e">
        <f t="shared" ca="1" si="25"/>
        <v>#NAME?</v>
      </c>
      <c r="Q256" s="17" t="e">
        <f t="shared" ca="1" si="26"/>
        <v>#NAME?</v>
      </c>
      <c r="R256" s="18"/>
      <c r="S256" s="18"/>
      <c r="T256" s="19"/>
      <c r="W256" s="19"/>
      <c r="Z256" s="19"/>
      <c r="AC256" s="19"/>
      <c r="AF256" s="19"/>
      <c r="AI256" s="19"/>
      <c r="AL256" s="19"/>
      <c r="AO256" s="19"/>
      <c r="AR256" s="19"/>
      <c r="AU256" s="19"/>
      <c r="AX256" s="19"/>
      <c r="BA256" s="19"/>
      <c r="BD256" s="19"/>
      <c r="BG256" s="19"/>
      <c r="BJ256" s="19"/>
      <c r="BM256" s="19"/>
      <c r="BP256" s="19"/>
      <c r="BS256" s="19"/>
      <c r="BV256" s="19"/>
      <c r="BY256" s="19"/>
      <c r="CB256" s="19"/>
      <c r="CE256" s="19"/>
      <c r="CH256" s="19"/>
    </row>
    <row r="257" spans="1:86">
      <c r="A257" s="12">
        <v>-2341</v>
      </c>
      <c r="G257" s="18">
        <f t="shared" si="21"/>
        <v>30.380859375</v>
      </c>
      <c r="H257" s="18">
        <f t="shared" si="27"/>
        <v>255</v>
      </c>
      <c r="I257" s="5">
        <f t="shared" si="22"/>
        <v>2.0901639344262297</v>
      </c>
      <c r="J257" s="18"/>
      <c r="K257" s="16"/>
      <c r="L257" s="16"/>
      <c r="M257" s="15" t="s">
        <v>274</v>
      </c>
      <c r="N257" s="16" t="e">
        <f t="shared" ca="1" si="23"/>
        <v>#NAME?</v>
      </c>
      <c r="O257" s="16" t="e">
        <f t="shared" ca="1" si="24"/>
        <v>#NAME?</v>
      </c>
      <c r="P257" s="17" t="e">
        <f t="shared" ca="1" si="25"/>
        <v>#NAME?</v>
      </c>
      <c r="Q257" s="17" t="e">
        <f t="shared" ca="1" si="26"/>
        <v>#NAME?</v>
      </c>
      <c r="R257" s="18"/>
      <c r="S257" s="18"/>
      <c r="T257" s="19"/>
      <c r="W257" s="19"/>
      <c r="Z257" s="19"/>
      <c r="AC257" s="19"/>
      <c r="AF257" s="19"/>
      <c r="AI257" s="19"/>
      <c r="AL257" s="19"/>
      <c r="AO257" s="19"/>
      <c r="AR257" s="19"/>
      <c r="AU257" s="19"/>
      <c r="AX257" s="19"/>
      <c r="BA257" s="19"/>
      <c r="BD257" s="19"/>
      <c r="BG257" s="19"/>
      <c r="BJ257" s="19"/>
      <c r="BM257" s="19"/>
      <c r="BP257" s="19"/>
      <c r="BS257" s="19"/>
      <c r="BV257" s="19"/>
      <c r="BY257" s="19"/>
      <c r="CB257" s="19"/>
      <c r="CE257" s="19"/>
      <c r="CH257" s="19"/>
    </row>
    <row r="258" spans="1:86">
      <c r="A258" s="12">
        <v>-1756</v>
      </c>
      <c r="G258" s="18">
        <f t="shared" ref="G258:G321" si="28">H258*$E$2</f>
        <v>30.5</v>
      </c>
      <c r="H258" s="18">
        <f t="shared" si="27"/>
        <v>256</v>
      </c>
      <c r="I258" s="5">
        <f t="shared" ref="I258:I321" si="29">H258*1/$B$2</f>
        <v>2.098360655737705</v>
      </c>
      <c r="J258" s="18"/>
      <c r="K258" s="16"/>
      <c r="L258" s="16"/>
      <c r="M258" s="15" t="s">
        <v>275</v>
      </c>
      <c r="N258" s="16" t="e">
        <f t="shared" ref="N258:N321" ca="1" si="30">МНИМ.ABS(M258)</f>
        <v>#NAME?</v>
      </c>
      <c r="O258" s="16" t="e">
        <f t="shared" ref="O258:O321" ca="1" si="31">N258/$C$2*2</f>
        <v>#NAME?</v>
      </c>
      <c r="P258" s="17" t="e">
        <f t="shared" ref="P258:P321" ca="1" si="32">20*LOG(O258)</f>
        <v>#NAME?</v>
      </c>
      <c r="Q258" s="17" t="e">
        <f t="shared" ref="Q258:Q321" ca="1" si="33">P258-$S$2</f>
        <v>#NAME?</v>
      </c>
      <c r="R258" s="18"/>
      <c r="S258" s="18"/>
      <c r="T258" s="19"/>
      <c r="W258" s="19"/>
      <c r="Z258" s="19"/>
      <c r="AC258" s="19"/>
      <c r="AF258" s="19"/>
      <c r="AI258" s="19"/>
      <c r="AL258" s="19"/>
      <c r="AO258" s="19"/>
      <c r="AR258" s="19"/>
      <c r="AU258" s="19"/>
      <c r="AX258" s="19"/>
      <c r="BA258" s="19"/>
      <c r="BD258" s="19"/>
      <c r="BG258" s="19"/>
      <c r="BJ258" s="19"/>
      <c r="BM258" s="19"/>
      <c r="BP258" s="19"/>
      <c r="BS258" s="19"/>
      <c r="BV258" s="19"/>
      <c r="BY258" s="19"/>
      <c r="CB258" s="19"/>
      <c r="CE258" s="19"/>
      <c r="CH258" s="19"/>
    </row>
    <row r="259" spans="1:86">
      <c r="A259" s="12">
        <v>-1756</v>
      </c>
      <c r="G259" s="18">
        <f t="shared" si="28"/>
        <v>30.619140625</v>
      </c>
      <c r="H259" s="18">
        <f t="shared" ref="H259:H322" si="34">H258+1</f>
        <v>257</v>
      </c>
      <c r="I259" s="5">
        <f t="shared" si="29"/>
        <v>2.1065573770491803</v>
      </c>
      <c r="J259" s="18"/>
      <c r="K259" s="16"/>
      <c r="L259" s="16"/>
      <c r="M259" s="15" t="s">
        <v>276</v>
      </c>
      <c r="N259" s="16" t="e">
        <f t="shared" ca="1" si="30"/>
        <v>#NAME?</v>
      </c>
      <c r="O259" s="16" t="e">
        <f t="shared" ca="1" si="31"/>
        <v>#NAME?</v>
      </c>
      <c r="P259" s="17" t="e">
        <f t="shared" ca="1" si="32"/>
        <v>#NAME?</v>
      </c>
      <c r="Q259" s="17" t="e">
        <f t="shared" ca="1" si="33"/>
        <v>#NAME?</v>
      </c>
      <c r="R259" s="18"/>
      <c r="S259" s="18"/>
      <c r="T259" s="19"/>
      <c r="W259" s="19"/>
      <c r="Z259" s="19"/>
      <c r="AC259" s="19"/>
      <c r="AF259" s="19"/>
      <c r="AI259" s="19"/>
      <c r="AL259" s="19"/>
      <c r="AO259" s="19"/>
      <c r="AR259" s="19"/>
      <c r="AU259" s="19"/>
      <c r="AX259" s="19"/>
      <c r="BA259" s="19"/>
      <c r="BD259" s="19"/>
      <c r="BG259" s="19"/>
      <c r="BJ259" s="19"/>
      <c r="BM259" s="19"/>
      <c r="BP259" s="19"/>
      <c r="BS259" s="19"/>
      <c r="BV259" s="19"/>
      <c r="BY259" s="19"/>
      <c r="CB259" s="19"/>
      <c r="CE259" s="19"/>
      <c r="CH259" s="19"/>
    </row>
    <row r="260" spans="1:86">
      <c r="A260" s="12">
        <v>-2048</v>
      </c>
      <c r="G260" s="18">
        <f t="shared" si="28"/>
        <v>30.73828125</v>
      </c>
      <c r="H260" s="18">
        <f t="shared" si="34"/>
        <v>258</v>
      </c>
      <c r="I260" s="5">
        <f t="shared" si="29"/>
        <v>2.1147540983606556</v>
      </c>
      <c r="J260" s="18"/>
      <c r="K260" s="16"/>
      <c r="L260" s="16"/>
      <c r="M260" s="15" t="s">
        <v>277</v>
      </c>
      <c r="N260" s="16" t="e">
        <f t="shared" ca="1" si="30"/>
        <v>#NAME?</v>
      </c>
      <c r="O260" s="16" t="e">
        <f t="shared" ca="1" si="31"/>
        <v>#NAME?</v>
      </c>
      <c r="P260" s="17" t="e">
        <f t="shared" ca="1" si="32"/>
        <v>#NAME?</v>
      </c>
      <c r="Q260" s="17" t="e">
        <f t="shared" ca="1" si="33"/>
        <v>#NAME?</v>
      </c>
      <c r="R260" s="18"/>
      <c r="S260" s="18"/>
      <c r="T260" s="19"/>
      <c r="W260" s="19"/>
      <c r="Z260" s="19"/>
      <c r="AC260" s="19"/>
      <c r="AF260" s="19"/>
      <c r="AI260" s="19"/>
      <c r="AL260" s="19"/>
      <c r="AO260" s="19"/>
      <c r="AR260" s="19"/>
      <c r="AU260" s="19"/>
      <c r="AX260" s="19"/>
      <c r="BA260" s="19"/>
      <c r="BD260" s="19"/>
      <c r="BG260" s="19"/>
      <c r="BJ260" s="19"/>
      <c r="BM260" s="19"/>
      <c r="BP260" s="19"/>
      <c r="BS260" s="19"/>
      <c r="BV260" s="19"/>
      <c r="BY260" s="19"/>
      <c r="CB260" s="19"/>
      <c r="CE260" s="19"/>
      <c r="CH260" s="19"/>
    </row>
    <row r="261" spans="1:86">
      <c r="A261" s="12">
        <v>-1463</v>
      </c>
      <c r="G261" s="18">
        <f t="shared" si="28"/>
        <v>30.857421875</v>
      </c>
      <c r="H261" s="18">
        <f t="shared" si="34"/>
        <v>259</v>
      </c>
      <c r="I261" s="5">
        <f t="shared" si="29"/>
        <v>2.122950819672131</v>
      </c>
      <c r="J261" s="18"/>
      <c r="K261" s="16"/>
      <c r="L261" s="16"/>
      <c r="M261" s="15" t="s">
        <v>278</v>
      </c>
      <c r="N261" s="16" t="e">
        <f t="shared" ca="1" si="30"/>
        <v>#NAME?</v>
      </c>
      <c r="O261" s="16" t="e">
        <f t="shared" ca="1" si="31"/>
        <v>#NAME?</v>
      </c>
      <c r="P261" s="17" t="e">
        <f t="shared" ca="1" si="32"/>
        <v>#NAME?</v>
      </c>
      <c r="Q261" s="17" t="e">
        <f t="shared" ca="1" si="33"/>
        <v>#NAME?</v>
      </c>
      <c r="R261" s="18"/>
      <c r="S261" s="18"/>
      <c r="T261" s="19"/>
      <c r="W261" s="19"/>
      <c r="Z261" s="19"/>
      <c r="AC261" s="19"/>
      <c r="AF261" s="19"/>
      <c r="AI261" s="19"/>
      <c r="AL261" s="19"/>
      <c r="AO261" s="19"/>
      <c r="AR261" s="19"/>
      <c r="AU261" s="19"/>
      <c r="AX261" s="19"/>
      <c r="BA261" s="19"/>
      <c r="BD261" s="19"/>
      <c r="BG261" s="19"/>
      <c r="BJ261" s="19"/>
      <c r="BM261" s="19"/>
      <c r="BP261" s="19"/>
      <c r="BS261" s="19"/>
      <c r="BV261" s="19"/>
      <c r="BY261" s="19"/>
      <c r="CB261" s="19"/>
      <c r="CE261" s="19"/>
      <c r="CH261" s="19"/>
    </row>
    <row r="262" spans="1:86">
      <c r="A262" s="12">
        <v>-1463</v>
      </c>
      <c r="G262" s="18">
        <f t="shared" si="28"/>
        <v>30.9765625</v>
      </c>
      <c r="H262" s="18">
        <f t="shared" si="34"/>
        <v>260</v>
      </c>
      <c r="I262" s="5">
        <f t="shared" si="29"/>
        <v>2.1311475409836067</v>
      </c>
      <c r="J262" s="18"/>
      <c r="K262" s="16"/>
      <c r="L262" s="16"/>
      <c r="M262" s="15" t="s">
        <v>279</v>
      </c>
      <c r="N262" s="16" t="e">
        <f t="shared" ca="1" si="30"/>
        <v>#NAME?</v>
      </c>
      <c r="O262" s="16" t="e">
        <f t="shared" ca="1" si="31"/>
        <v>#NAME?</v>
      </c>
      <c r="P262" s="17" t="e">
        <f t="shared" ca="1" si="32"/>
        <v>#NAME?</v>
      </c>
      <c r="Q262" s="17" t="e">
        <f t="shared" ca="1" si="33"/>
        <v>#NAME?</v>
      </c>
      <c r="R262" s="18"/>
      <c r="S262" s="18"/>
      <c r="T262" s="19"/>
      <c r="W262" s="19"/>
      <c r="Z262" s="19"/>
      <c r="AC262" s="19"/>
      <c r="AF262" s="19"/>
      <c r="AI262" s="19"/>
      <c r="AL262" s="19"/>
      <c r="AO262" s="19"/>
      <c r="AR262" s="19"/>
      <c r="AU262" s="19"/>
      <c r="AX262" s="19"/>
      <c r="BA262" s="19"/>
      <c r="BD262" s="19"/>
      <c r="BG262" s="19"/>
      <c r="BJ262" s="19"/>
      <c r="BM262" s="19"/>
      <c r="BP262" s="19"/>
      <c r="BS262" s="19"/>
      <c r="BV262" s="19"/>
      <c r="BY262" s="19"/>
      <c r="CB262" s="19"/>
      <c r="CE262" s="19"/>
      <c r="CH262" s="19"/>
    </row>
    <row r="263" spans="1:86">
      <c r="A263" s="12">
        <v>-1463</v>
      </c>
      <c r="G263" s="18">
        <f t="shared" si="28"/>
        <v>31.095703125</v>
      </c>
      <c r="H263" s="18">
        <f t="shared" si="34"/>
        <v>261</v>
      </c>
      <c r="I263" s="5">
        <f t="shared" si="29"/>
        <v>2.139344262295082</v>
      </c>
      <c r="J263" s="18"/>
      <c r="K263" s="16"/>
      <c r="L263" s="16"/>
      <c r="M263" s="15" t="s">
        <v>280</v>
      </c>
      <c r="N263" s="16" t="e">
        <f t="shared" ca="1" si="30"/>
        <v>#NAME?</v>
      </c>
      <c r="O263" s="16" t="e">
        <f t="shared" ca="1" si="31"/>
        <v>#NAME?</v>
      </c>
      <c r="P263" s="17" t="e">
        <f t="shared" ca="1" si="32"/>
        <v>#NAME?</v>
      </c>
      <c r="Q263" s="17" t="e">
        <f t="shared" ca="1" si="33"/>
        <v>#NAME?</v>
      </c>
      <c r="R263" s="18"/>
      <c r="S263" s="18"/>
      <c r="T263" s="19"/>
      <c r="W263" s="19"/>
      <c r="Z263" s="19"/>
      <c r="AC263" s="19"/>
      <c r="AF263" s="19"/>
      <c r="AI263" s="19"/>
      <c r="AL263" s="19"/>
      <c r="AO263" s="19"/>
      <c r="AR263" s="19"/>
      <c r="AU263" s="19"/>
      <c r="AX263" s="19"/>
      <c r="BA263" s="19"/>
      <c r="BD263" s="19"/>
      <c r="BG263" s="19"/>
      <c r="BJ263" s="19"/>
      <c r="BM263" s="19"/>
      <c r="BP263" s="19"/>
      <c r="BS263" s="19"/>
      <c r="BV263" s="19"/>
      <c r="BY263" s="19"/>
      <c r="CB263" s="19"/>
      <c r="CE263" s="19"/>
      <c r="CH263" s="19"/>
    </row>
    <row r="264" spans="1:86">
      <c r="A264" s="12">
        <v>-1171</v>
      </c>
      <c r="G264" s="18">
        <f t="shared" si="28"/>
        <v>31.21484375</v>
      </c>
      <c r="H264" s="18">
        <f t="shared" si="34"/>
        <v>262</v>
      </c>
      <c r="I264" s="5">
        <f t="shared" si="29"/>
        <v>2.1475409836065573</v>
      </c>
      <c r="J264" s="18"/>
      <c r="K264" s="16"/>
      <c r="L264" s="16"/>
      <c r="M264" s="15" t="s">
        <v>281</v>
      </c>
      <c r="N264" s="16" t="e">
        <f t="shared" ca="1" si="30"/>
        <v>#NAME?</v>
      </c>
      <c r="O264" s="16" t="e">
        <f t="shared" ca="1" si="31"/>
        <v>#NAME?</v>
      </c>
      <c r="P264" s="17" t="e">
        <f t="shared" ca="1" si="32"/>
        <v>#NAME?</v>
      </c>
      <c r="Q264" s="17" t="e">
        <f t="shared" ca="1" si="33"/>
        <v>#NAME?</v>
      </c>
      <c r="R264" s="18"/>
      <c r="S264" s="18"/>
      <c r="T264" s="19"/>
      <c r="W264" s="19"/>
      <c r="Z264" s="19"/>
      <c r="AC264" s="19"/>
      <c r="AF264" s="19"/>
      <c r="AI264" s="19"/>
      <c r="AL264" s="19"/>
      <c r="AO264" s="19"/>
      <c r="AR264" s="19"/>
      <c r="AU264" s="19"/>
      <c r="AX264" s="19"/>
      <c r="BA264" s="19"/>
      <c r="BD264" s="19"/>
      <c r="BG264" s="19"/>
      <c r="BJ264" s="19"/>
      <c r="BM264" s="19"/>
      <c r="BP264" s="19"/>
      <c r="BS264" s="19"/>
      <c r="BV264" s="19"/>
      <c r="BY264" s="19"/>
      <c r="CB264" s="19"/>
      <c r="CE264" s="19"/>
      <c r="CH264" s="19"/>
    </row>
    <row r="265" spans="1:86">
      <c r="A265" s="12">
        <v>-1756</v>
      </c>
      <c r="G265" s="18">
        <f t="shared" si="28"/>
        <v>31.333984375</v>
      </c>
      <c r="H265" s="18">
        <f t="shared" si="34"/>
        <v>263</v>
      </c>
      <c r="I265" s="5">
        <f t="shared" si="29"/>
        <v>2.1557377049180326</v>
      </c>
      <c r="J265" s="18"/>
      <c r="K265" s="16"/>
      <c r="L265" s="16"/>
      <c r="M265" s="15" t="s">
        <v>282</v>
      </c>
      <c r="N265" s="16" t="e">
        <f t="shared" ca="1" si="30"/>
        <v>#NAME?</v>
      </c>
      <c r="O265" s="16" t="e">
        <f t="shared" ca="1" si="31"/>
        <v>#NAME?</v>
      </c>
      <c r="P265" s="17" t="e">
        <f t="shared" ca="1" si="32"/>
        <v>#NAME?</v>
      </c>
      <c r="Q265" s="17" t="e">
        <f t="shared" ca="1" si="33"/>
        <v>#NAME?</v>
      </c>
      <c r="R265" s="18"/>
      <c r="S265" s="18"/>
      <c r="T265" s="19"/>
      <c r="W265" s="19"/>
      <c r="Z265" s="19"/>
      <c r="AC265" s="19"/>
      <c r="AF265" s="19"/>
      <c r="AI265" s="19"/>
      <c r="AL265" s="19"/>
      <c r="AO265" s="19"/>
      <c r="AR265" s="19"/>
      <c r="AU265" s="19"/>
      <c r="AX265" s="19"/>
      <c r="BA265" s="19"/>
      <c r="BD265" s="19"/>
      <c r="BG265" s="19"/>
      <c r="BJ265" s="19"/>
      <c r="BM265" s="19"/>
      <c r="BP265" s="19"/>
      <c r="BS265" s="19"/>
      <c r="BV265" s="19"/>
      <c r="BY265" s="19"/>
      <c r="CB265" s="19"/>
      <c r="CE265" s="19"/>
      <c r="CH265" s="19"/>
    </row>
    <row r="266" spans="1:86">
      <c r="A266" s="12">
        <v>-1171</v>
      </c>
      <c r="G266" s="18">
        <f t="shared" si="28"/>
        <v>31.453125</v>
      </c>
      <c r="H266" s="18">
        <f t="shared" si="34"/>
        <v>264</v>
      </c>
      <c r="I266" s="5">
        <f t="shared" si="29"/>
        <v>2.1639344262295084</v>
      </c>
      <c r="J266" s="18"/>
      <c r="K266" s="16"/>
      <c r="L266" s="16"/>
      <c r="M266" s="15" t="s">
        <v>283</v>
      </c>
      <c r="N266" s="16" t="e">
        <f t="shared" ca="1" si="30"/>
        <v>#NAME?</v>
      </c>
      <c r="O266" s="16" t="e">
        <f t="shared" ca="1" si="31"/>
        <v>#NAME?</v>
      </c>
      <c r="P266" s="17" t="e">
        <f t="shared" ca="1" si="32"/>
        <v>#NAME?</v>
      </c>
      <c r="Q266" s="17" t="e">
        <f t="shared" ca="1" si="33"/>
        <v>#NAME?</v>
      </c>
      <c r="R266" s="18"/>
      <c r="S266" s="18"/>
      <c r="T266" s="19"/>
      <c r="W266" s="19"/>
      <c r="Z266" s="19"/>
      <c r="AC266" s="19"/>
      <c r="AF266" s="19"/>
      <c r="AI266" s="19"/>
      <c r="AL266" s="19"/>
      <c r="AO266" s="19"/>
      <c r="AR266" s="19"/>
      <c r="AU266" s="19"/>
      <c r="AX266" s="19"/>
      <c r="BA266" s="19"/>
      <c r="BD266" s="19"/>
      <c r="BG266" s="19"/>
      <c r="BJ266" s="19"/>
      <c r="BM266" s="19"/>
      <c r="BP266" s="19"/>
      <c r="BS266" s="19"/>
      <c r="BV266" s="19"/>
      <c r="BY266" s="19"/>
      <c r="CB266" s="19"/>
      <c r="CE266" s="19"/>
      <c r="CH266" s="19"/>
    </row>
    <row r="267" spans="1:86">
      <c r="A267" s="12">
        <v>-1463</v>
      </c>
      <c r="G267" s="18">
        <f t="shared" si="28"/>
        <v>31.572265625</v>
      </c>
      <c r="H267" s="18">
        <f t="shared" si="34"/>
        <v>265</v>
      </c>
      <c r="I267" s="5">
        <f t="shared" si="29"/>
        <v>2.1721311475409837</v>
      </c>
      <c r="J267" s="18"/>
      <c r="K267" s="16"/>
      <c r="L267" s="16"/>
      <c r="M267" s="15" t="s">
        <v>284</v>
      </c>
      <c r="N267" s="16" t="e">
        <f t="shared" ca="1" si="30"/>
        <v>#NAME?</v>
      </c>
      <c r="O267" s="16" t="e">
        <f t="shared" ca="1" si="31"/>
        <v>#NAME?</v>
      </c>
      <c r="P267" s="17" t="e">
        <f t="shared" ca="1" si="32"/>
        <v>#NAME?</v>
      </c>
      <c r="Q267" s="17" t="e">
        <f t="shared" ca="1" si="33"/>
        <v>#NAME?</v>
      </c>
      <c r="R267" s="18"/>
      <c r="S267" s="18"/>
      <c r="T267" s="19"/>
      <c r="W267" s="19"/>
      <c r="Z267" s="19"/>
      <c r="AC267" s="19"/>
      <c r="AF267" s="19"/>
      <c r="AI267" s="19"/>
      <c r="AL267" s="19"/>
      <c r="AO267" s="19"/>
      <c r="AR267" s="19"/>
      <c r="AU267" s="19"/>
      <c r="AX267" s="19"/>
      <c r="BA267" s="19"/>
      <c r="BD267" s="19"/>
      <c r="BG267" s="19"/>
      <c r="BJ267" s="19"/>
      <c r="BM267" s="19"/>
      <c r="BP267" s="19"/>
      <c r="BS267" s="19"/>
      <c r="BV267" s="19"/>
      <c r="BY267" s="19"/>
      <c r="CB267" s="19"/>
      <c r="CE267" s="19"/>
      <c r="CH267" s="19"/>
    </row>
    <row r="268" spans="1:86">
      <c r="A268" s="12">
        <v>-1756</v>
      </c>
      <c r="G268" s="18">
        <f t="shared" si="28"/>
        <v>31.69140625</v>
      </c>
      <c r="H268" s="18">
        <f t="shared" si="34"/>
        <v>266</v>
      </c>
      <c r="I268" s="5">
        <f t="shared" si="29"/>
        <v>2.180327868852459</v>
      </c>
      <c r="J268" s="18"/>
      <c r="K268" s="16"/>
      <c r="L268" s="16"/>
      <c r="M268" s="15" t="s">
        <v>285</v>
      </c>
      <c r="N268" s="16" t="e">
        <f t="shared" ca="1" si="30"/>
        <v>#NAME?</v>
      </c>
      <c r="O268" s="16" t="e">
        <f t="shared" ca="1" si="31"/>
        <v>#NAME?</v>
      </c>
      <c r="P268" s="17" t="e">
        <f t="shared" ca="1" si="32"/>
        <v>#NAME?</v>
      </c>
      <c r="Q268" s="17" t="e">
        <f t="shared" ca="1" si="33"/>
        <v>#NAME?</v>
      </c>
      <c r="R268" s="18"/>
      <c r="S268" s="18"/>
      <c r="T268" s="19"/>
      <c r="W268" s="19"/>
      <c r="Z268" s="19"/>
      <c r="AC268" s="19"/>
      <c r="AF268" s="19"/>
      <c r="AI268" s="19"/>
      <c r="AL268" s="19"/>
      <c r="AO268" s="19"/>
      <c r="AR268" s="19"/>
      <c r="AU268" s="19"/>
      <c r="AX268" s="19"/>
      <c r="BA268" s="19"/>
      <c r="BD268" s="19"/>
      <c r="BG268" s="19"/>
      <c r="BJ268" s="19"/>
      <c r="BM268" s="19"/>
      <c r="BP268" s="19"/>
      <c r="BS268" s="19"/>
      <c r="BV268" s="19"/>
      <c r="BY268" s="19"/>
      <c r="CB268" s="19"/>
      <c r="CE268" s="19"/>
      <c r="CH268" s="19"/>
    </row>
    <row r="269" spans="1:86">
      <c r="A269" s="12">
        <v>-1463</v>
      </c>
      <c r="G269" s="18">
        <f t="shared" si="28"/>
        <v>31.810546875</v>
      </c>
      <c r="H269" s="18">
        <f t="shared" si="34"/>
        <v>267</v>
      </c>
      <c r="I269" s="5">
        <f t="shared" si="29"/>
        <v>2.1885245901639343</v>
      </c>
      <c r="J269" s="18"/>
      <c r="K269" s="16"/>
      <c r="L269" s="16"/>
      <c r="M269" s="15" t="s">
        <v>286</v>
      </c>
      <c r="N269" s="16" t="e">
        <f t="shared" ca="1" si="30"/>
        <v>#NAME?</v>
      </c>
      <c r="O269" s="16" t="e">
        <f t="shared" ca="1" si="31"/>
        <v>#NAME?</v>
      </c>
      <c r="P269" s="17" t="e">
        <f t="shared" ca="1" si="32"/>
        <v>#NAME?</v>
      </c>
      <c r="Q269" s="17" t="e">
        <f t="shared" ca="1" si="33"/>
        <v>#NAME?</v>
      </c>
      <c r="R269" s="18"/>
      <c r="S269" s="18"/>
      <c r="T269" s="19"/>
      <c r="W269" s="19"/>
      <c r="Z269" s="19"/>
      <c r="AC269" s="19"/>
      <c r="AF269" s="19"/>
      <c r="AI269" s="19"/>
      <c r="AL269" s="19"/>
      <c r="AO269" s="19"/>
      <c r="AR269" s="19"/>
      <c r="AU269" s="19"/>
      <c r="AX269" s="19"/>
      <c r="BA269" s="19"/>
      <c r="BD269" s="19"/>
      <c r="BG269" s="19"/>
      <c r="BJ269" s="19"/>
      <c r="BM269" s="19"/>
      <c r="BP269" s="19"/>
      <c r="BS269" s="19"/>
      <c r="BV269" s="19"/>
      <c r="BY269" s="19"/>
      <c r="CB269" s="19"/>
      <c r="CE269" s="19"/>
      <c r="CH269" s="19"/>
    </row>
    <row r="270" spans="1:86">
      <c r="A270" s="12">
        <v>-1756</v>
      </c>
      <c r="G270" s="18">
        <f t="shared" si="28"/>
        <v>31.9296875</v>
      </c>
      <c r="H270" s="18">
        <f t="shared" si="34"/>
        <v>268</v>
      </c>
      <c r="I270" s="5">
        <f t="shared" si="29"/>
        <v>2.1967213114754101</v>
      </c>
      <c r="J270" s="18"/>
      <c r="K270" s="16"/>
      <c r="L270" s="16"/>
      <c r="M270" s="15" t="s">
        <v>287</v>
      </c>
      <c r="N270" s="16" t="e">
        <f t="shared" ca="1" si="30"/>
        <v>#NAME?</v>
      </c>
      <c r="O270" s="16" t="e">
        <f t="shared" ca="1" si="31"/>
        <v>#NAME?</v>
      </c>
      <c r="P270" s="17" t="e">
        <f t="shared" ca="1" si="32"/>
        <v>#NAME?</v>
      </c>
      <c r="Q270" s="17" t="e">
        <f t="shared" ca="1" si="33"/>
        <v>#NAME?</v>
      </c>
      <c r="R270" s="18"/>
      <c r="S270" s="18"/>
      <c r="T270" s="19"/>
      <c r="W270" s="19"/>
      <c r="Z270" s="19"/>
      <c r="AC270" s="19"/>
      <c r="AF270" s="19"/>
      <c r="AI270" s="19"/>
      <c r="AL270" s="19"/>
      <c r="AO270" s="19"/>
      <c r="AR270" s="19"/>
      <c r="AU270" s="19"/>
      <c r="AX270" s="19"/>
      <c r="BA270" s="19"/>
      <c r="BD270" s="19"/>
      <c r="BG270" s="19"/>
      <c r="BJ270" s="19"/>
      <c r="BM270" s="19"/>
      <c r="BP270" s="19"/>
      <c r="BS270" s="19"/>
      <c r="BV270" s="19"/>
      <c r="BY270" s="19"/>
      <c r="CB270" s="19"/>
      <c r="CE270" s="19"/>
      <c r="CH270" s="19"/>
    </row>
    <row r="271" spans="1:86">
      <c r="A271" s="12">
        <v>-1171</v>
      </c>
      <c r="G271" s="18">
        <f t="shared" si="28"/>
        <v>32.048828125</v>
      </c>
      <c r="H271" s="18">
        <f t="shared" si="34"/>
        <v>269</v>
      </c>
      <c r="I271" s="5">
        <f t="shared" si="29"/>
        <v>2.2049180327868854</v>
      </c>
      <c r="J271" s="18"/>
      <c r="K271" s="16"/>
      <c r="L271" s="16"/>
      <c r="M271" s="15" t="s">
        <v>288</v>
      </c>
      <c r="N271" s="16" t="e">
        <f t="shared" ca="1" si="30"/>
        <v>#NAME?</v>
      </c>
      <c r="O271" s="16" t="e">
        <f t="shared" ca="1" si="31"/>
        <v>#NAME?</v>
      </c>
      <c r="P271" s="17" t="e">
        <f t="shared" ca="1" si="32"/>
        <v>#NAME?</v>
      </c>
      <c r="Q271" s="17" t="e">
        <f t="shared" ca="1" si="33"/>
        <v>#NAME?</v>
      </c>
      <c r="R271" s="18"/>
      <c r="S271" s="18"/>
      <c r="T271" s="19"/>
      <c r="W271" s="19"/>
      <c r="Z271" s="19"/>
      <c r="AC271" s="19"/>
      <c r="AF271" s="19"/>
      <c r="AI271" s="19"/>
      <c r="AL271" s="19"/>
      <c r="AO271" s="19"/>
      <c r="AR271" s="19"/>
      <c r="AU271" s="19"/>
      <c r="AX271" s="19"/>
      <c r="BA271" s="19"/>
      <c r="BD271" s="19"/>
      <c r="BG271" s="19"/>
      <c r="BJ271" s="19"/>
      <c r="BM271" s="19"/>
      <c r="BP271" s="19"/>
      <c r="BS271" s="19"/>
      <c r="BV271" s="19"/>
      <c r="BY271" s="19"/>
      <c r="CB271" s="19"/>
      <c r="CE271" s="19"/>
      <c r="CH271" s="19"/>
    </row>
    <row r="272" spans="1:86">
      <c r="A272" s="12">
        <v>-1463</v>
      </c>
      <c r="G272" s="18">
        <f t="shared" si="28"/>
        <v>32.16796875</v>
      </c>
      <c r="H272" s="18">
        <f t="shared" si="34"/>
        <v>270</v>
      </c>
      <c r="I272" s="5">
        <f t="shared" si="29"/>
        <v>2.2131147540983607</v>
      </c>
      <c r="J272" s="18"/>
      <c r="K272" s="16"/>
      <c r="L272" s="16"/>
      <c r="M272" s="15" t="s">
        <v>289</v>
      </c>
      <c r="N272" s="16" t="e">
        <f t="shared" ca="1" si="30"/>
        <v>#NAME?</v>
      </c>
      <c r="O272" s="16" t="e">
        <f t="shared" ca="1" si="31"/>
        <v>#NAME?</v>
      </c>
      <c r="P272" s="17" t="e">
        <f t="shared" ca="1" si="32"/>
        <v>#NAME?</v>
      </c>
      <c r="Q272" s="17" t="e">
        <f t="shared" ca="1" si="33"/>
        <v>#NAME?</v>
      </c>
      <c r="R272" s="18"/>
      <c r="S272" s="18"/>
      <c r="T272" s="19"/>
      <c r="W272" s="19"/>
      <c r="Z272" s="19"/>
      <c r="AC272" s="19"/>
      <c r="AF272" s="19"/>
      <c r="AI272" s="19"/>
      <c r="AL272" s="19"/>
      <c r="AO272" s="19"/>
      <c r="AR272" s="19"/>
      <c r="AU272" s="19"/>
      <c r="AX272" s="19"/>
      <c r="BA272" s="19"/>
      <c r="BD272" s="19"/>
      <c r="BG272" s="19"/>
      <c r="BJ272" s="19"/>
      <c r="BM272" s="19"/>
      <c r="BP272" s="19"/>
      <c r="BS272" s="19"/>
      <c r="BV272" s="19"/>
      <c r="BY272" s="19"/>
      <c r="CB272" s="19"/>
      <c r="CE272" s="19"/>
      <c r="CH272" s="19"/>
    </row>
    <row r="273" spans="1:86">
      <c r="A273" s="12">
        <v>-1463</v>
      </c>
      <c r="G273" s="18">
        <f t="shared" si="28"/>
        <v>32.287109375</v>
      </c>
      <c r="H273" s="18">
        <f t="shared" si="34"/>
        <v>271</v>
      </c>
      <c r="I273" s="5">
        <f t="shared" si="29"/>
        <v>2.221311475409836</v>
      </c>
      <c r="J273" s="18"/>
      <c r="K273" s="16"/>
      <c r="L273" s="16"/>
      <c r="M273" s="15" t="s">
        <v>290</v>
      </c>
      <c r="N273" s="16" t="e">
        <f t="shared" ca="1" si="30"/>
        <v>#NAME?</v>
      </c>
      <c r="O273" s="16" t="e">
        <f t="shared" ca="1" si="31"/>
        <v>#NAME?</v>
      </c>
      <c r="P273" s="17" t="e">
        <f t="shared" ca="1" si="32"/>
        <v>#NAME?</v>
      </c>
      <c r="Q273" s="17" t="e">
        <f t="shared" ca="1" si="33"/>
        <v>#NAME?</v>
      </c>
      <c r="R273" s="18"/>
      <c r="S273" s="18"/>
      <c r="T273" s="19"/>
      <c r="W273" s="19"/>
      <c r="Z273" s="19"/>
      <c r="AC273" s="19"/>
      <c r="AF273" s="19"/>
      <c r="AI273" s="19"/>
      <c r="AL273" s="19"/>
      <c r="AO273" s="19"/>
      <c r="AR273" s="19"/>
      <c r="AU273" s="19"/>
      <c r="AX273" s="19"/>
      <c r="BA273" s="19"/>
      <c r="BD273" s="19"/>
      <c r="BG273" s="19"/>
      <c r="BJ273" s="19"/>
      <c r="BM273" s="19"/>
      <c r="BP273" s="19"/>
      <c r="BS273" s="19"/>
      <c r="BV273" s="19"/>
      <c r="BY273" s="19"/>
      <c r="CB273" s="19"/>
      <c r="CE273" s="19"/>
      <c r="CH273" s="19"/>
    </row>
    <row r="274" spans="1:86">
      <c r="A274" s="12">
        <v>-1171</v>
      </c>
      <c r="G274" s="18">
        <f t="shared" si="28"/>
        <v>32.40625</v>
      </c>
      <c r="H274" s="18">
        <f t="shared" si="34"/>
        <v>272</v>
      </c>
      <c r="I274" s="5">
        <f t="shared" si="29"/>
        <v>2.2295081967213113</v>
      </c>
      <c r="J274" s="18"/>
      <c r="K274" s="16"/>
      <c r="L274" s="16"/>
      <c r="M274" s="15" t="s">
        <v>291</v>
      </c>
      <c r="N274" s="16" t="e">
        <f t="shared" ca="1" si="30"/>
        <v>#NAME?</v>
      </c>
      <c r="O274" s="16" t="e">
        <f t="shared" ca="1" si="31"/>
        <v>#NAME?</v>
      </c>
      <c r="P274" s="17" t="e">
        <f t="shared" ca="1" si="32"/>
        <v>#NAME?</v>
      </c>
      <c r="Q274" s="17" t="e">
        <f t="shared" ca="1" si="33"/>
        <v>#NAME?</v>
      </c>
      <c r="R274" s="18"/>
      <c r="S274" s="18"/>
      <c r="T274" s="19"/>
      <c r="W274" s="19"/>
      <c r="Z274" s="19"/>
      <c r="AC274" s="19"/>
      <c r="AF274" s="19"/>
      <c r="AI274" s="19"/>
      <c r="AL274" s="19"/>
      <c r="AO274" s="19"/>
      <c r="AR274" s="19"/>
      <c r="AU274" s="19"/>
      <c r="AX274" s="19"/>
      <c r="BA274" s="19"/>
      <c r="BD274" s="19"/>
      <c r="BG274" s="19"/>
      <c r="BJ274" s="19"/>
      <c r="BM274" s="19"/>
      <c r="BP274" s="19"/>
      <c r="BS274" s="19"/>
      <c r="BV274" s="19"/>
      <c r="BY274" s="19"/>
      <c r="CB274" s="19"/>
      <c r="CE274" s="19"/>
      <c r="CH274" s="19"/>
    </row>
    <row r="275" spans="1:86">
      <c r="A275" s="12">
        <v>-1463</v>
      </c>
      <c r="G275" s="18">
        <f t="shared" si="28"/>
        <v>32.525390625</v>
      </c>
      <c r="H275" s="18">
        <f t="shared" si="34"/>
        <v>273</v>
      </c>
      <c r="I275" s="5">
        <f t="shared" si="29"/>
        <v>2.237704918032787</v>
      </c>
      <c r="J275" s="18"/>
      <c r="K275" s="16"/>
      <c r="L275" s="16"/>
      <c r="M275" s="15" t="s">
        <v>292</v>
      </c>
      <c r="N275" s="16" t="e">
        <f t="shared" ca="1" si="30"/>
        <v>#NAME?</v>
      </c>
      <c r="O275" s="16" t="e">
        <f t="shared" ca="1" si="31"/>
        <v>#NAME?</v>
      </c>
      <c r="P275" s="17" t="e">
        <f t="shared" ca="1" si="32"/>
        <v>#NAME?</v>
      </c>
      <c r="Q275" s="17" t="e">
        <f t="shared" ca="1" si="33"/>
        <v>#NAME?</v>
      </c>
      <c r="R275" s="18"/>
      <c r="S275" s="18"/>
      <c r="T275" s="19"/>
      <c r="W275" s="19"/>
      <c r="Z275" s="19"/>
      <c r="AC275" s="19"/>
      <c r="AF275" s="19"/>
      <c r="AI275" s="19"/>
      <c r="AL275" s="19"/>
      <c r="AO275" s="19"/>
      <c r="AR275" s="19"/>
      <c r="AU275" s="19"/>
      <c r="AX275" s="19"/>
      <c r="BA275" s="19"/>
      <c r="BD275" s="19"/>
      <c r="BG275" s="19"/>
      <c r="BJ275" s="19"/>
      <c r="BM275" s="19"/>
      <c r="BP275" s="19"/>
      <c r="BS275" s="19"/>
      <c r="BV275" s="19"/>
      <c r="BY275" s="19"/>
      <c r="CB275" s="19"/>
      <c r="CE275" s="19"/>
      <c r="CH275" s="19"/>
    </row>
    <row r="276" spans="1:86">
      <c r="A276" s="12">
        <v>-1171</v>
      </c>
      <c r="G276" s="18">
        <f t="shared" si="28"/>
        <v>32.64453125</v>
      </c>
      <c r="H276" s="18">
        <f t="shared" si="34"/>
        <v>274</v>
      </c>
      <c r="I276" s="5">
        <f t="shared" si="29"/>
        <v>2.2459016393442623</v>
      </c>
      <c r="J276" s="18"/>
      <c r="K276" s="16"/>
      <c r="L276" s="16"/>
      <c r="M276" s="15" t="s">
        <v>293</v>
      </c>
      <c r="N276" s="16" t="e">
        <f t="shared" ca="1" si="30"/>
        <v>#NAME?</v>
      </c>
      <c r="O276" s="16" t="e">
        <f t="shared" ca="1" si="31"/>
        <v>#NAME?</v>
      </c>
      <c r="P276" s="17" t="e">
        <f t="shared" ca="1" si="32"/>
        <v>#NAME?</v>
      </c>
      <c r="Q276" s="17" t="e">
        <f t="shared" ca="1" si="33"/>
        <v>#NAME?</v>
      </c>
      <c r="R276" s="18"/>
      <c r="S276" s="18"/>
      <c r="T276" s="19"/>
      <c r="W276" s="19"/>
      <c r="Z276" s="19"/>
      <c r="AC276" s="19"/>
      <c r="AF276" s="19"/>
      <c r="AI276" s="19"/>
      <c r="AL276" s="19"/>
      <c r="AO276" s="19"/>
      <c r="AR276" s="19"/>
      <c r="AU276" s="19"/>
      <c r="AX276" s="19"/>
      <c r="BA276" s="19"/>
      <c r="BD276" s="19"/>
      <c r="BG276" s="19"/>
      <c r="BJ276" s="19"/>
      <c r="BM276" s="19"/>
      <c r="BP276" s="19"/>
      <c r="BS276" s="19"/>
      <c r="BV276" s="19"/>
      <c r="BY276" s="19"/>
      <c r="CB276" s="19"/>
      <c r="CE276" s="19"/>
      <c r="CH276" s="19"/>
    </row>
    <row r="277" spans="1:86">
      <c r="A277" s="12">
        <v>-1171</v>
      </c>
      <c r="G277" s="18">
        <f t="shared" si="28"/>
        <v>32.763671875</v>
      </c>
      <c r="H277" s="18">
        <f t="shared" si="34"/>
        <v>275</v>
      </c>
      <c r="I277" s="5">
        <f t="shared" si="29"/>
        <v>2.2540983606557377</v>
      </c>
      <c r="J277" s="18"/>
      <c r="K277" s="16"/>
      <c r="L277" s="16"/>
      <c r="M277" s="15" t="s">
        <v>294</v>
      </c>
      <c r="N277" s="16" t="e">
        <f t="shared" ca="1" si="30"/>
        <v>#NAME?</v>
      </c>
      <c r="O277" s="16" t="e">
        <f t="shared" ca="1" si="31"/>
        <v>#NAME?</v>
      </c>
      <c r="P277" s="17" t="e">
        <f t="shared" ca="1" si="32"/>
        <v>#NAME?</v>
      </c>
      <c r="Q277" s="17" t="e">
        <f t="shared" ca="1" si="33"/>
        <v>#NAME?</v>
      </c>
      <c r="R277" s="18"/>
      <c r="S277" s="18"/>
      <c r="T277" s="19"/>
      <c r="W277" s="19"/>
      <c r="Z277" s="19"/>
      <c r="AC277" s="19"/>
      <c r="AF277" s="19"/>
      <c r="AI277" s="19"/>
      <c r="AL277" s="19"/>
      <c r="AO277" s="19"/>
      <c r="AR277" s="19"/>
      <c r="AU277" s="19"/>
      <c r="AX277" s="19"/>
      <c r="BA277" s="19"/>
      <c r="BD277" s="19"/>
      <c r="BG277" s="19"/>
      <c r="BJ277" s="19"/>
      <c r="BM277" s="19"/>
      <c r="BP277" s="19"/>
      <c r="BS277" s="19"/>
      <c r="BV277" s="19"/>
      <c r="BY277" s="19"/>
      <c r="CB277" s="19"/>
      <c r="CE277" s="19"/>
      <c r="CH277" s="19"/>
    </row>
    <row r="278" spans="1:86">
      <c r="A278" s="12">
        <v>-1463</v>
      </c>
      <c r="G278" s="18">
        <f t="shared" si="28"/>
        <v>32.8828125</v>
      </c>
      <c r="H278" s="18">
        <f t="shared" si="34"/>
        <v>276</v>
      </c>
      <c r="I278" s="5">
        <f t="shared" si="29"/>
        <v>2.262295081967213</v>
      </c>
      <c r="J278" s="18"/>
      <c r="K278" s="16"/>
      <c r="L278" s="16"/>
      <c r="M278" s="15" t="s">
        <v>295</v>
      </c>
      <c r="N278" s="16" t="e">
        <f t="shared" ca="1" si="30"/>
        <v>#NAME?</v>
      </c>
      <c r="O278" s="16" t="e">
        <f t="shared" ca="1" si="31"/>
        <v>#NAME?</v>
      </c>
      <c r="P278" s="17" t="e">
        <f t="shared" ca="1" si="32"/>
        <v>#NAME?</v>
      </c>
      <c r="Q278" s="17" t="e">
        <f t="shared" ca="1" si="33"/>
        <v>#NAME?</v>
      </c>
      <c r="R278" s="18"/>
      <c r="S278" s="18"/>
      <c r="T278" s="19"/>
      <c r="W278" s="19"/>
      <c r="Z278" s="19"/>
      <c r="AC278" s="19"/>
      <c r="AF278" s="19"/>
      <c r="AI278" s="19"/>
      <c r="AL278" s="19"/>
      <c r="AO278" s="19"/>
      <c r="AR278" s="19"/>
      <c r="AU278" s="19"/>
      <c r="AX278" s="19"/>
      <c r="BA278" s="19"/>
      <c r="BD278" s="19"/>
      <c r="BG278" s="19"/>
      <c r="BJ278" s="19"/>
      <c r="BM278" s="19"/>
      <c r="BP278" s="19"/>
      <c r="BS278" s="19"/>
      <c r="BV278" s="19"/>
      <c r="BY278" s="19"/>
      <c r="CB278" s="19"/>
      <c r="CE278" s="19"/>
      <c r="CH278" s="19"/>
    </row>
    <row r="279" spans="1:86">
      <c r="A279" s="12">
        <v>-879</v>
      </c>
      <c r="G279" s="18">
        <f t="shared" si="28"/>
        <v>33.001953125</v>
      </c>
      <c r="H279" s="18">
        <f t="shared" si="34"/>
        <v>277</v>
      </c>
      <c r="I279" s="5">
        <f t="shared" si="29"/>
        <v>2.2704918032786887</v>
      </c>
      <c r="J279" s="18"/>
      <c r="K279" s="16"/>
      <c r="L279" s="16"/>
      <c r="M279" s="15" t="s">
        <v>296</v>
      </c>
      <c r="N279" s="16" t="e">
        <f t="shared" ca="1" si="30"/>
        <v>#NAME?</v>
      </c>
      <c r="O279" s="16" t="e">
        <f t="shared" ca="1" si="31"/>
        <v>#NAME?</v>
      </c>
      <c r="P279" s="17" t="e">
        <f t="shared" ca="1" si="32"/>
        <v>#NAME?</v>
      </c>
      <c r="Q279" s="17" t="e">
        <f t="shared" ca="1" si="33"/>
        <v>#NAME?</v>
      </c>
      <c r="R279" s="18"/>
      <c r="S279" s="18"/>
      <c r="T279" s="19"/>
      <c r="W279" s="19"/>
      <c r="Z279" s="19"/>
      <c r="AC279" s="19"/>
      <c r="AF279" s="19"/>
      <c r="AI279" s="19"/>
      <c r="AL279" s="19"/>
      <c r="AO279" s="19"/>
      <c r="AR279" s="19"/>
      <c r="AU279" s="19"/>
      <c r="AX279" s="19"/>
      <c r="BA279" s="19"/>
      <c r="BD279" s="19"/>
      <c r="BG279" s="19"/>
      <c r="BJ279" s="19"/>
      <c r="BM279" s="19"/>
      <c r="BP279" s="19"/>
      <c r="BS279" s="19"/>
      <c r="BV279" s="19"/>
      <c r="BY279" s="19"/>
      <c r="CB279" s="19"/>
      <c r="CE279" s="19"/>
      <c r="CH279" s="19"/>
    </row>
    <row r="280" spans="1:86">
      <c r="A280" s="12">
        <v>-1463</v>
      </c>
      <c r="G280" s="18">
        <f t="shared" si="28"/>
        <v>33.12109375</v>
      </c>
      <c r="H280" s="18">
        <f t="shared" si="34"/>
        <v>278</v>
      </c>
      <c r="I280" s="5">
        <f t="shared" si="29"/>
        <v>2.278688524590164</v>
      </c>
      <c r="J280" s="18"/>
      <c r="K280" s="16"/>
      <c r="L280" s="16"/>
      <c r="M280" s="15" t="s">
        <v>297</v>
      </c>
      <c r="N280" s="16" t="e">
        <f t="shared" ca="1" si="30"/>
        <v>#NAME?</v>
      </c>
      <c r="O280" s="16" t="e">
        <f t="shared" ca="1" si="31"/>
        <v>#NAME?</v>
      </c>
      <c r="P280" s="17" t="e">
        <f t="shared" ca="1" si="32"/>
        <v>#NAME?</v>
      </c>
      <c r="Q280" s="17" t="e">
        <f t="shared" ca="1" si="33"/>
        <v>#NAME?</v>
      </c>
      <c r="R280" s="18"/>
      <c r="S280" s="18"/>
      <c r="T280" s="19"/>
      <c r="W280" s="19"/>
      <c r="Z280" s="19"/>
      <c r="AC280" s="19"/>
      <c r="AF280" s="19"/>
      <c r="AI280" s="19"/>
      <c r="AL280" s="19"/>
      <c r="AO280" s="19"/>
      <c r="AR280" s="19"/>
      <c r="AU280" s="19"/>
      <c r="AX280" s="19"/>
      <c r="BA280" s="19"/>
      <c r="BD280" s="19"/>
      <c r="BG280" s="19"/>
      <c r="BJ280" s="19"/>
      <c r="BM280" s="19"/>
      <c r="BP280" s="19"/>
      <c r="BS280" s="19"/>
      <c r="BV280" s="19"/>
      <c r="BY280" s="19"/>
      <c r="CB280" s="19"/>
      <c r="CE280" s="19"/>
      <c r="CH280" s="19"/>
    </row>
    <row r="281" spans="1:86">
      <c r="A281" s="12">
        <v>-1171</v>
      </c>
      <c r="G281" s="18">
        <f t="shared" si="28"/>
        <v>33.240234375</v>
      </c>
      <c r="H281" s="18">
        <f t="shared" si="34"/>
        <v>279</v>
      </c>
      <c r="I281" s="5">
        <f t="shared" si="29"/>
        <v>2.2868852459016393</v>
      </c>
      <c r="J281" s="18"/>
      <c r="K281" s="16"/>
      <c r="L281" s="16"/>
      <c r="M281" s="15" t="s">
        <v>298</v>
      </c>
      <c r="N281" s="16" t="e">
        <f t="shared" ca="1" si="30"/>
        <v>#NAME?</v>
      </c>
      <c r="O281" s="16" t="e">
        <f t="shared" ca="1" si="31"/>
        <v>#NAME?</v>
      </c>
      <c r="P281" s="17" t="e">
        <f t="shared" ca="1" si="32"/>
        <v>#NAME?</v>
      </c>
      <c r="Q281" s="17" t="e">
        <f t="shared" ca="1" si="33"/>
        <v>#NAME?</v>
      </c>
      <c r="R281" s="18"/>
      <c r="S281" s="18"/>
      <c r="T281" s="19"/>
      <c r="W281" s="19"/>
      <c r="Z281" s="19"/>
      <c r="AC281" s="19"/>
      <c r="AF281" s="19"/>
      <c r="AI281" s="19"/>
      <c r="AL281" s="19"/>
      <c r="AO281" s="19"/>
      <c r="AR281" s="19"/>
      <c r="AU281" s="19"/>
      <c r="AX281" s="19"/>
      <c r="BA281" s="19"/>
      <c r="BD281" s="19"/>
      <c r="BG281" s="19"/>
      <c r="BJ281" s="19"/>
      <c r="BM281" s="19"/>
      <c r="BP281" s="19"/>
      <c r="BS281" s="19"/>
      <c r="BV281" s="19"/>
      <c r="BY281" s="19"/>
      <c r="CB281" s="19"/>
      <c r="CE281" s="19"/>
      <c r="CH281" s="19"/>
    </row>
    <row r="282" spans="1:86">
      <c r="A282" s="12">
        <v>-1171</v>
      </c>
      <c r="G282" s="18">
        <f t="shared" si="28"/>
        <v>33.359375</v>
      </c>
      <c r="H282" s="18">
        <f t="shared" si="34"/>
        <v>280</v>
      </c>
      <c r="I282" s="5">
        <f t="shared" si="29"/>
        <v>2.2950819672131146</v>
      </c>
      <c r="J282" s="18"/>
      <c r="K282" s="16"/>
      <c r="L282" s="16"/>
      <c r="M282" s="15" t="s">
        <v>299</v>
      </c>
      <c r="N282" s="16" t="e">
        <f t="shared" ca="1" si="30"/>
        <v>#NAME?</v>
      </c>
      <c r="O282" s="16" t="e">
        <f t="shared" ca="1" si="31"/>
        <v>#NAME?</v>
      </c>
      <c r="P282" s="17" t="e">
        <f t="shared" ca="1" si="32"/>
        <v>#NAME?</v>
      </c>
      <c r="Q282" s="17" t="e">
        <f t="shared" ca="1" si="33"/>
        <v>#NAME?</v>
      </c>
      <c r="R282" s="18"/>
      <c r="S282" s="18"/>
      <c r="T282" s="19"/>
      <c r="W282" s="19"/>
      <c r="Z282" s="19"/>
      <c r="AC282" s="19"/>
      <c r="AF282" s="19"/>
      <c r="AI282" s="19"/>
      <c r="AL282" s="19"/>
      <c r="AO282" s="19"/>
      <c r="AR282" s="19"/>
      <c r="AU282" s="19"/>
      <c r="AX282" s="19"/>
      <c r="BA282" s="19"/>
      <c r="BD282" s="19"/>
      <c r="BG282" s="19"/>
      <c r="BJ282" s="19"/>
      <c r="BM282" s="19"/>
      <c r="BP282" s="19"/>
      <c r="BS282" s="19"/>
      <c r="BV282" s="19"/>
      <c r="BY282" s="19"/>
      <c r="CB282" s="19"/>
      <c r="CE282" s="19"/>
      <c r="CH282" s="19"/>
    </row>
    <row r="283" spans="1:86">
      <c r="A283" s="12">
        <v>-1463</v>
      </c>
      <c r="G283" s="18">
        <f t="shared" si="28"/>
        <v>33.478515625</v>
      </c>
      <c r="H283" s="18">
        <f t="shared" si="34"/>
        <v>281</v>
      </c>
      <c r="I283" s="5">
        <f t="shared" si="29"/>
        <v>2.3032786885245899</v>
      </c>
      <c r="J283" s="18"/>
      <c r="K283" s="16"/>
      <c r="L283" s="16"/>
      <c r="M283" s="15" t="s">
        <v>300</v>
      </c>
      <c r="N283" s="16" t="e">
        <f t="shared" ca="1" si="30"/>
        <v>#NAME?</v>
      </c>
      <c r="O283" s="16" t="e">
        <f t="shared" ca="1" si="31"/>
        <v>#NAME?</v>
      </c>
      <c r="P283" s="17" t="e">
        <f t="shared" ca="1" si="32"/>
        <v>#NAME?</v>
      </c>
      <c r="Q283" s="17" t="e">
        <f t="shared" ca="1" si="33"/>
        <v>#NAME?</v>
      </c>
      <c r="R283" s="18"/>
      <c r="S283" s="18"/>
      <c r="T283" s="19"/>
      <c r="W283" s="19"/>
      <c r="Z283" s="19"/>
      <c r="AC283" s="19"/>
      <c r="AF283" s="19"/>
      <c r="AI283" s="19"/>
      <c r="AL283" s="19"/>
      <c r="AO283" s="19"/>
      <c r="AR283" s="19"/>
      <c r="AU283" s="19"/>
      <c r="AX283" s="19"/>
      <c r="BA283" s="19"/>
      <c r="BD283" s="19"/>
      <c r="BG283" s="19"/>
      <c r="BJ283" s="19"/>
      <c r="BM283" s="19"/>
      <c r="BP283" s="19"/>
      <c r="BS283" s="19"/>
      <c r="BV283" s="19"/>
      <c r="BY283" s="19"/>
      <c r="CB283" s="19"/>
      <c r="CE283" s="19"/>
      <c r="CH283" s="19"/>
    </row>
    <row r="284" spans="1:86">
      <c r="A284" s="12">
        <v>-879</v>
      </c>
      <c r="G284" s="18">
        <f t="shared" si="28"/>
        <v>33.59765625</v>
      </c>
      <c r="H284" s="18">
        <f t="shared" si="34"/>
        <v>282</v>
      </c>
      <c r="I284" s="5">
        <f t="shared" si="29"/>
        <v>2.3114754098360657</v>
      </c>
      <c r="J284" s="18"/>
      <c r="K284" s="16"/>
      <c r="L284" s="16"/>
      <c r="M284" s="15" t="s">
        <v>301</v>
      </c>
      <c r="N284" s="16" t="e">
        <f t="shared" ca="1" si="30"/>
        <v>#NAME?</v>
      </c>
      <c r="O284" s="16" t="e">
        <f t="shared" ca="1" si="31"/>
        <v>#NAME?</v>
      </c>
      <c r="P284" s="17" t="e">
        <f t="shared" ca="1" si="32"/>
        <v>#NAME?</v>
      </c>
      <c r="Q284" s="17" t="e">
        <f t="shared" ca="1" si="33"/>
        <v>#NAME?</v>
      </c>
      <c r="R284" s="18"/>
      <c r="S284" s="18"/>
      <c r="T284" s="19"/>
      <c r="W284" s="19"/>
      <c r="Z284" s="19"/>
      <c r="AC284" s="19"/>
      <c r="AF284" s="19"/>
      <c r="AI284" s="19"/>
      <c r="AL284" s="19"/>
      <c r="AO284" s="19"/>
      <c r="AR284" s="19"/>
      <c r="AU284" s="19"/>
      <c r="AX284" s="19"/>
      <c r="BA284" s="19"/>
      <c r="BD284" s="19"/>
      <c r="BG284" s="19"/>
      <c r="BJ284" s="19"/>
      <c r="BM284" s="19"/>
      <c r="BP284" s="19"/>
      <c r="BS284" s="19"/>
      <c r="BV284" s="19"/>
      <c r="BY284" s="19"/>
      <c r="CB284" s="19"/>
      <c r="CE284" s="19"/>
      <c r="CH284" s="19"/>
    </row>
    <row r="285" spans="1:86">
      <c r="A285" s="12">
        <v>-1171</v>
      </c>
      <c r="G285" s="18">
        <f t="shared" si="28"/>
        <v>33.716796875</v>
      </c>
      <c r="H285" s="18">
        <f t="shared" si="34"/>
        <v>283</v>
      </c>
      <c r="I285" s="5">
        <f t="shared" si="29"/>
        <v>2.319672131147541</v>
      </c>
      <c r="J285" s="18"/>
      <c r="K285" s="16"/>
      <c r="L285" s="16"/>
      <c r="M285" s="15" t="s">
        <v>302</v>
      </c>
      <c r="N285" s="16" t="e">
        <f t="shared" ca="1" si="30"/>
        <v>#NAME?</v>
      </c>
      <c r="O285" s="16" t="e">
        <f t="shared" ca="1" si="31"/>
        <v>#NAME?</v>
      </c>
      <c r="P285" s="17" t="e">
        <f t="shared" ca="1" si="32"/>
        <v>#NAME?</v>
      </c>
      <c r="Q285" s="17" t="e">
        <f t="shared" ca="1" si="33"/>
        <v>#NAME?</v>
      </c>
      <c r="R285" s="18"/>
      <c r="S285" s="18"/>
      <c r="T285" s="19"/>
      <c r="W285" s="19"/>
      <c r="Z285" s="19"/>
      <c r="AC285" s="19"/>
      <c r="AF285" s="19"/>
      <c r="AI285" s="19"/>
      <c r="AL285" s="19"/>
      <c r="AO285" s="19"/>
      <c r="AR285" s="19"/>
      <c r="AU285" s="19"/>
      <c r="AX285" s="19"/>
      <c r="BA285" s="19"/>
      <c r="BD285" s="19"/>
      <c r="BG285" s="19"/>
      <c r="BJ285" s="19"/>
      <c r="BM285" s="19"/>
      <c r="BP285" s="19"/>
      <c r="BS285" s="19"/>
      <c r="BV285" s="19"/>
      <c r="BY285" s="19"/>
      <c r="CB285" s="19"/>
      <c r="CE285" s="19"/>
      <c r="CH285" s="19"/>
    </row>
    <row r="286" spans="1:86">
      <c r="A286" s="12">
        <v>-879</v>
      </c>
      <c r="G286" s="18">
        <f t="shared" si="28"/>
        <v>33.8359375</v>
      </c>
      <c r="H286" s="18">
        <f t="shared" si="34"/>
        <v>284</v>
      </c>
      <c r="I286" s="5">
        <f t="shared" si="29"/>
        <v>2.3278688524590163</v>
      </c>
      <c r="J286" s="18"/>
      <c r="K286" s="16"/>
      <c r="L286" s="16"/>
      <c r="M286" s="15" t="s">
        <v>303</v>
      </c>
      <c r="N286" s="16" t="e">
        <f t="shared" ca="1" si="30"/>
        <v>#NAME?</v>
      </c>
      <c r="O286" s="16" t="e">
        <f t="shared" ca="1" si="31"/>
        <v>#NAME?</v>
      </c>
      <c r="P286" s="17" t="e">
        <f t="shared" ca="1" si="32"/>
        <v>#NAME?</v>
      </c>
      <c r="Q286" s="17" t="e">
        <f t="shared" ca="1" si="33"/>
        <v>#NAME?</v>
      </c>
      <c r="R286" s="18"/>
      <c r="S286" s="18"/>
      <c r="T286" s="19"/>
      <c r="W286" s="19"/>
      <c r="Z286" s="19"/>
      <c r="AC286" s="19"/>
      <c r="AF286" s="19"/>
      <c r="AI286" s="19"/>
      <c r="AL286" s="19"/>
      <c r="AO286" s="19"/>
      <c r="AR286" s="19"/>
      <c r="AU286" s="19"/>
      <c r="AX286" s="19"/>
      <c r="BA286" s="19"/>
      <c r="BD286" s="19"/>
      <c r="BG286" s="19"/>
      <c r="BJ286" s="19"/>
      <c r="BM286" s="19"/>
      <c r="BP286" s="19"/>
      <c r="BS286" s="19"/>
      <c r="BV286" s="19"/>
      <c r="BY286" s="19"/>
      <c r="CB286" s="19"/>
      <c r="CE286" s="19"/>
      <c r="CH286" s="19"/>
    </row>
    <row r="287" spans="1:86">
      <c r="A287" s="12">
        <v>-586</v>
      </c>
      <c r="G287" s="18">
        <f t="shared" si="28"/>
        <v>33.955078125</v>
      </c>
      <c r="H287" s="18">
        <f t="shared" si="34"/>
        <v>285</v>
      </c>
      <c r="I287" s="5">
        <f t="shared" si="29"/>
        <v>2.3360655737704916</v>
      </c>
      <c r="J287" s="18"/>
      <c r="K287" s="16"/>
      <c r="L287" s="16"/>
      <c r="M287" s="15" t="s">
        <v>304</v>
      </c>
      <c r="N287" s="16" t="e">
        <f t="shared" ca="1" si="30"/>
        <v>#NAME?</v>
      </c>
      <c r="O287" s="16" t="e">
        <f t="shared" ca="1" si="31"/>
        <v>#NAME?</v>
      </c>
      <c r="P287" s="17" t="e">
        <f t="shared" ca="1" si="32"/>
        <v>#NAME?</v>
      </c>
      <c r="Q287" s="17" t="e">
        <f t="shared" ca="1" si="33"/>
        <v>#NAME?</v>
      </c>
      <c r="R287" s="18"/>
      <c r="S287" s="18"/>
      <c r="T287" s="19"/>
      <c r="W287" s="19"/>
      <c r="Z287" s="19"/>
      <c r="AC287" s="19"/>
      <c r="AF287" s="19"/>
      <c r="AI287" s="19"/>
      <c r="AL287" s="19"/>
      <c r="AO287" s="19"/>
      <c r="AR287" s="19"/>
      <c r="AU287" s="19"/>
      <c r="AX287" s="19"/>
      <c r="BA287" s="19"/>
      <c r="BD287" s="19"/>
      <c r="BG287" s="19"/>
      <c r="BJ287" s="19"/>
      <c r="BM287" s="19"/>
      <c r="BP287" s="19"/>
      <c r="BS287" s="19"/>
      <c r="BV287" s="19"/>
      <c r="BY287" s="19"/>
      <c r="CB287" s="19"/>
      <c r="CE287" s="19"/>
      <c r="CH287" s="19"/>
    </row>
    <row r="288" spans="1:86">
      <c r="A288" s="12">
        <v>-879</v>
      </c>
      <c r="G288" s="18">
        <f t="shared" si="28"/>
        <v>34.07421875</v>
      </c>
      <c r="H288" s="18">
        <f t="shared" si="34"/>
        <v>286</v>
      </c>
      <c r="I288" s="5">
        <f t="shared" si="29"/>
        <v>2.3442622950819674</v>
      </c>
      <c r="J288" s="18"/>
      <c r="K288" s="16"/>
      <c r="L288" s="16"/>
      <c r="M288" s="15" t="s">
        <v>305</v>
      </c>
      <c r="N288" s="16" t="e">
        <f t="shared" ca="1" si="30"/>
        <v>#NAME?</v>
      </c>
      <c r="O288" s="16" t="e">
        <f t="shared" ca="1" si="31"/>
        <v>#NAME?</v>
      </c>
      <c r="P288" s="17" t="e">
        <f t="shared" ca="1" si="32"/>
        <v>#NAME?</v>
      </c>
      <c r="Q288" s="17" t="e">
        <f t="shared" ca="1" si="33"/>
        <v>#NAME?</v>
      </c>
      <c r="R288" s="18"/>
      <c r="S288" s="18"/>
      <c r="T288" s="19"/>
      <c r="W288" s="19"/>
      <c r="Z288" s="19"/>
      <c r="AC288" s="19"/>
      <c r="AF288" s="19"/>
      <c r="AI288" s="19"/>
      <c r="AL288" s="19"/>
      <c r="AO288" s="19"/>
      <c r="AR288" s="19"/>
      <c r="AU288" s="19"/>
      <c r="AX288" s="19"/>
      <c r="BA288" s="19"/>
      <c r="BD288" s="19"/>
      <c r="BG288" s="19"/>
      <c r="BJ288" s="19"/>
      <c r="BM288" s="19"/>
      <c r="BP288" s="19"/>
      <c r="BS288" s="19"/>
      <c r="BV288" s="19"/>
      <c r="BY288" s="19"/>
      <c r="CB288" s="19"/>
      <c r="CE288" s="19"/>
      <c r="CH288" s="19"/>
    </row>
    <row r="289" spans="1:86">
      <c r="A289" s="12">
        <v>-294</v>
      </c>
      <c r="G289" s="18">
        <f t="shared" si="28"/>
        <v>34.193359375</v>
      </c>
      <c r="H289" s="18">
        <f t="shared" si="34"/>
        <v>287</v>
      </c>
      <c r="I289" s="5">
        <f t="shared" si="29"/>
        <v>2.3524590163934427</v>
      </c>
      <c r="J289" s="18"/>
      <c r="K289" s="16"/>
      <c r="L289" s="16"/>
      <c r="M289" s="15" t="s">
        <v>306</v>
      </c>
      <c r="N289" s="16" t="e">
        <f t="shared" ca="1" si="30"/>
        <v>#NAME?</v>
      </c>
      <c r="O289" s="16" t="e">
        <f t="shared" ca="1" si="31"/>
        <v>#NAME?</v>
      </c>
      <c r="P289" s="17" t="e">
        <f t="shared" ca="1" si="32"/>
        <v>#NAME?</v>
      </c>
      <c r="Q289" s="17" t="e">
        <f t="shared" ca="1" si="33"/>
        <v>#NAME?</v>
      </c>
      <c r="R289" s="18"/>
      <c r="S289" s="18"/>
      <c r="T289" s="19"/>
      <c r="W289" s="19"/>
      <c r="Z289" s="19"/>
      <c r="AC289" s="19"/>
      <c r="AF289" s="19"/>
      <c r="AI289" s="19"/>
      <c r="AL289" s="19"/>
      <c r="AO289" s="19"/>
      <c r="AR289" s="19"/>
      <c r="AU289" s="19"/>
      <c r="AX289" s="19"/>
      <c r="BA289" s="19"/>
      <c r="BD289" s="19"/>
      <c r="BG289" s="19"/>
      <c r="BJ289" s="19"/>
      <c r="BM289" s="19"/>
      <c r="BP289" s="19"/>
      <c r="BS289" s="19"/>
      <c r="BV289" s="19"/>
      <c r="BY289" s="19"/>
      <c r="CB289" s="19"/>
      <c r="CE289" s="19"/>
      <c r="CH289" s="19"/>
    </row>
    <row r="290" spans="1:86">
      <c r="A290" s="12">
        <v>-879</v>
      </c>
      <c r="G290" s="18">
        <f t="shared" si="28"/>
        <v>34.3125</v>
      </c>
      <c r="H290" s="18">
        <f t="shared" si="34"/>
        <v>288</v>
      </c>
      <c r="I290" s="5">
        <f t="shared" si="29"/>
        <v>2.360655737704918</v>
      </c>
      <c r="J290" s="18"/>
      <c r="K290" s="16"/>
      <c r="L290" s="16"/>
      <c r="M290" s="15" t="s">
        <v>307</v>
      </c>
      <c r="N290" s="16" t="e">
        <f t="shared" ca="1" si="30"/>
        <v>#NAME?</v>
      </c>
      <c r="O290" s="16" t="e">
        <f t="shared" ca="1" si="31"/>
        <v>#NAME?</v>
      </c>
      <c r="P290" s="17" t="e">
        <f t="shared" ca="1" si="32"/>
        <v>#NAME?</v>
      </c>
      <c r="Q290" s="17" t="e">
        <f t="shared" ca="1" si="33"/>
        <v>#NAME?</v>
      </c>
      <c r="R290" s="18"/>
      <c r="S290" s="18"/>
      <c r="T290" s="19"/>
      <c r="W290" s="19"/>
      <c r="Z290" s="19"/>
      <c r="AC290" s="19"/>
      <c r="AF290" s="19"/>
      <c r="AI290" s="19"/>
      <c r="AL290" s="19"/>
      <c r="AO290" s="19"/>
      <c r="AR290" s="19"/>
      <c r="AU290" s="19"/>
      <c r="AX290" s="19"/>
      <c r="BA290" s="19"/>
      <c r="BD290" s="19"/>
      <c r="BG290" s="19"/>
      <c r="BJ290" s="19"/>
      <c r="BM290" s="19"/>
      <c r="BP290" s="19"/>
      <c r="BS290" s="19"/>
      <c r="BV290" s="19"/>
      <c r="BY290" s="19"/>
      <c r="CB290" s="19"/>
      <c r="CE290" s="19"/>
      <c r="CH290" s="19"/>
    </row>
    <row r="291" spans="1:86">
      <c r="A291" s="12">
        <v>-586</v>
      </c>
      <c r="G291" s="18">
        <f t="shared" si="28"/>
        <v>34.431640625</v>
      </c>
      <c r="H291" s="18">
        <f t="shared" si="34"/>
        <v>289</v>
      </c>
      <c r="I291" s="5">
        <f t="shared" si="29"/>
        <v>2.3688524590163933</v>
      </c>
      <c r="J291" s="18"/>
      <c r="K291" s="16"/>
      <c r="L291" s="16"/>
      <c r="M291" s="15" t="s">
        <v>308</v>
      </c>
      <c r="N291" s="16" t="e">
        <f t="shared" ca="1" si="30"/>
        <v>#NAME?</v>
      </c>
      <c r="O291" s="16" t="e">
        <f t="shared" ca="1" si="31"/>
        <v>#NAME?</v>
      </c>
      <c r="P291" s="17" t="e">
        <f t="shared" ca="1" si="32"/>
        <v>#NAME?</v>
      </c>
      <c r="Q291" s="17" t="e">
        <f t="shared" ca="1" si="33"/>
        <v>#NAME?</v>
      </c>
      <c r="R291" s="18"/>
      <c r="S291" s="18"/>
      <c r="T291" s="19"/>
      <c r="W291" s="19"/>
      <c r="Z291" s="19"/>
      <c r="AC291" s="19"/>
      <c r="AF291" s="19"/>
      <c r="AI291" s="19"/>
      <c r="AL291" s="19"/>
      <c r="AO291" s="19"/>
      <c r="AR291" s="19"/>
      <c r="AU291" s="19"/>
      <c r="AX291" s="19"/>
      <c r="BA291" s="19"/>
      <c r="BD291" s="19"/>
      <c r="BG291" s="19"/>
      <c r="BJ291" s="19"/>
      <c r="BM291" s="19"/>
      <c r="BP291" s="19"/>
      <c r="BS291" s="19"/>
      <c r="BV291" s="19"/>
      <c r="BY291" s="19"/>
      <c r="CB291" s="19"/>
      <c r="CE291" s="19"/>
      <c r="CH291" s="19"/>
    </row>
    <row r="292" spans="1:86">
      <c r="A292" s="12">
        <v>-586</v>
      </c>
      <c r="G292" s="18">
        <f t="shared" si="28"/>
        <v>34.55078125</v>
      </c>
      <c r="H292" s="18">
        <f t="shared" si="34"/>
        <v>290</v>
      </c>
      <c r="I292" s="5">
        <f t="shared" si="29"/>
        <v>2.377049180327869</v>
      </c>
      <c r="J292" s="18"/>
      <c r="K292" s="16"/>
      <c r="L292" s="16"/>
      <c r="M292" s="15" t="s">
        <v>309</v>
      </c>
      <c r="N292" s="16" t="e">
        <f t="shared" ca="1" si="30"/>
        <v>#NAME?</v>
      </c>
      <c r="O292" s="16" t="e">
        <f t="shared" ca="1" si="31"/>
        <v>#NAME?</v>
      </c>
      <c r="P292" s="17" t="e">
        <f t="shared" ca="1" si="32"/>
        <v>#NAME?</v>
      </c>
      <c r="Q292" s="17" t="e">
        <f t="shared" ca="1" si="33"/>
        <v>#NAME?</v>
      </c>
      <c r="R292" s="18"/>
      <c r="S292" s="18"/>
      <c r="T292" s="19"/>
      <c r="W292" s="19"/>
      <c r="Z292" s="19"/>
      <c r="AC292" s="19"/>
      <c r="AF292" s="19"/>
      <c r="AI292" s="19"/>
      <c r="AL292" s="19"/>
      <c r="AO292" s="19"/>
      <c r="AR292" s="19"/>
      <c r="AU292" s="19"/>
      <c r="AX292" s="19"/>
      <c r="BA292" s="19"/>
      <c r="BD292" s="19"/>
      <c r="BG292" s="19"/>
      <c r="BJ292" s="19"/>
      <c r="BM292" s="19"/>
      <c r="BP292" s="19"/>
      <c r="BS292" s="19"/>
      <c r="BV292" s="19"/>
      <c r="BY292" s="19"/>
      <c r="CB292" s="19"/>
      <c r="CE292" s="19"/>
      <c r="CH292" s="19"/>
    </row>
    <row r="293" spans="1:86">
      <c r="A293" s="12">
        <v>-879</v>
      </c>
      <c r="G293" s="18">
        <f t="shared" si="28"/>
        <v>34.669921875</v>
      </c>
      <c r="H293" s="18">
        <f t="shared" si="34"/>
        <v>291</v>
      </c>
      <c r="I293" s="5">
        <f t="shared" si="29"/>
        <v>2.3852459016393444</v>
      </c>
      <c r="J293" s="18"/>
      <c r="K293" s="16"/>
      <c r="L293" s="16"/>
      <c r="M293" s="15" t="s">
        <v>310</v>
      </c>
      <c r="N293" s="16" t="e">
        <f t="shared" ca="1" si="30"/>
        <v>#NAME?</v>
      </c>
      <c r="O293" s="16" t="e">
        <f t="shared" ca="1" si="31"/>
        <v>#NAME?</v>
      </c>
      <c r="P293" s="17" t="e">
        <f t="shared" ca="1" si="32"/>
        <v>#NAME?</v>
      </c>
      <c r="Q293" s="17" t="e">
        <f t="shared" ca="1" si="33"/>
        <v>#NAME?</v>
      </c>
      <c r="R293" s="18"/>
      <c r="S293" s="18"/>
      <c r="T293" s="19"/>
      <c r="W293" s="19"/>
      <c r="Z293" s="19"/>
      <c r="AC293" s="19"/>
      <c r="AF293" s="19"/>
      <c r="AI293" s="19"/>
      <c r="AL293" s="19"/>
      <c r="AO293" s="19"/>
      <c r="AR293" s="19"/>
      <c r="AU293" s="19"/>
      <c r="AX293" s="19"/>
      <c r="BA293" s="19"/>
      <c r="BD293" s="19"/>
      <c r="BG293" s="19"/>
      <c r="BJ293" s="19"/>
      <c r="BM293" s="19"/>
      <c r="BP293" s="19"/>
      <c r="BS293" s="19"/>
      <c r="BV293" s="19"/>
      <c r="BY293" s="19"/>
      <c r="CB293" s="19"/>
      <c r="CE293" s="19"/>
      <c r="CH293" s="19"/>
    </row>
    <row r="294" spans="1:86">
      <c r="A294" s="12">
        <v>-586</v>
      </c>
      <c r="G294" s="18">
        <f t="shared" si="28"/>
        <v>34.7890625</v>
      </c>
      <c r="H294" s="18">
        <f t="shared" si="34"/>
        <v>292</v>
      </c>
      <c r="I294" s="5">
        <f t="shared" si="29"/>
        <v>2.3934426229508197</v>
      </c>
      <c r="J294" s="18"/>
      <c r="K294" s="16"/>
      <c r="L294" s="16"/>
      <c r="M294" s="15" t="s">
        <v>311</v>
      </c>
      <c r="N294" s="16" t="e">
        <f t="shared" ca="1" si="30"/>
        <v>#NAME?</v>
      </c>
      <c r="O294" s="16" t="e">
        <f t="shared" ca="1" si="31"/>
        <v>#NAME?</v>
      </c>
      <c r="P294" s="17" t="e">
        <f t="shared" ca="1" si="32"/>
        <v>#NAME?</v>
      </c>
      <c r="Q294" s="17" t="e">
        <f t="shared" ca="1" si="33"/>
        <v>#NAME?</v>
      </c>
      <c r="R294" s="18"/>
      <c r="S294" s="18"/>
      <c r="T294" s="19"/>
      <c r="W294" s="19"/>
      <c r="Z294" s="19"/>
      <c r="AC294" s="19"/>
      <c r="AF294" s="19"/>
      <c r="AI294" s="19"/>
      <c r="AL294" s="19"/>
      <c r="AO294" s="19"/>
      <c r="AR294" s="19"/>
      <c r="AU294" s="19"/>
      <c r="AX294" s="19"/>
      <c r="BA294" s="19"/>
      <c r="BD294" s="19"/>
      <c r="BG294" s="19"/>
      <c r="BJ294" s="19"/>
      <c r="BM294" s="19"/>
      <c r="BP294" s="19"/>
      <c r="BS294" s="19"/>
      <c r="BV294" s="19"/>
      <c r="BY294" s="19"/>
      <c r="CB294" s="19"/>
      <c r="CE294" s="19"/>
      <c r="CH294" s="19"/>
    </row>
    <row r="295" spans="1:86">
      <c r="A295" s="12">
        <v>-879</v>
      </c>
      <c r="G295" s="18">
        <f t="shared" si="28"/>
        <v>34.908203125</v>
      </c>
      <c r="H295" s="18">
        <f t="shared" si="34"/>
        <v>293</v>
      </c>
      <c r="I295" s="5">
        <f t="shared" si="29"/>
        <v>2.401639344262295</v>
      </c>
      <c r="J295" s="18"/>
      <c r="K295" s="16"/>
      <c r="L295" s="16"/>
      <c r="M295" s="15" t="s">
        <v>312</v>
      </c>
      <c r="N295" s="16" t="e">
        <f t="shared" ca="1" si="30"/>
        <v>#NAME?</v>
      </c>
      <c r="O295" s="16" t="e">
        <f t="shared" ca="1" si="31"/>
        <v>#NAME?</v>
      </c>
      <c r="P295" s="17" t="e">
        <f t="shared" ca="1" si="32"/>
        <v>#NAME?</v>
      </c>
      <c r="Q295" s="17" t="e">
        <f t="shared" ca="1" si="33"/>
        <v>#NAME?</v>
      </c>
      <c r="R295" s="18"/>
      <c r="S295" s="18"/>
      <c r="T295" s="19"/>
      <c r="W295" s="19"/>
      <c r="Z295" s="19"/>
      <c r="AC295" s="19"/>
      <c r="AF295" s="19"/>
      <c r="AI295" s="19"/>
      <c r="AL295" s="19"/>
      <c r="AO295" s="19"/>
      <c r="AR295" s="19"/>
      <c r="AU295" s="19"/>
      <c r="AX295" s="19"/>
      <c r="BA295" s="19"/>
      <c r="BD295" s="19"/>
      <c r="BG295" s="19"/>
      <c r="BJ295" s="19"/>
      <c r="BM295" s="19"/>
      <c r="BP295" s="19"/>
      <c r="BS295" s="19"/>
      <c r="BV295" s="19"/>
      <c r="BY295" s="19"/>
      <c r="CB295" s="19"/>
      <c r="CE295" s="19"/>
      <c r="CH295" s="19"/>
    </row>
    <row r="296" spans="1:86">
      <c r="A296" s="12">
        <v>-586</v>
      </c>
      <c r="G296" s="18">
        <f t="shared" si="28"/>
        <v>35.02734375</v>
      </c>
      <c r="H296" s="18">
        <f t="shared" si="34"/>
        <v>294</v>
      </c>
      <c r="I296" s="5">
        <f t="shared" si="29"/>
        <v>2.4098360655737703</v>
      </c>
      <c r="J296" s="18"/>
      <c r="K296" s="16"/>
      <c r="L296" s="16"/>
      <c r="M296" s="15" t="s">
        <v>313</v>
      </c>
      <c r="N296" s="16" t="e">
        <f t="shared" ca="1" si="30"/>
        <v>#NAME?</v>
      </c>
      <c r="O296" s="16" t="e">
        <f t="shared" ca="1" si="31"/>
        <v>#NAME?</v>
      </c>
      <c r="P296" s="17" t="e">
        <f t="shared" ca="1" si="32"/>
        <v>#NAME?</v>
      </c>
      <c r="Q296" s="17" t="e">
        <f t="shared" ca="1" si="33"/>
        <v>#NAME?</v>
      </c>
      <c r="R296" s="18"/>
      <c r="S296" s="18"/>
      <c r="T296" s="19"/>
      <c r="W296" s="19"/>
      <c r="Z296" s="19"/>
      <c r="AC296" s="19"/>
      <c r="AF296" s="19"/>
      <c r="AI296" s="19"/>
      <c r="AL296" s="19"/>
      <c r="AO296" s="19"/>
      <c r="AR296" s="19"/>
      <c r="AU296" s="19"/>
      <c r="AX296" s="19"/>
      <c r="BA296" s="19"/>
      <c r="BD296" s="19"/>
      <c r="BG296" s="19"/>
      <c r="BJ296" s="19"/>
      <c r="BM296" s="19"/>
      <c r="BP296" s="19"/>
      <c r="BS296" s="19"/>
      <c r="BV296" s="19"/>
      <c r="BY296" s="19"/>
      <c r="CB296" s="19"/>
      <c r="CE296" s="19"/>
      <c r="CH296" s="19"/>
    </row>
    <row r="297" spans="1:86">
      <c r="A297" s="12">
        <v>-294</v>
      </c>
      <c r="G297" s="18">
        <f t="shared" si="28"/>
        <v>35.146484375</v>
      </c>
      <c r="H297" s="18">
        <f t="shared" si="34"/>
        <v>295</v>
      </c>
      <c r="I297" s="5">
        <f t="shared" si="29"/>
        <v>2.418032786885246</v>
      </c>
      <c r="J297" s="18"/>
      <c r="K297" s="16"/>
      <c r="L297" s="16"/>
      <c r="M297" s="15" t="s">
        <v>314</v>
      </c>
      <c r="N297" s="16" t="e">
        <f t="shared" ca="1" si="30"/>
        <v>#NAME?</v>
      </c>
      <c r="O297" s="16" t="e">
        <f t="shared" ca="1" si="31"/>
        <v>#NAME?</v>
      </c>
      <c r="P297" s="17" t="e">
        <f t="shared" ca="1" si="32"/>
        <v>#NAME?</v>
      </c>
      <c r="Q297" s="17" t="e">
        <f t="shared" ca="1" si="33"/>
        <v>#NAME?</v>
      </c>
      <c r="R297" s="18"/>
      <c r="S297" s="18"/>
      <c r="T297" s="19"/>
      <c r="W297" s="19"/>
      <c r="Z297" s="19"/>
      <c r="AC297" s="19"/>
      <c r="AF297" s="19"/>
      <c r="AI297" s="19"/>
      <c r="AL297" s="19"/>
      <c r="AO297" s="19"/>
      <c r="AR297" s="19"/>
      <c r="AU297" s="19"/>
      <c r="AX297" s="19"/>
      <c r="BA297" s="19"/>
      <c r="BD297" s="19"/>
      <c r="BG297" s="19"/>
      <c r="BJ297" s="19"/>
      <c r="BM297" s="19"/>
      <c r="BP297" s="19"/>
      <c r="BS297" s="19"/>
      <c r="BV297" s="19"/>
      <c r="BY297" s="19"/>
      <c r="CB297" s="19"/>
      <c r="CE297" s="19"/>
      <c r="CH297" s="19"/>
    </row>
    <row r="298" spans="1:86">
      <c r="A298" s="12">
        <v>-586</v>
      </c>
      <c r="G298" s="18">
        <f t="shared" si="28"/>
        <v>35.265625</v>
      </c>
      <c r="H298" s="18">
        <f t="shared" si="34"/>
        <v>296</v>
      </c>
      <c r="I298" s="5">
        <f t="shared" si="29"/>
        <v>2.4262295081967213</v>
      </c>
      <c r="J298" s="18"/>
      <c r="K298" s="16"/>
      <c r="L298" s="16"/>
      <c r="M298" s="15" t="s">
        <v>315</v>
      </c>
      <c r="N298" s="16" t="e">
        <f t="shared" ca="1" si="30"/>
        <v>#NAME?</v>
      </c>
      <c r="O298" s="16" t="e">
        <f t="shared" ca="1" si="31"/>
        <v>#NAME?</v>
      </c>
      <c r="P298" s="17" t="e">
        <f t="shared" ca="1" si="32"/>
        <v>#NAME?</v>
      </c>
      <c r="Q298" s="17" t="e">
        <f t="shared" ca="1" si="33"/>
        <v>#NAME?</v>
      </c>
      <c r="R298" s="18"/>
      <c r="S298" s="18"/>
      <c r="T298" s="19"/>
      <c r="W298" s="19"/>
      <c r="Z298" s="19"/>
      <c r="AC298" s="19"/>
      <c r="AF298" s="19"/>
      <c r="AI298" s="19"/>
      <c r="AL298" s="19"/>
      <c r="AO298" s="19"/>
      <c r="AR298" s="19"/>
      <c r="AU298" s="19"/>
      <c r="AX298" s="19"/>
      <c r="BA298" s="19"/>
      <c r="BD298" s="19"/>
      <c r="BG298" s="19"/>
      <c r="BJ298" s="19"/>
      <c r="BM298" s="19"/>
      <c r="BP298" s="19"/>
      <c r="BS298" s="19"/>
      <c r="BV298" s="19"/>
      <c r="BY298" s="19"/>
      <c r="CB298" s="19"/>
      <c r="CE298" s="19"/>
      <c r="CH298" s="19"/>
    </row>
    <row r="299" spans="1:86">
      <c r="A299" s="12">
        <v>-1</v>
      </c>
      <c r="G299" s="18">
        <f t="shared" si="28"/>
        <v>35.384765625</v>
      </c>
      <c r="H299" s="18">
        <f t="shared" si="34"/>
        <v>297</v>
      </c>
      <c r="I299" s="5">
        <f t="shared" si="29"/>
        <v>2.4344262295081966</v>
      </c>
      <c r="J299" s="18"/>
      <c r="K299" s="16"/>
      <c r="L299" s="16"/>
      <c r="M299" s="15" t="s">
        <v>316</v>
      </c>
      <c r="N299" s="16" t="e">
        <f t="shared" ca="1" si="30"/>
        <v>#NAME?</v>
      </c>
      <c r="O299" s="16" t="e">
        <f t="shared" ca="1" si="31"/>
        <v>#NAME?</v>
      </c>
      <c r="P299" s="17" t="e">
        <f t="shared" ca="1" si="32"/>
        <v>#NAME?</v>
      </c>
      <c r="Q299" s="17" t="e">
        <f t="shared" ca="1" si="33"/>
        <v>#NAME?</v>
      </c>
      <c r="R299" s="18"/>
      <c r="S299" s="18"/>
      <c r="T299" s="19"/>
      <c r="W299" s="19"/>
      <c r="Z299" s="19"/>
      <c r="AC299" s="19"/>
      <c r="AF299" s="19"/>
      <c r="AI299" s="19"/>
      <c r="AL299" s="19"/>
      <c r="AO299" s="19"/>
      <c r="AR299" s="19"/>
      <c r="AU299" s="19"/>
      <c r="AX299" s="19"/>
      <c r="BA299" s="19"/>
      <c r="BD299" s="19"/>
      <c r="BG299" s="19"/>
      <c r="BJ299" s="19"/>
      <c r="BM299" s="19"/>
      <c r="BP299" s="19"/>
      <c r="BS299" s="19"/>
      <c r="BV299" s="19"/>
      <c r="BY299" s="19"/>
      <c r="CB299" s="19"/>
      <c r="CE299" s="19"/>
      <c r="CH299" s="19"/>
    </row>
    <row r="300" spans="1:86">
      <c r="A300" s="12">
        <v>-1</v>
      </c>
      <c r="G300" s="18">
        <f t="shared" si="28"/>
        <v>35.50390625</v>
      </c>
      <c r="H300" s="18">
        <f t="shared" si="34"/>
        <v>298</v>
      </c>
      <c r="I300" s="5">
        <f t="shared" si="29"/>
        <v>2.442622950819672</v>
      </c>
      <c r="J300" s="18"/>
      <c r="K300" s="16"/>
      <c r="L300" s="16"/>
      <c r="M300" s="15" t="s">
        <v>317</v>
      </c>
      <c r="N300" s="16" t="e">
        <f t="shared" ca="1" si="30"/>
        <v>#NAME?</v>
      </c>
      <c r="O300" s="16" t="e">
        <f t="shared" ca="1" si="31"/>
        <v>#NAME?</v>
      </c>
      <c r="P300" s="17" t="e">
        <f t="shared" ca="1" si="32"/>
        <v>#NAME?</v>
      </c>
      <c r="Q300" s="17" t="e">
        <f t="shared" ca="1" si="33"/>
        <v>#NAME?</v>
      </c>
      <c r="R300" s="18"/>
      <c r="S300" s="18"/>
      <c r="T300" s="19"/>
      <c r="W300" s="19"/>
      <c r="Z300" s="19"/>
      <c r="AC300" s="19"/>
      <c r="AF300" s="19"/>
      <c r="AI300" s="19"/>
      <c r="AL300" s="19"/>
      <c r="AO300" s="19"/>
      <c r="AR300" s="19"/>
      <c r="AU300" s="19"/>
      <c r="AX300" s="19"/>
      <c r="BA300" s="19"/>
      <c r="BD300" s="19"/>
      <c r="BG300" s="19"/>
      <c r="BJ300" s="19"/>
      <c r="BM300" s="19"/>
      <c r="BP300" s="19"/>
      <c r="BS300" s="19"/>
      <c r="BV300" s="19"/>
      <c r="BY300" s="19"/>
      <c r="CB300" s="19"/>
      <c r="CE300" s="19"/>
      <c r="CH300" s="19"/>
    </row>
    <row r="301" spans="1:86">
      <c r="A301" s="12">
        <v>-1</v>
      </c>
      <c r="G301" s="18">
        <f t="shared" si="28"/>
        <v>35.623046875</v>
      </c>
      <c r="H301" s="18">
        <f t="shared" si="34"/>
        <v>299</v>
      </c>
      <c r="I301" s="5">
        <f t="shared" si="29"/>
        <v>2.4508196721311477</v>
      </c>
      <c r="J301" s="18"/>
      <c r="K301" s="16"/>
      <c r="L301" s="16"/>
      <c r="M301" s="15" t="s">
        <v>318</v>
      </c>
      <c r="N301" s="16" t="e">
        <f t="shared" ca="1" si="30"/>
        <v>#NAME?</v>
      </c>
      <c r="O301" s="16" t="e">
        <f t="shared" ca="1" si="31"/>
        <v>#NAME?</v>
      </c>
      <c r="P301" s="17" t="e">
        <f t="shared" ca="1" si="32"/>
        <v>#NAME?</v>
      </c>
      <c r="Q301" s="17" t="e">
        <f t="shared" ca="1" si="33"/>
        <v>#NAME?</v>
      </c>
      <c r="R301" s="18"/>
      <c r="S301" s="18"/>
      <c r="T301" s="19"/>
      <c r="W301" s="19"/>
      <c r="Z301" s="19"/>
      <c r="AC301" s="19"/>
      <c r="AF301" s="19"/>
      <c r="AI301" s="19"/>
      <c r="AL301" s="19"/>
      <c r="AO301" s="19"/>
      <c r="AR301" s="19"/>
      <c r="AU301" s="19"/>
      <c r="AX301" s="19"/>
      <c r="BA301" s="19"/>
      <c r="BD301" s="19"/>
      <c r="BG301" s="19"/>
      <c r="BJ301" s="19"/>
      <c r="BM301" s="19"/>
      <c r="BP301" s="19"/>
      <c r="BS301" s="19"/>
      <c r="BV301" s="19"/>
      <c r="BY301" s="19"/>
      <c r="CB301" s="19"/>
      <c r="CE301" s="19"/>
      <c r="CH301" s="19"/>
    </row>
    <row r="302" spans="1:86">
      <c r="A302" s="12">
        <v>291</v>
      </c>
      <c r="G302" s="18">
        <f t="shared" si="28"/>
        <v>35.7421875</v>
      </c>
      <c r="H302" s="18">
        <f t="shared" si="34"/>
        <v>300</v>
      </c>
      <c r="I302" s="5">
        <f t="shared" si="29"/>
        <v>2.459016393442623</v>
      </c>
      <c r="J302" s="18"/>
      <c r="K302" s="16"/>
      <c r="L302" s="16"/>
      <c r="M302" s="15" t="s">
        <v>319</v>
      </c>
      <c r="N302" s="16" t="e">
        <f t="shared" ca="1" si="30"/>
        <v>#NAME?</v>
      </c>
      <c r="O302" s="16" t="e">
        <f t="shared" ca="1" si="31"/>
        <v>#NAME?</v>
      </c>
      <c r="P302" s="17" t="e">
        <f t="shared" ca="1" si="32"/>
        <v>#NAME?</v>
      </c>
      <c r="Q302" s="17" t="e">
        <f t="shared" ca="1" si="33"/>
        <v>#NAME?</v>
      </c>
      <c r="R302" s="18"/>
      <c r="S302" s="18"/>
      <c r="T302" s="19"/>
      <c r="W302" s="19"/>
      <c r="Z302" s="19"/>
      <c r="AC302" s="19"/>
      <c r="AF302" s="19"/>
      <c r="AI302" s="19"/>
      <c r="AL302" s="19"/>
      <c r="AO302" s="19"/>
      <c r="AR302" s="19"/>
      <c r="AU302" s="19"/>
      <c r="AX302" s="19"/>
      <c r="BA302" s="19"/>
      <c r="BD302" s="19"/>
      <c r="BG302" s="19"/>
      <c r="BJ302" s="19"/>
      <c r="BM302" s="19"/>
      <c r="BP302" s="19"/>
      <c r="BS302" s="19"/>
      <c r="BV302" s="19"/>
      <c r="BY302" s="19"/>
      <c r="CB302" s="19"/>
      <c r="CE302" s="19"/>
      <c r="CH302" s="19"/>
    </row>
    <row r="303" spans="1:86">
      <c r="A303" s="12">
        <v>-1</v>
      </c>
      <c r="G303" s="18">
        <f t="shared" si="28"/>
        <v>35.861328125</v>
      </c>
      <c r="H303" s="18">
        <f t="shared" si="34"/>
        <v>301</v>
      </c>
      <c r="I303" s="5">
        <f t="shared" si="29"/>
        <v>2.4672131147540983</v>
      </c>
      <c r="J303" s="18"/>
      <c r="K303" s="16"/>
      <c r="L303" s="16"/>
      <c r="M303" s="15" t="s">
        <v>320</v>
      </c>
      <c r="N303" s="16" t="e">
        <f t="shared" ca="1" si="30"/>
        <v>#NAME?</v>
      </c>
      <c r="O303" s="16" t="e">
        <f t="shared" ca="1" si="31"/>
        <v>#NAME?</v>
      </c>
      <c r="P303" s="17" t="e">
        <f t="shared" ca="1" si="32"/>
        <v>#NAME?</v>
      </c>
      <c r="Q303" s="17" t="e">
        <f t="shared" ca="1" si="33"/>
        <v>#NAME?</v>
      </c>
      <c r="R303" s="18"/>
      <c r="S303" s="18"/>
      <c r="T303" s="19"/>
      <c r="W303" s="19"/>
      <c r="Z303" s="19"/>
      <c r="AC303" s="19"/>
      <c r="AF303" s="19"/>
      <c r="AI303" s="19"/>
      <c r="AL303" s="19"/>
      <c r="AO303" s="19"/>
      <c r="AR303" s="19"/>
      <c r="AU303" s="19"/>
      <c r="AX303" s="19"/>
      <c r="BA303" s="19"/>
      <c r="BD303" s="19"/>
      <c r="BG303" s="19"/>
      <c r="BJ303" s="19"/>
      <c r="BM303" s="19"/>
      <c r="BP303" s="19"/>
      <c r="BS303" s="19"/>
      <c r="BV303" s="19"/>
      <c r="BY303" s="19"/>
      <c r="CB303" s="19"/>
      <c r="CE303" s="19"/>
      <c r="CH303" s="19"/>
    </row>
    <row r="304" spans="1:86">
      <c r="A304" s="12">
        <v>291</v>
      </c>
      <c r="G304" s="18">
        <f t="shared" si="28"/>
        <v>35.98046875</v>
      </c>
      <c r="H304" s="18">
        <f t="shared" si="34"/>
        <v>302</v>
      </c>
      <c r="I304" s="5">
        <f t="shared" si="29"/>
        <v>2.4754098360655736</v>
      </c>
      <c r="J304" s="18"/>
      <c r="K304" s="16"/>
      <c r="L304" s="16"/>
      <c r="M304" s="15" t="s">
        <v>321</v>
      </c>
      <c r="N304" s="16" t="e">
        <f t="shared" ca="1" si="30"/>
        <v>#NAME?</v>
      </c>
      <c r="O304" s="16" t="e">
        <f t="shared" ca="1" si="31"/>
        <v>#NAME?</v>
      </c>
      <c r="P304" s="17" t="e">
        <f t="shared" ca="1" si="32"/>
        <v>#NAME?</v>
      </c>
      <c r="Q304" s="17" t="e">
        <f t="shared" ca="1" si="33"/>
        <v>#NAME?</v>
      </c>
      <c r="R304" s="18"/>
      <c r="S304" s="18"/>
      <c r="T304" s="19"/>
      <c r="W304" s="19"/>
      <c r="Z304" s="19"/>
      <c r="AC304" s="19"/>
      <c r="AF304" s="19"/>
      <c r="AI304" s="19"/>
      <c r="AL304" s="19"/>
      <c r="AO304" s="19"/>
      <c r="AR304" s="19"/>
      <c r="AU304" s="19"/>
      <c r="AX304" s="19"/>
      <c r="BA304" s="19"/>
      <c r="BD304" s="19"/>
      <c r="BG304" s="19"/>
      <c r="BJ304" s="19"/>
      <c r="BM304" s="19"/>
      <c r="BP304" s="19"/>
      <c r="BS304" s="19"/>
      <c r="BV304" s="19"/>
      <c r="BY304" s="19"/>
      <c r="CB304" s="19"/>
      <c r="CE304" s="19"/>
      <c r="CH304" s="19"/>
    </row>
    <row r="305" spans="1:86">
      <c r="A305" s="12">
        <v>-1</v>
      </c>
      <c r="G305" s="18">
        <f t="shared" si="28"/>
        <v>36.099609375</v>
      </c>
      <c r="H305" s="18">
        <f t="shared" si="34"/>
        <v>303</v>
      </c>
      <c r="I305" s="5">
        <f t="shared" si="29"/>
        <v>2.4836065573770494</v>
      </c>
      <c r="J305" s="18"/>
      <c r="K305" s="16"/>
      <c r="L305" s="16"/>
      <c r="M305" s="15" t="s">
        <v>322</v>
      </c>
      <c r="N305" s="16" t="e">
        <f t="shared" ca="1" si="30"/>
        <v>#NAME?</v>
      </c>
      <c r="O305" s="16" t="e">
        <f t="shared" ca="1" si="31"/>
        <v>#NAME?</v>
      </c>
      <c r="P305" s="17" t="e">
        <f t="shared" ca="1" si="32"/>
        <v>#NAME?</v>
      </c>
      <c r="Q305" s="17" t="e">
        <f t="shared" ca="1" si="33"/>
        <v>#NAME?</v>
      </c>
      <c r="R305" s="18"/>
      <c r="S305" s="18"/>
      <c r="T305" s="19"/>
      <c r="W305" s="19"/>
      <c r="Z305" s="19"/>
      <c r="AC305" s="19"/>
      <c r="AF305" s="19"/>
      <c r="AI305" s="19"/>
      <c r="AL305" s="19"/>
      <c r="AO305" s="19"/>
      <c r="AR305" s="19"/>
      <c r="AU305" s="19"/>
      <c r="AX305" s="19"/>
      <c r="BA305" s="19"/>
      <c r="BD305" s="19"/>
      <c r="BG305" s="19"/>
      <c r="BJ305" s="19"/>
      <c r="BM305" s="19"/>
      <c r="BP305" s="19"/>
      <c r="BS305" s="19"/>
      <c r="BV305" s="19"/>
      <c r="BY305" s="19"/>
      <c r="CB305" s="19"/>
      <c r="CE305" s="19"/>
      <c r="CH305" s="19"/>
    </row>
    <row r="306" spans="1:86">
      <c r="A306" s="12">
        <v>-1</v>
      </c>
      <c r="G306" s="18">
        <f t="shared" si="28"/>
        <v>36.21875</v>
      </c>
      <c r="H306" s="18">
        <f t="shared" si="34"/>
        <v>304</v>
      </c>
      <c r="I306" s="5">
        <f t="shared" si="29"/>
        <v>2.4918032786885247</v>
      </c>
      <c r="J306" s="18"/>
      <c r="K306" s="16"/>
      <c r="L306" s="16"/>
      <c r="M306" s="15" t="s">
        <v>323</v>
      </c>
      <c r="N306" s="16" t="e">
        <f t="shared" ca="1" si="30"/>
        <v>#NAME?</v>
      </c>
      <c r="O306" s="16" t="e">
        <f t="shared" ca="1" si="31"/>
        <v>#NAME?</v>
      </c>
      <c r="P306" s="17" t="e">
        <f t="shared" ca="1" si="32"/>
        <v>#NAME?</v>
      </c>
      <c r="Q306" s="17" t="e">
        <f t="shared" ca="1" si="33"/>
        <v>#NAME?</v>
      </c>
      <c r="R306" s="18"/>
      <c r="S306" s="18"/>
      <c r="T306" s="19"/>
      <c r="W306" s="19"/>
      <c r="Z306" s="19"/>
      <c r="AC306" s="19"/>
      <c r="AF306" s="19"/>
      <c r="AI306" s="19"/>
      <c r="AL306" s="19"/>
      <c r="AO306" s="19"/>
      <c r="AR306" s="19"/>
      <c r="AU306" s="19"/>
      <c r="AX306" s="19"/>
      <c r="BA306" s="19"/>
      <c r="BD306" s="19"/>
      <c r="BG306" s="19"/>
      <c r="BJ306" s="19"/>
      <c r="BM306" s="19"/>
      <c r="BP306" s="19"/>
      <c r="BS306" s="19"/>
      <c r="BV306" s="19"/>
      <c r="BY306" s="19"/>
      <c r="CB306" s="19"/>
      <c r="CE306" s="19"/>
      <c r="CH306" s="19"/>
    </row>
    <row r="307" spans="1:86">
      <c r="A307" s="12">
        <v>291</v>
      </c>
      <c r="G307" s="18">
        <f t="shared" si="28"/>
        <v>36.337890625</v>
      </c>
      <c r="H307" s="18">
        <f t="shared" si="34"/>
        <v>305</v>
      </c>
      <c r="I307" s="5">
        <f t="shared" si="29"/>
        <v>2.5</v>
      </c>
      <c r="J307" s="18"/>
      <c r="K307" s="16"/>
      <c r="L307" s="16"/>
      <c r="M307" s="15" t="s">
        <v>324</v>
      </c>
      <c r="N307" s="16" t="e">
        <f t="shared" ca="1" si="30"/>
        <v>#NAME?</v>
      </c>
      <c r="O307" s="16" t="e">
        <f t="shared" ca="1" si="31"/>
        <v>#NAME?</v>
      </c>
      <c r="P307" s="17" t="e">
        <f t="shared" ca="1" si="32"/>
        <v>#NAME?</v>
      </c>
      <c r="Q307" s="17" t="e">
        <f t="shared" ca="1" si="33"/>
        <v>#NAME?</v>
      </c>
      <c r="R307" s="18"/>
      <c r="S307" s="18"/>
      <c r="T307" s="19"/>
      <c r="W307" s="19"/>
      <c r="Z307" s="19"/>
      <c r="AC307" s="19"/>
      <c r="AF307" s="19"/>
      <c r="AI307" s="19"/>
      <c r="AL307" s="19"/>
      <c r="AO307" s="19"/>
      <c r="AR307" s="19"/>
      <c r="AU307" s="19"/>
      <c r="AX307" s="19"/>
      <c r="BA307" s="19"/>
      <c r="BD307" s="19"/>
      <c r="BG307" s="19"/>
      <c r="BJ307" s="19"/>
      <c r="BM307" s="19"/>
      <c r="BP307" s="19"/>
      <c r="BS307" s="19"/>
      <c r="BV307" s="19"/>
      <c r="BY307" s="19"/>
      <c r="CB307" s="19"/>
      <c r="CE307" s="19"/>
      <c r="CH307" s="19"/>
    </row>
    <row r="308" spans="1:86">
      <c r="A308" s="12">
        <v>-1</v>
      </c>
      <c r="G308" s="18">
        <f t="shared" si="28"/>
        <v>36.45703125</v>
      </c>
      <c r="H308" s="18">
        <f t="shared" si="34"/>
        <v>306</v>
      </c>
      <c r="I308" s="5">
        <f t="shared" si="29"/>
        <v>2.5081967213114753</v>
      </c>
      <c r="J308" s="18"/>
      <c r="K308" s="16"/>
      <c r="L308" s="16"/>
      <c r="M308" s="15" t="s">
        <v>325</v>
      </c>
      <c r="N308" s="16" t="e">
        <f t="shared" ca="1" si="30"/>
        <v>#NAME?</v>
      </c>
      <c r="O308" s="16" t="e">
        <f t="shared" ca="1" si="31"/>
        <v>#NAME?</v>
      </c>
      <c r="P308" s="17" t="e">
        <f t="shared" ca="1" si="32"/>
        <v>#NAME?</v>
      </c>
      <c r="Q308" s="17" t="e">
        <f t="shared" ca="1" si="33"/>
        <v>#NAME?</v>
      </c>
      <c r="R308" s="18"/>
      <c r="S308" s="18"/>
      <c r="T308" s="19"/>
      <c r="W308" s="19"/>
      <c r="Z308" s="19"/>
      <c r="AC308" s="19"/>
      <c r="AF308" s="19"/>
      <c r="AI308" s="19"/>
      <c r="AL308" s="19"/>
      <c r="AO308" s="19"/>
      <c r="AR308" s="19"/>
      <c r="AU308" s="19"/>
      <c r="AX308" s="19"/>
      <c r="BA308" s="19"/>
      <c r="BD308" s="19"/>
      <c r="BG308" s="19"/>
      <c r="BJ308" s="19"/>
      <c r="BM308" s="19"/>
      <c r="BP308" s="19"/>
      <c r="BS308" s="19"/>
      <c r="BV308" s="19"/>
      <c r="BY308" s="19"/>
      <c r="CB308" s="19"/>
      <c r="CE308" s="19"/>
      <c r="CH308" s="19"/>
    </row>
    <row r="309" spans="1:86">
      <c r="A309" s="12">
        <v>291</v>
      </c>
      <c r="G309" s="18">
        <f t="shared" si="28"/>
        <v>36.576171875</v>
      </c>
      <c r="H309" s="18">
        <f t="shared" si="34"/>
        <v>307</v>
      </c>
      <c r="I309" s="5">
        <f t="shared" si="29"/>
        <v>2.5163934426229506</v>
      </c>
      <c r="J309" s="18"/>
      <c r="K309" s="16"/>
      <c r="L309" s="16"/>
      <c r="M309" s="15" t="s">
        <v>326</v>
      </c>
      <c r="N309" s="16" t="e">
        <f t="shared" ca="1" si="30"/>
        <v>#NAME?</v>
      </c>
      <c r="O309" s="16" t="e">
        <f t="shared" ca="1" si="31"/>
        <v>#NAME?</v>
      </c>
      <c r="P309" s="17" t="e">
        <f t="shared" ca="1" si="32"/>
        <v>#NAME?</v>
      </c>
      <c r="Q309" s="17" t="e">
        <f t="shared" ca="1" si="33"/>
        <v>#NAME?</v>
      </c>
      <c r="R309" s="18"/>
      <c r="S309" s="18"/>
      <c r="T309" s="19"/>
      <c r="W309" s="19"/>
      <c r="Z309" s="19"/>
      <c r="AC309" s="19"/>
      <c r="AF309" s="19"/>
      <c r="AI309" s="19"/>
      <c r="AL309" s="19"/>
      <c r="AO309" s="19"/>
      <c r="AR309" s="19"/>
      <c r="AU309" s="19"/>
      <c r="AX309" s="19"/>
      <c r="BA309" s="19"/>
      <c r="BD309" s="19"/>
      <c r="BG309" s="19"/>
      <c r="BJ309" s="19"/>
      <c r="BM309" s="19"/>
      <c r="BP309" s="19"/>
      <c r="BS309" s="19"/>
      <c r="BV309" s="19"/>
      <c r="BY309" s="19"/>
      <c r="CB309" s="19"/>
      <c r="CE309" s="19"/>
      <c r="CH309" s="19"/>
    </row>
    <row r="310" spans="1:86">
      <c r="A310" s="12">
        <v>584</v>
      </c>
      <c r="G310" s="18">
        <f t="shared" si="28"/>
        <v>36.6953125</v>
      </c>
      <c r="H310" s="18">
        <f t="shared" si="34"/>
        <v>308</v>
      </c>
      <c r="I310" s="5">
        <f t="shared" si="29"/>
        <v>2.5245901639344264</v>
      </c>
      <c r="J310" s="18"/>
      <c r="K310" s="16"/>
      <c r="L310" s="16"/>
      <c r="M310" s="15" t="s">
        <v>327</v>
      </c>
      <c r="N310" s="16" t="e">
        <f t="shared" ca="1" si="30"/>
        <v>#NAME?</v>
      </c>
      <c r="O310" s="16" t="e">
        <f t="shared" ca="1" si="31"/>
        <v>#NAME?</v>
      </c>
      <c r="P310" s="17" t="e">
        <f t="shared" ca="1" si="32"/>
        <v>#NAME?</v>
      </c>
      <c r="Q310" s="17" t="e">
        <f t="shared" ca="1" si="33"/>
        <v>#NAME?</v>
      </c>
      <c r="R310" s="18"/>
      <c r="S310" s="18"/>
      <c r="T310" s="19"/>
      <c r="W310" s="19"/>
      <c r="Z310" s="19"/>
      <c r="AC310" s="19"/>
      <c r="AF310" s="19"/>
      <c r="AI310" s="19"/>
      <c r="AL310" s="19"/>
      <c r="AO310" s="19"/>
      <c r="AR310" s="19"/>
      <c r="AU310" s="19"/>
      <c r="AX310" s="19"/>
      <c r="BA310" s="19"/>
      <c r="BD310" s="19"/>
      <c r="BG310" s="19"/>
      <c r="BJ310" s="19"/>
      <c r="BM310" s="19"/>
      <c r="BP310" s="19"/>
      <c r="BS310" s="19"/>
      <c r="BV310" s="19"/>
      <c r="BY310" s="19"/>
      <c r="CB310" s="19"/>
      <c r="CE310" s="19"/>
      <c r="CH310" s="19"/>
    </row>
    <row r="311" spans="1:86">
      <c r="A311" s="12">
        <v>-1</v>
      </c>
      <c r="G311" s="18">
        <f t="shared" si="28"/>
        <v>36.814453125</v>
      </c>
      <c r="H311" s="18">
        <f t="shared" si="34"/>
        <v>309</v>
      </c>
      <c r="I311" s="5">
        <f t="shared" si="29"/>
        <v>2.5327868852459017</v>
      </c>
      <c r="J311" s="18"/>
      <c r="K311" s="16"/>
      <c r="L311" s="16"/>
      <c r="M311" s="15" t="s">
        <v>328</v>
      </c>
      <c r="N311" s="16" t="e">
        <f t="shared" ca="1" si="30"/>
        <v>#NAME?</v>
      </c>
      <c r="O311" s="16" t="e">
        <f t="shared" ca="1" si="31"/>
        <v>#NAME?</v>
      </c>
      <c r="P311" s="17" t="e">
        <f t="shared" ca="1" si="32"/>
        <v>#NAME?</v>
      </c>
      <c r="Q311" s="17" t="e">
        <f t="shared" ca="1" si="33"/>
        <v>#NAME?</v>
      </c>
      <c r="R311" s="18"/>
      <c r="S311" s="18"/>
      <c r="T311" s="19"/>
      <c r="W311" s="19"/>
      <c r="Z311" s="19"/>
      <c r="AC311" s="19"/>
      <c r="AF311" s="19"/>
      <c r="AI311" s="19"/>
      <c r="AL311" s="19"/>
      <c r="AO311" s="19"/>
      <c r="AR311" s="19"/>
      <c r="AU311" s="19"/>
      <c r="AX311" s="19"/>
      <c r="BA311" s="19"/>
      <c r="BD311" s="19"/>
      <c r="BG311" s="19"/>
      <c r="BJ311" s="19"/>
      <c r="BM311" s="19"/>
      <c r="BP311" s="19"/>
      <c r="BS311" s="19"/>
      <c r="BV311" s="19"/>
      <c r="BY311" s="19"/>
      <c r="CB311" s="19"/>
      <c r="CE311" s="19"/>
      <c r="CH311" s="19"/>
    </row>
    <row r="312" spans="1:86">
      <c r="A312" s="12">
        <v>584</v>
      </c>
      <c r="G312" s="18">
        <f t="shared" si="28"/>
        <v>36.93359375</v>
      </c>
      <c r="H312" s="18">
        <f t="shared" si="34"/>
        <v>310</v>
      </c>
      <c r="I312" s="5">
        <f t="shared" si="29"/>
        <v>2.540983606557377</v>
      </c>
      <c r="J312" s="18"/>
      <c r="K312" s="16"/>
      <c r="L312" s="16"/>
      <c r="M312" s="15" t="s">
        <v>329</v>
      </c>
      <c r="N312" s="16" t="e">
        <f t="shared" ca="1" si="30"/>
        <v>#NAME?</v>
      </c>
      <c r="O312" s="16" t="e">
        <f t="shared" ca="1" si="31"/>
        <v>#NAME?</v>
      </c>
      <c r="P312" s="17" t="e">
        <f t="shared" ca="1" si="32"/>
        <v>#NAME?</v>
      </c>
      <c r="Q312" s="17" t="e">
        <f t="shared" ca="1" si="33"/>
        <v>#NAME?</v>
      </c>
      <c r="R312" s="18"/>
      <c r="S312" s="18"/>
      <c r="T312" s="19"/>
      <c r="W312" s="19"/>
      <c r="Z312" s="19"/>
      <c r="AC312" s="19"/>
      <c r="AF312" s="19"/>
      <c r="AI312" s="19"/>
      <c r="AL312" s="19"/>
      <c r="AO312" s="19"/>
      <c r="AR312" s="19"/>
      <c r="AU312" s="19"/>
      <c r="AX312" s="19"/>
      <c r="BA312" s="19"/>
      <c r="BD312" s="19"/>
      <c r="BG312" s="19"/>
      <c r="BJ312" s="19"/>
      <c r="BM312" s="19"/>
      <c r="BP312" s="19"/>
      <c r="BS312" s="19"/>
      <c r="BV312" s="19"/>
      <c r="BY312" s="19"/>
      <c r="CB312" s="19"/>
      <c r="CE312" s="19"/>
      <c r="CH312" s="19"/>
    </row>
    <row r="313" spans="1:86">
      <c r="A313" s="12">
        <v>584</v>
      </c>
      <c r="G313" s="18">
        <f t="shared" si="28"/>
        <v>37.052734375</v>
      </c>
      <c r="H313" s="18">
        <f t="shared" si="34"/>
        <v>311</v>
      </c>
      <c r="I313" s="5">
        <f t="shared" si="29"/>
        <v>2.5491803278688523</v>
      </c>
      <c r="J313" s="18"/>
      <c r="K313" s="16"/>
      <c r="L313" s="16"/>
      <c r="M313" s="15" t="s">
        <v>330</v>
      </c>
      <c r="N313" s="16" t="e">
        <f t="shared" ca="1" si="30"/>
        <v>#NAME?</v>
      </c>
      <c r="O313" s="16" t="e">
        <f t="shared" ca="1" si="31"/>
        <v>#NAME?</v>
      </c>
      <c r="P313" s="17" t="e">
        <f t="shared" ca="1" si="32"/>
        <v>#NAME?</v>
      </c>
      <c r="Q313" s="17" t="e">
        <f t="shared" ca="1" si="33"/>
        <v>#NAME?</v>
      </c>
      <c r="R313" s="18"/>
      <c r="S313" s="18"/>
      <c r="T313" s="19"/>
      <c r="W313" s="19"/>
      <c r="Z313" s="19"/>
      <c r="AC313" s="19"/>
      <c r="AF313" s="19"/>
      <c r="AI313" s="19"/>
      <c r="AL313" s="19"/>
      <c r="AO313" s="19"/>
      <c r="AR313" s="19"/>
      <c r="AU313" s="19"/>
      <c r="AX313" s="19"/>
      <c r="BA313" s="19"/>
      <c r="BD313" s="19"/>
      <c r="BG313" s="19"/>
      <c r="BJ313" s="19"/>
      <c r="BM313" s="19"/>
      <c r="BP313" s="19"/>
      <c r="BS313" s="19"/>
      <c r="BV313" s="19"/>
      <c r="BY313" s="19"/>
      <c r="CB313" s="19"/>
      <c r="CE313" s="19"/>
      <c r="CH313" s="19"/>
    </row>
    <row r="314" spans="1:86">
      <c r="A314" s="12">
        <v>584</v>
      </c>
      <c r="G314" s="18">
        <f t="shared" si="28"/>
        <v>37.171875</v>
      </c>
      <c r="H314" s="18">
        <f t="shared" si="34"/>
        <v>312</v>
      </c>
      <c r="I314" s="5">
        <f t="shared" si="29"/>
        <v>2.557377049180328</v>
      </c>
      <c r="J314" s="18"/>
      <c r="K314" s="16"/>
      <c r="L314" s="16"/>
      <c r="M314" s="15" t="s">
        <v>331</v>
      </c>
      <c r="N314" s="16" t="e">
        <f t="shared" ca="1" si="30"/>
        <v>#NAME?</v>
      </c>
      <c r="O314" s="16" t="e">
        <f t="shared" ca="1" si="31"/>
        <v>#NAME?</v>
      </c>
      <c r="P314" s="17" t="e">
        <f t="shared" ca="1" si="32"/>
        <v>#NAME?</v>
      </c>
      <c r="Q314" s="17" t="e">
        <f t="shared" ca="1" si="33"/>
        <v>#NAME?</v>
      </c>
      <c r="R314" s="18"/>
      <c r="S314" s="18"/>
      <c r="T314" s="19"/>
      <c r="W314" s="19"/>
      <c r="Z314" s="19"/>
      <c r="AC314" s="19"/>
      <c r="AF314" s="19"/>
      <c r="AI314" s="19"/>
      <c r="AL314" s="19"/>
      <c r="AO314" s="19"/>
      <c r="AR314" s="19"/>
      <c r="AU314" s="19"/>
      <c r="AX314" s="19"/>
      <c r="BA314" s="19"/>
      <c r="BD314" s="19"/>
      <c r="BG314" s="19"/>
      <c r="BJ314" s="19"/>
      <c r="BM314" s="19"/>
      <c r="BP314" s="19"/>
      <c r="BS314" s="19"/>
      <c r="BV314" s="19"/>
      <c r="BY314" s="19"/>
      <c r="CB314" s="19"/>
      <c r="CE314" s="19"/>
      <c r="CH314" s="19"/>
    </row>
    <row r="315" spans="1:86">
      <c r="A315" s="12">
        <v>584</v>
      </c>
      <c r="G315" s="18">
        <f t="shared" si="28"/>
        <v>37.291015625</v>
      </c>
      <c r="H315" s="18">
        <f t="shared" si="34"/>
        <v>313</v>
      </c>
      <c r="I315" s="5">
        <f t="shared" si="29"/>
        <v>2.5655737704918034</v>
      </c>
      <c r="J315" s="18"/>
      <c r="K315" s="16"/>
      <c r="L315" s="16"/>
      <c r="M315" s="15" t="s">
        <v>332</v>
      </c>
      <c r="N315" s="16" t="e">
        <f t="shared" ca="1" si="30"/>
        <v>#NAME?</v>
      </c>
      <c r="O315" s="16" t="e">
        <f t="shared" ca="1" si="31"/>
        <v>#NAME?</v>
      </c>
      <c r="P315" s="17" t="e">
        <f t="shared" ca="1" si="32"/>
        <v>#NAME?</v>
      </c>
      <c r="Q315" s="17" t="e">
        <f t="shared" ca="1" si="33"/>
        <v>#NAME?</v>
      </c>
      <c r="R315" s="18"/>
      <c r="S315" s="18"/>
      <c r="T315" s="19"/>
      <c r="W315" s="19"/>
      <c r="Z315" s="19"/>
      <c r="AC315" s="19"/>
      <c r="AF315" s="19"/>
      <c r="AI315" s="19"/>
      <c r="AL315" s="19"/>
      <c r="AO315" s="19"/>
      <c r="AR315" s="19"/>
      <c r="AU315" s="19"/>
      <c r="AX315" s="19"/>
      <c r="BA315" s="19"/>
      <c r="BD315" s="19"/>
      <c r="BG315" s="19"/>
      <c r="BJ315" s="19"/>
      <c r="BM315" s="19"/>
      <c r="BP315" s="19"/>
      <c r="BS315" s="19"/>
      <c r="BV315" s="19"/>
      <c r="BY315" s="19"/>
      <c r="CB315" s="19"/>
      <c r="CE315" s="19"/>
      <c r="CH315" s="19"/>
    </row>
    <row r="316" spans="1:86">
      <c r="A316" s="12">
        <v>584</v>
      </c>
      <c r="G316" s="18">
        <f t="shared" si="28"/>
        <v>37.41015625</v>
      </c>
      <c r="H316" s="18">
        <f t="shared" si="34"/>
        <v>314</v>
      </c>
      <c r="I316" s="5">
        <f t="shared" si="29"/>
        <v>2.5737704918032787</v>
      </c>
      <c r="J316" s="18"/>
      <c r="K316" s="16"/>
      <c r="L316" s="16"/>
      <c r="M316" s="15" t="s">
        <v>333</v>
      </c>
      <c r="N316" s="16" t="e">
        <f t="shared" ca="1" si="30"/>
        <v>#NAME?</v>
      </c>
      <c r="O316" s="16" t="e">
        <f t="shared" ca="1" si="31"/>
        <v>#NAME?</v>
      </c>
      <c r="P316" s="17" t="e">
        <f t="shared" ca="1" si="32"/>
        <v>#NAME?</v>
      </c>
      <c r="Q316" s="17" t="e">
        <f t="shared" ca="1" si="33"/>
        <v>#NAME?</v>
      </c>
      <c r="R316" s="18"/>
      <c r="S316" s="18"/>
      <c r="T316" s="19"/>
      <c r="W316" s="19"/>
      <c r="Z316" s="19"/>
      <c r="AC316" s="19"/>
      <c r="AF316" s="19"/>
      <c r="AI316" s="19"/>
      <c r="AL316" s="19"/>
      <c r="AO316" s="19"/>
      <c r="AR316" s="19"/>
      <c r="AU316" s="19"/>
      <c r="AX316" s="19"/>
      <c r="BA316" s="19"/>
      <c r="BD316" s="19"/>
      <c r="BG316" s="19"/>
      <c r="BJ316" s="19"/>
      <c r="BM316" s="19"/>
      <c r="BP316" s="19"/>
      <c r="BS316" s="19"/>
      <c r="BV316" s="19"/>
      <c r="BY316" s="19"/>
      <c r="CB316" s="19"/>
      <c r="CE316" s="19"/>
      <c r="CH316" s="19"/>
    </row>
    <row r="317" spans="1:86">
      <c r="A317" s="12">
        <v>876</v>
      </c>
      <c r="G317" s="18">
        <f t="shared" si="28"/>
        <v>37.529296875</v>
      </c>
      <c r="H317" s="18">
        <f t="shared" si="34"/>
        <v>315</v>
      </c>
      <c r="I317" s="5">
        <f t="shared" si="29"/>
        <v>2.581967213114754</v>
      </c>
      <c r="J317" s="18"/>
      <c r="K317" s="16"/>
      <c r="L317" s="16"/>
      <c r="M317" s="15" t="s">
        <v>334</v>
      </c>
      <c r="N317" s="16" t="e">
        <f t="shared" ca="1" si="30"/>
        <v>#NAME?</v>
      </c>
      <c r="O317" s="16" t="e">
        <f t="shared" ca="1" si="31"/>
        <v>#NAME?</v>
      </c>
      <c r="P317" s="17" t="e">
        <f t="shared" ca="1" si="32"/>
        <v>#NAME?</v>
      </c>
      <c r="Q317" s="17" t="e">
        <f t="shared" ca="1" si="33"/>
        <v>#NAME?</v>
      </c>
      <c r="R317" s="18"/>
      <c r="S317" s="18"/>
      <c r="T317" s="19"/>
      <c r="W317" s="19"/>
      <c r="Z317" s="19"/>
      <c r="AC317" s="19"/>
      <c r="AF317" s="19"/>
      <c r="AI317" s="19"/>
      <c r="AL317" s="19"/>
      <c r="AO317" s="19"/>
      <c r="AR317" s="19"/>
      <c r="AU317" s="19"/>
      <c r="AX317" s="19"/>
      <c r="BA317" s="19"/>
      <c r="BD317" s="19"/>
      <c r="BG317" s="19"/>
      <c r="BJ317" s="19"/>
      <c r="BM317" s="19"/>
      <c r="BP317" s="19"/>
      <c r="BS317" s="19"/>
      <c r="BV317" s="19"/>
      <c r="BY317" s="19"/>
      <c r="CB317" s="19"/>
      <c r="CE317" s="19"/>
      <c r="CH317" s="19"/>
    </row>
    <row r="318" spans="1:86">
      <c r="A318" s="12">
        <v>584</v>
      </c>
      <c r="G318" s="18">
        <f t="shared" si="28"/>
        <v>37.6484375</v>
      </c>
      <c r="H318" s="18">
        <f t="shared" si="34"/>
        <v>316</v>
      </c>
      <c r="I318" s="5">
        <f t="shared" si="29"/>
        <v>2.5901639344262297</v>
      </c>
      <c r="J318" s="18"/>
      <c r="K318" s="16"/>
      <c r="L318" s="16"/>
      <c r="M318" s="15" t="s">
        <v>335</v>
      </c>
      <c r="N318" s="16" t="e">
        <f t="shared" ca="1" si="30"/>
        <v>#NAME?</v>
      </c>
      <c r="O318" s="16" t="e">
        <f t="shared" ca="1" si="31"/>
        <v>#NAME?</v>
      </c>
      <c r="P318" s="17" t="e">
        <f t="shared" ca="1" si="32"/>
        <v>#NAME?</v>
      </c>
      <c r="Q318" s="17" t="e">
        <f t="shared" ca="1" si="33"/>
        <v>#NAME?</v>
      </c>
      <c r="R318" s="18"/>
      <c r="S318" s="18"/>
      <c r="T318" s="19"/>
      <c r="W318" s="19"/>
      <c r="Z318" s="19"/>
      <c r="AC318" s="19"/>
      <c r="AF318" s="19"/>
      <c r="AI318" s="19"/>
      <c r="AL318" s="19"/>
      <c r="AO318" s="19"/>
      <c r="AR318" s="19"/>
      <c r="AU318" s="19"/>
      <c r="AX318" s="19"/>
      <c r="BA318" s="19"/>
      <c r="BD318" s="19"/>
      <c r="BG318" s="19"/>
      <c r="BJ318" s="19"/>
      <c r="BM318" s="19"/>
      <c r="BP318" s="19"/>
      <c r="BS318" s="19"/>
      <c r="BV318" s="19"/>
      <c r="BY318" s="19"/>
      <c r="CB318" s="19"/>
      <c r="CE318" s="19"/>
      <c r="CH318" s="19"/>
    </row>
    <row r="319" spans="1:86">
      <c r="A319" s="12">
        <v>584</v>
      </c>
      <c r="G319" s="18">
        <f t="shared" si="28"/>
        <v>37.767578125</v>
      </c>
      <c r="H319" s="18">
        <f t="shared" si="34"/>
        <v>317</v>
      </c>
      <c r="I319" s="5">
        <f t="shared" si="29"/>
        <v>2.598360655737705</v>
      </c>
      <c r="J319" s="18"/>
      <c r="K319" s="16"/>
      <c r="L319" s="16"/>
      <c r="M319" s="15" t="s">
        <v>336</v>
      </c>
      <c r="N319" s="16" t="e">
        <f t="shared" ca="1" si="30"/>
        <v>#NAME?</v>
      </c>
      <c r="O319" s="16" t="e">
        <f t="shared" ca="1" si="31"/>
        <v>#NAME?</v>
      </c>
      <c r="P319" s="17" t="e">
        <f t="shared" ca="1" si="32"/>
        <v>#NAME?</v>
      </c>
      <c r="Q319" s="17" t="e">
        <f t="shared" ca="1" si="33"/>
        <v>#NAME?</v>
      </c>
      <c r="R319" s="18"/>
      <c r="S319" s="18"/>
      <c r="T319" s="19"/>
      <c r="W319" s="19"/>
      <c r="Z319" s="19"/>
      <c r="AC319" s="19"/>
      <c r="AF319" s="19"/>
      <c r="AI319" s="19"/>
      <c r="AL319" s="19"/>
      <c r="AO319" s="19"/>
      <c r="AR319" s="19"/>
      <c r="AU319" s="19"/>
      <c r="AX319" s="19"/>
      <c r="BA319" s="19"/>
      <c r="BD319" s="19"/>
      <c r="BG319" s="19"/>
      <c r="BJ319" s="19"/>
      <c r="BM319" s="19"/>
      <c r="BP319" s="19"/>
      <c r="BS319" s="19"/>
      <c r="BV319" s="19"/>
      <c r="BY319" s="19"/>
      <c r="CB319" s="19"/>
      <c r="CE319" s="19"/>
      <c r="CH319" s="19"/>
    </row>
    <row r="320" spans="1:86">
      <c r="A320" s="12">
        <v>584</v>
      </c>
      <c r="G320" s="18">
        <f t="shared" si="28"/>
        <v>37.88671875</v>
      </c>
      <c r="H320" s="18">
        <f t="shared" si="34"/>
        <v>318</v>
      </c>
      <c r="I320" s="5">
        <f t="shared" si="29"/>
        <v>2.6065573770491803</v>
      </c>
      <c r="J320" s="18"/>
      <c r="K320" s="16"/>
      <c r="L320" s="16"/>
      <c r="M320" s="15" t="s">
        <v>337</v>
      </c>
      <c r="N320" s="16" t="e">
        <f t="shared" ca="1" si="30"/>
        <v>#NAME?</v>
      </c>
      <c r="O320" s="16" t="e">
        <f t="shared" ca="1" si="31"/>
        <v>#NAME?</v>
      </c>
      <c r="P320" s="17" t="e">
        <f t="shared" ca="1" si="32"/>
        <v>#NAME?</v>
      </c>
      <c r="Q320" s="17" t="e">
        <f t="shared" ca="1" si="33"/>
        <v>#NAME?</v>
      </c>
      <c r="R320" s="18"/>
      <c r="S320" s="18"/>
      <c r="T320" s="19"/>
      <c r="W320" s="19"/>
      <c r="Z320" s="19"/>
      <c r="AC320" s="19"/>
      <c r="AF320" s="19"/>
      <c r="AI320" s="19"/>
      <c r="AL320" s="19"/>
      <c r="AO320" s="19"/>
      <c r="AR320" s="19"/>
      <c r="AU320" s="19"/>
      <c r="AX320" s="19"/>
      <c r="BA320" s="19"/>
      <c r="BD320" s="19"/>
      <c r="BG320" s="19"/>
      <c r="BJ320" s="19"/>
      <c r="BM320" s="19"/>
      <c r="BP320" s="19"/>
      <c r="BS320" s="19"/>
      <c r="BV320" s="19"/>
      <c r="BY320" s="19"/>
      <c r="CB320" s="19"/>
      <c r="CE320" s="19"/>
      <c r="CH320" s="19"/>
    </row>
    <row r="321" spans="1:86">
      <c r="A321" s="12">
        <v>291</v>
      </c>
      <c r="G321" s="18">
        <f t="shared" si="28"/>
        <v>38.005859375</v>
      </c>
      <c r="H321" s="18">
        <f t="shared" si="34"/>
        <v>319</v>
      </c>
      <c r="I321" s="5">
        <f t="shared" si="29"/>
        <v>2.6147540983606556</v>
      </c>
      <c r="J321" s="18"/>
      <c r="K321" s="16"/>
      <c r="L321" s="16"/>
      <c r="M321" s="15" t="s">
        <v>338</v>
      </c>
      <c r="N321" s="16" t="e">
        <f t="shared" ca="1" si="30"/>
        <v>#NAME?</v>
      </c>
      <c r="O321" s="16" t="e">
        <f t="shared" ca="1" si="31"/>
        <v>#NAME?</v>
      </c>
      <c r="P321" s="17" t="e">
        <f t="shared" ca="1" si="32"/>
        <v>#NAME?</v>
      </c>
      <c r="Q321" s="17" t="e">
        <f t="shared" ca="1" si="33"/>
        <v>#NAME?</v>
      </c>
      <c r="R321" s="18"/>
      <c r="S321" s="18"/>
      <c r="T321" s="19"/>
      <c r="W321" s="19"/>
      <c r="Z321" s="19"/>
      <c r="AC321" s="19"/>
      <c r="AF321" s="19"/>
      <c r="AI321" s="19"/>
      <c r="AL321" s="19"/>
      <c r="AO321" s="19"/>
      <c r="AR321" s="19"/>
      <c r="AU321" s="19"/>
      <c r="AX321" s="19"/>
      <c r="BA321" s="19"/>
      <c r="BD321" s="19"/>
      <c r="BG321" s="19"/>
      <c r="BJ321" s="19"/>
      <c r="BM321" s="19"/>
      <c r="BP321" s="19"/>
      <c r="BS321" s="19"/>
      <c r="BV321" s="19"/>
      <c r="BY321" s="19"/>
      <c r="CB321" s="19"/>
      <c r="CE321" s="19"/>
      <c r="CH321" s="19"/>
    </row>
    <row r="322" spans="1:86">
      <c r="A322" s="12">
        <v>584</v>
      </c>
      <c r="G322" s="18">
        <f t="shared" ref="G322:G385" si="35">H322*$E$2</f>
        <v>38.125</v>
      </c>
      <c r="H322" s="18">
        <f t="shared" si="34"/>
        <v>320</v>
      </c>
      <c r="I322" s="5">
        <f t="shared" ref="I322:I385" si="36">H322*1/$B$2</f>
        <v>2.622950819672131</v>
      </c>
      <c r="J322" s="18"/>
      <c r="K322" s="16"/>
      <c r="L322" s="16"/>
      <c r="M322" s="15" t="s">
        <v>339</v>
      </c>
      <c r="N322" s="16" t="e">
        <f t="shared" ref="N322:N385" ca="1" si="37">МНИМ.ABS(M322)</f>
        <v>#NAME?</v>
      </c>
      <c r="O322" s="16" t="e">
        <f t="shared" ref="O322:O385" ca="1" si="38">N322/$C$2*2</f>
        <v>#NAME?</v>
      </c>
      <c r="P322" s="17" t="e">
        <f t="shared" ref="P322:P385" ca="1" si="39">20*LOG(O322)</f>
        <v>#NAME?</v>
      </c>
      <c r="Q322" s="17" t="e">
        <f t="shared" ref="Q322:Q385" ca="1" si="40">P322-$S$2</f>
        <v>#NAME?</v>
      </c>
      <c r="R322" s="18"/>
      <c r="S322" s="18"/>
      <c r="T322" s="19"/>
      <c r="W322" s="19"/>
      <c r="Z322" s="19"/>
      <c r="AC322" s="19"/>
      <c r="AF322" s="19"/>
      <c r="AI322" s="19"/>
      <c r="AL322" s="19"/>
      <c r="AO322" s="19"/>
      <c r="AR322" s="19"/>
      <c r="AU322" s="19"/>
      <c r="AX322" s="19"/>
      <c r="BA322" s="19"/>
      <c r="BD322" s="19"/>
      <c r="BG322" s="19"/>
      <c r="BJ322" s="19"/>
      <c r="BM322" s="19"/>
      <c r="BP322" s="19"/>
      <c r="BS322" s="19"/>
      <c r="BV322" s="19"/>
      <c r="BY322" s="19"/>
      <c r="CB322" s="19"/>
      <c r="CE322" s="19"/>
      <c r="CH322" s="19"/>
    </row>
    <row r="323" spans="1:86">
      <c r="A323" s="12">
        <v>584</v>
      </c>
      <c r="G323" s="18">
        <f t="shared" si="35"/>
        <v>38.244140625</v>
      </c>
      <c r="H323" s="18">
        <f t="shared" ref="H323:H386" si="41">H322+1</f>
        <v>321</v>
      </c>
      <c r="I323" s="5">
        <f t="shared" si="36"/>
        <v>2.6311475409836067</v>
      </c>
      <c r="J323" s="18"/>
      <c r="K323" s="16"/>
      <c r="L323" s="16"/>
      <c r="M323" s="15" t="s">
        <v>340</v>
      </c>
      <c r="N323" s="16" t="e">
        <f t="shared" ca="1" si="37"/>
        <v>#NAME?</v>
      </c>
      <c r="O323" s="16" t="e">
        <f t="shared" ca="1" si="38"/>
        <v>#NAME?</v>
      </c>
      <c r="P323" s="17" t="e">
        <f t="shared" ca="1" si="39"/>
        <v>#NAME?</v>
      </c>
      <c r="Q323" s="17" t="e">
        <f t="shared" ca="1" si="40"/>
        <v>#NAME?</v>
      </c>
      <c r="R323" s="18"/>
      <c r="S323" s="18"/>
      <c r="T323" s="19"/>
      <c r="W323" s="19"/>
      <c r="Z323" s="19"/>
      <c r="AC323" s="19"/>
      <c r="AF323" s="19"/>
      <c r="AI323" s="19"/>
      <c r="AL323" s="19"/>
      <c r="AO323" s="19"/>
      <c r="AR323" s="19"/>
      <c r="AU323" s="19"/>
      <c r="AX323" s="19"/>
      <c r="BA323" s="19"/>
      <c r="BD323" s="19"/>
      <c r="BG323" s="19"/>
      <c r="BJ323" s="19"/>
      <c r="BM323" s="19"/>
      <c r="BP323" s="19"/>
      <c r="BS323" s="19"/>
      <c r="BV323" s="19"/>
      <c r="BY323" s="19"/>
      <c r="CB323" s="19"/>
      <c r="CE323" s="19"/>
      <c r="CH323" s="19"/>
    </row>
    <row r="324" spans="1:86">
      <c r="A324" s="12">
        <v>584</v>
      </c>
      <c r="G324" s="18">
        <f t="shared" si="35"/>
        <v>38.36328125</v>
      </c>
      <c r="H324" s="18">
        <f t="shared" si="41"/>
        <v>322</v>
      </c>
      <c r="I324" s="5">
        <f t="shared" si="36"/>
        <v>2.639344262295082</v>
      </c>
      <c r="J324" s="18"/>
      <c r="K324" s="16"/>
      <c r="L324" s="16"/>
      <c r="M324" s="15" t="s">
        <v>341</v>
      </c>
      <c r="N324" s="16" t="e">
        <f t="shared" ca="1" si="37"/>
        <v>#NAME?</v>
      </c>
      <c r="O324" s="16" t="e">
        <f t="shared" ca="1" si="38"/>
        <v>#NAME?</v>
      </c>
      <c r="P324" s="17" t="e">
        <f t="shared" ca="1" si="39"/>
        <v>#NAME?</v>
      </c>
      <c r="Q324" s="17" t="e">
        <f t="shared" ca="1" si="40"/>
        <v>#NAME?</v>
      </c>
      <c r="R324" s="18"/>
      <c r="S324" s="18"/>
      <c r="T324" s="19"/>
      <c r="W324" s="19"/>
      <c r="Z324" s="19"/>
      <c r="AC324" s="19"/>
      <c r="AF324" s="19"/>
      <c r="AI324" s="19"/>
      <c r="AL324" s="19"/>
      <c r="AO324" s="19"/>
      <c r="AR324" s="19"/>
      <c r="AU324" s="19"/>
      <c r="AX324" s="19"/>
      <c r="BA324" s="19"/>
      <c r="BD324" s="19"/>
      <c r="BG324" s="19"/>
      <c r="BJ324" s="19"/>
      <c r="BM324" s="19"/>
      <c r="BP324" s="19"/>
      <c r="BS324" s="19"/>
      <c r="BV324" s="19"/>
      <c r="BY324" s="19"/>
      <c r="CB324" s="19"/>
      <c r="CE324" s="19"/>
      <c r="CH324" s="19"/>
    </row>
    <row r="325" spans="1:86">
      <c r="A325" s="12">
        <v>1168</v>
      </c>
      <c r="G325" s="18">
        <f t="shared" si="35"/>
        <v>38.482421875</v>
      </c>
      <c r="H325" s="18">
        <f t="shared" si="41"/>
        <v>323</v>
      </c>
      <c r="I325" s="5">
        <f t="shared" si="36"/>
        <v>2.6475409836065573</v>
      </c>
      <c r="J325" s="18"/>
      <c r="K325" s="16"/>
      <c r="L325" s="16"/>
      <c r="M325" s="15" t="s">
        <v>342</v>
      </c>
      <c r="N325" s="16" t="e">
        <f t="shared" ca="1" si="37"/>
        <v>#NAME?</v>
      </c>
      <c r="O325" s="16" t="e">
        <f t="shared" ca="1" si="38"/>
        <v>#NAME?</v>
      </c>
      <c r="P325" s="17" t="e">
        <f t="shared" ca="1" si="39"/>
        <v>#NAME?</v>
      </c>
      <c r="Q325" s="17" t="e">
        <f t="shared" ca="1" si="40"/>
        <v>#NAME?</v>
      </c>
      <c r="R325" s="18"/>
      <c r="S325" s="18"/>
      <c r="T325" s="19"/>
      <c r="W325" s="19"/>
      <c r="Z325" s="19"/>
      <c r="AC325" s="19"/>
      <c r="AF325" s="19"/>
      <c r="AI325" s="19"/>
      <c r="AL325" s="19"/>
      <c r="AO325" s="19"/>
      <c r="AR325" s="19"/>
      <c r="AU325" s="19"/>
      <c r="AX325" s="19"/>
      <c r="BA325" s="19"/>
      <c r="BD325" s="19"/>
      <c r="BG325" s="19"/>
      <c r="BJ325" s="19"/>
      <c r="BM325" s="19"/>
      <c r="BP325" s="19"/>
      <c r="BS325" s="19"/>
      <c r="BV325" s="19"/>
      <c r="BY325" s="19"/>
      <c r="CB325" s="19"/>
      <c r="CE325" s="19"/>
      <c r="CH325" s="19"/>
    </row>
    <row r="326" spans="1:86">
      <c r="A326" s="12">
        <v>584</v>
      </c>
      <c r="G326" s="18">
        <f t="shared" si="35"/>
        <v>38.6015625</v>
      </c>
      <c r="H326" s="18">
        <f t="shared" si="41"/>
        <v>324</v>
      </c>
      <c r="I326" s="5">
        <f t="shared" si="36"/>
        <v>2.6557377049180326</v>
      </c>
      <c r="J326" s="18"/>
      <c r="K326" s="16"/>
      <c r="L326" s="16"/>
      <c r="M326" s="15" t="s">
        <v>343</v>
      </c>
      <c r="N326" s="16" t="e">
        <f t="shared" ca="1" si="37"/>
        <v>#NAME?</v>
      </c>
      <c r="O326" s="16" t="e">
        <f t="shared" ca="1" si="38"/>
        <v>#NAME?</v>
      </c>
      <c r="P326" s="17" t="e">
        <f t="shared" ca="1" si="39"/>
        <v>#NAME?</v>
      </c>
      <c r="Q326" s="17" t="e">
        <f t="shared" ca="1" si="40"/>
        <v>#NAME?</v>
      </c>
      <c r="R326" s="18"/>
      <c r="S326" s="18"/>
      <c r="T326" s="19"/>
      <c r="W326" s="19"/>
      <c r="Z326" s="19"/>
      <c r="AC326" s="19"/>
      <c r="AF326" s="19"/>
      <c r="AI326" s="19"/>
      <c r="AL326" s="19"/>
      <c r="AO326" s="19"/>
      <c r="AR326" s="19"/>
      <c r="AU326" s="19"/>
      <c r="AX326" s="19"/>
      <c r="BA326" s="19"/>
      <c r="BD326" s="19"/>
      <c r="BG326" s="19"/>
      <c r="BJ326" s="19"/>
      <c r="BM326" s="19"/>
      <c r="BP326" s="19"/>
      <c r="BS326" s="19"/>
      <c r="BV326" s="19"/>
      <c r="BY326" s="19"/>
      <c r="CB326" s="19"/>
      <c r="CE326" s="19"/>
      <c r="CH326" s="19"/>
    </row>
    <row r="327" spans="1:86">
      <c r="A327" s="12">
        <v>1168</v>
      </c>
      <c r="G327" s="18">
        <f t="shared" si="35"/>
        <v>38.720703125</v>
      </c>
      <c r="H327" s="18">
        <f t="shared" si="41"/>
        <v>325</v>
      </c>
      <c r="I327" s="5">
        <f t="shared" si="36"/>
        <v>2.6639344262295084</v>
      </c>
      <c r="J327" s="18"/>
      <c r="K327" s="16"/>
      <c r="L327" s="16"/>
      <c r="M327" s="15" t="s">
        <v>344</v>
      </c>
      <c r="N327" s="16" t="e">
        <f t="shared" ca="1" si="37"/>
        <v>#NAME?</v>
      </c>
      <c r="O327" s="16" t="e">
        <f t="shared" ca="1" si="38"/>
        <v>#NAME?</v>
      </c>
      <c r="P327" s="17" t="e">
        <f t="shared" ca="1" si="39"/>
        <v>#NAME?</v>
      </c>
      <c r="Q327" s="17" t="e">
        <f t="shared" ca="1" si="40"/>
        <v>#NAME?</v>
      </c>
      <c r="R327" s="18"/>
      <c r="S327" s="18"/>
      <c r="T327" s="19"/>
      <c r="W327" s="19"/>
      <c r="Z327" s="19"/>
      <c r="AC327" s="19"/>
      <c r="AF327" s="19"/>
      <c r="AI327" s="19"/>
      <c r="AL327" s="19"/>
      <c r="AO327" s="19"/>
      <c r="AR327" s="19"/>
      <c r="AU327" s="19"/>
      <c r="AX327" s="19"/>
      <c r="BA327" s="19"/>
      <c r="BD327" s="19"/>
      <c r="BG327" s="19"/>
      <c r="BJ327" s="19"/>
      <c r="BM327" s="19"/>
      <c r="BP327" s="19"/>
      <c r="BS327" s="19"/>
      <c r="BV327" s="19"/>
      <c r="BY327" s="19"/>
      <c r="CB327" s="19"/>
      <c r="CE327" s="19"/>
      <c r="CH327" s="19"/>
    </row>
    <row r="328" spans="1:86">
      <c r="A328" s="12">
        <v>1168</v>
      </c>
      <c r="G328" s="18">
        <f t="shared" si="35"/>
        <v>38.83984375</v>
      </c>
      <c r="H328" s="18">
        <f t="shared" si="41"/>
        <v>326</v>
      </c>
      <c r="I328" s="5">
        <f t="shared" si="36"/>
        <v>2.6721311475409837</v>
      </c>
      <c r="J328" s="18"/>
      <c r="K328" s="16"/>
      <c r="L328" s="16"/>
      <c r="M328" s="15" t="s">
        <v>345</v>
      </c>
      <c r="N328" s="16" t="e">
        <f t="shared" ca="1" si="37"/>
        <v>#NAME?</v>
      </c>
      <c r="O328" s="16" t="e">
        <f t="shared" ca="1" si="38"/>
        <v>#NAME?</v>
      </c>
      <c r="P328" s="17" t="e">
        <f t="shared" ca="1" si="39"/>
        <v>#NAME?</v>
      </c>
      <c r="Q328" s="17" t="e">
        <f t="shared" ca="1" si="40"/>
        <v>#NAME?</v>
      </c>
      <c r="R328" s="18"/>
      <c r="S328" s="18"/>
      <c r="T328" s="19"/>
      <c r="W328" s="19"/>
      <c r="Z328" s="19"/>
      <c r="AC328" s="19"/>
      <c r="AF328" s="19"/>
      <c r="AI328" s="19"/>
      <c r="AL328" s="19"/>
      <c r="AO328" s="19"/>
      <c r="AR328" s="19"/>
      <c r="AU328" s="19"/>
      <c r="AX328" s="19"/>
      <c r="BA328" s="19"/>
      <c r="BD328" s="19"/>
      <c r="BG328" s="19"/>
      <c r="BJ328" s="19"/>
      <c r="BM328" s="19"/>
      <c r="BP328" s="19"/>
      <c r="BS328" s="19"/>
      <c r="BV328" s="19"/>
      <c r="BY328" s="19"/>
      <c r="CB328" s="19"/>
      <c r="CE328" s="19"/>
      <c r="CH328" s="19"/>
    </row>
    <row r="329" spans="1:86">
      <c r="A329" s="12">
        <v>876</v>
      </c>
      <c r="G329" s="18">
        <f t="shared" si="35"/>
        <v>38.958984375</v>
      </c>
      <c r="H329" s="18">
        <f t="shared" si="41"/>
        <v>327</v>
      </c>
      <c r="I329" s="5">
        <f t="shared" si="36"/>
        <v>2.680327868852459</v>
      </c>
      <c r="J329" s="18"/>
      <c r="K329" s="16"/>
      <c r="L329" s="16"/>
      <c r="M329" s="15" t="s">
        <v>346</v>
      </c>
      <c r="N329" s="16" t="e">
        <f t="shared" ca="1" si="37"/>
        <v>#NAME?</v>
      </c>
      <c r="O329" s="16" t="e">
        <f t="shared" ca="1" si="38"/>
        <v>#NAME?</v>
      </c>
      <c r="P329" s="17" t="e">
        <f t="shared" ca="1" si="39"/>
        <v>#NAME?</v>
      </c>
      <c r="Q329" s="17" t="e">
        <f t="shared" ca="1" si="40"/>
        <v>#NAME?</v>
      </c>
      <c r="R329" s="18"/>
      <c r="S329" s="18"/>
      <c r="T329" s="19"/>
      <c r="W329" s="19"/>
      <c r="Z329" s="19"/>
      <c r="AC329" s="19"/>
      <c r="AF329" s="19"/>
      <c r="AI329" s="19"/>
      <c r="AL329" s="19"/>
      <c r="AO329" s="19"/>
      <c r="AR329" s="19"/>
      <c r="AU329" s="19"/>
      <c r="AX329" s="19"/>
      <c r="BA329" s="19"/>
      <c r="BD329" s="19"/>
      <c r="BG329" s="19"/>
      <c r="BJ329" s="19"/>
      <c r="BM329" s="19"/>
      <c r="BP329" s="19"/>
      <c r="BS329" s="19"/>
      <c r="BV329" s="19"/>
      <c r="BY329" s="19"/>
      <c r="CB329" s="19"/>
      <c r="CE329" s="19"/>
      <c r="CH329" s="19"/>
    </row>
    <row r="330" spans="1:86">
      <c r="A330" s="12">
        <v>1168</v>
      </c>
      <c r="G330" s="18">
        <f t="shared" si="35"/>
        <v>39.078125</v>
      </c>
      <c r="H330" s="18">
        <f t="shared" si="41"/>
        <v>328</v>
      </c>
      <c r="I330" s="5">
        <f t="shared" si="36"/>
        <v>2.6885245901639343</v>
      </c>
      <c r="J330" s="18"/>
      <c r="K330" s="16"/>
      <c r="L330" s="16"/>
      <c r="M330" s="15" t="s">
        <v>347</v>
      </c>
      <c r="N330" s="16" t="e">
        <f t="shared" ca="1" si="37"/>
        <v>#NAME?</v>
      </c>
      <c r="O330" s="16" t="e">
        <f t="shared" ca="1" si="38"/>
        <v>#NAME?</v>
      </c>
      <c r="P330" s="17" t="e">
        <f t="shared" ca="1" si="39"/>
        <v>#NAME?</v>
      </c>
      <c r="Q330" s="17" t="e">
        <f t="shared" ca="1" si="40"/>
        <v>#NAME?</v>
      </c>
      <c r="R330" s="18"/>
      <c r="S330" s="18"/>
      <c r="T330" s="19"/>
      <c r="W330" s="19"/>
      <c r="Z330" s="19"/>
      <c r="AC330" s="19"/>
      <c r="AF330" s="19"/>
      <c r="AI330" s="19"/>
      <c r="AL330" s="19"/>
      <c r="AO330" s="19"/>
      <c r="AR330" s="19"/>
      <c r="AU330" s="19"/>
      <c r="AX330" s="19"/>
      <c r="BA330" s="19"/>
      <c r="BD330" s="19"/>
      <c r="BG330" s="19"/>
      <c r="BJ330" s="19"/>
      <c r="BM330" s="19"/>
      <c r="BP330" s="19"/>
      <c r="BS330" s="19"/>
      <c r="BV330" s="19"/>
      <c r="BY330" s="19"/>
      <c r="CB330" s="19"/>
      <c r="CE330" s="19"/>
      <c r="CH330" s="19"/>
    </row>
    <row r="331" spans="1:86">
      <c r="A331" s="12">
        <v>876</v>
      </c>
      <c r="G331" s="18">
        <f t="shared" si="35"/>
        <v>39.197265625</v>
      </c>
      <c r="H331" s="18">
        <f t="shared" si="41"/>
        <v>329</v>
      </c>
      <c r="I331" s="5">
        <f t="shared" si="36"/>
        <v>2.6967213114754101</v>
      </c>
      <c r="J331" s="18"/>
      <c r="K331" s="16"/>
      <c r="L331" s="16"/>
      <c r="M331" s="15" t="s">
        <v>348</v>
      </c>
      <c r="N331" s="16" t="e">
        <f t="shared" ca="1" si="37"/>
        <v>#NAME?</v>
      </c>
      <c r="O331" s="16" t="e">
        <f t="shared" ca="1" si="38"/>
        <v>#NAME?</v>
      </c>
      <c r="P331" s="17" t="e">
        <f t="shared" ca="1" si="39"/>
        <v>#NAME?</v>
      </c>
      <c r="Q331" s="17" t="e">
        <f t="shared" ca="1" si="40"/>
        <v>#NAME?</v>
      </c>
      <c r="R331" s="18"/>
      <c r="S331" s="18"/>
      <c r="T331" s="19"/>
      <c r="W331" s="19"/>
      <c r="Z331" s="19"/>
      <c r="AC331" s="19"/>
      <c r="AF331" s="19"/>
      <c r="AI331" s="19"/>
      <c r="AL331" s="19"/>
      <c r="AO331" s="19"/>
      <c r="AR331" s="19"/>
      <c r="AU331" s="19"/>
      <c r="AX331" s="19"/>
      <c r="BA331" s="19"/>
      <c r="BD331" s="19"/>
      <c r="BG331" s="19"/>
      <c r="BJ331" s="19"/>
      <c r="BM331" s="19"/>
      <c r="BP331" s="19"/>
      <c r="BS331" s="19"/>
      <c r="BV331" s="19"/>
      <c r="BY331" s="19"/>
      <c r="CB331" s="19"/>
      <c r="CE331" s="19"/>
      <c r="CH331" s="19"/>
    </row>
    <row r="332" spans="1:86">
      <c r="A332" s="12">
        <v>1168</v>
      </c>
      <c r="G332" s="18">
        <f t="shared" si="35"/>
        <v>39.31640625</v>
      </c>
      <c r="H332" s="18">
        <f t="shared" si="41"/>
        <v>330</v>
      </c>
      <c r="I332" s="5">
        <f t="shared" si="36"/>
        <v>2.7049180327868854</v>
      </c>
      <c r="J332" s="18"/>
      <c r="K332" s="16"/>
      <c r="L332" s="16"/>
      <c r="M332" s="15" t="s">
        <v>349</v>
      </c>
      <c r="N332" s="16" t="e">
        <f t="shared" ca="1" si="37"/>
        <v>#NAME?</v>
      </c>
      <c r="O332" s="16" t="e">
        <f t="shared" ca="1" si="38"/>
        <v>#NAME?</v>
      </c>
      <c r="P332" s="17" t="e">
        <f t="shared" ca="1" si="39"/>
        <v>#NAME?</v>
      </c>
      <c r="Q332" s="17" t="e">
        <f t="shared" ca="1" si="40"/>
        <v>#NAME?</v>
      </c>
      <c r="R332" s="18"/>
      <c r="S332" s="18"/>
      <c r="T332" s="19"/>
      <c r="W332" s="19"/>
      <c r="Z332" s="19"/>
      <c r="AC332" s="19"/>
      <c r="AF332" s="19"/>
      <c r="AI332" s="19"/>
      <c r="AL332" s="19"/>
      <c r="AO332" s="19"/>
      <c r="AR332" s="19"/>
      <c r="AU332" s="19"/>
      <c r="AX332" s="19"/>
      <c r="BA332" s="19"/>
      <c r="BD332" s="19"/>
      <c r="BG332" s="19"/>
      <c r="BJ332" s="19"/>
      <c r="BM332" s="19"/>
      <c r="BP332" s="19"/>
      <c r="BS332" s="19"/>
      <c r="BV332" s="19"/>
      <c r="BY332" s="19"/>
      <c r="CB332" s="19"/>
      <c r="CE332" s="19"/>
      <c r="CH332" s="19"/>
    </row>
    <row r="333" spans="1:86">
      <c r="A333" s="12">
        <v>1168</v>
      </c>
      <c r="G333" s="18">
        <f t="shared" si="35"/>
        <v>39.435546875</v>
      </c>
      <c r="H333" s="18">
        <f t="shared" si="41"/>
        <v>331</v>
      </c>
      <c r="I333" s="5">
        <f t="shared" si="36"/>
        <v>2.7131147540983607</v>
      </c>
      <c r="J333" s="18"/>
      <c r="K333" s="16"/>
      <c r="L333" s="16"/>
      <c r="M333" s="15" t="s">
        <v>350</v>
      </c>
      <c r="N333" s="16" t="e">
        <f t="shared" ca="1" si="37"/>
        <v>#NAME?</v>
      </c>
      <c r="O333" s="16" t="e">
        <f t="shared" ca="1" si="38"/>
        <v>#NAME?</v>
      </c>
      <c r="P333" s="17" t="e">
        <f t="shared" ca="1" si="39"/>
        <v>#NAME?</v>
      </c>
      <c r="Q333" s="17" t="e">
        <f t="shared" ca="1" si="40"/>
        <v>#NAME?</v>
      </c>
      <c r="R333" s="18"/>
      <c r="S333" s="18"/>
      <c r="T333" s="19"/>
      <c r="W333" s="19"/>
      <c r="Z333" s="19"/>
      <c r="AC333" s="19"/>
      <c r="AF333" s="19"/>
      <c r="AI333" s="19"/>
      <c r="AL333" s="19"/>
      <c r="AO333" s="19"/>
      <c r="AR333" s="19"/>
      <c r="AU333" s="19"/>
      <c r="AX333" s="19"/>
      <c r="BA333" s="19"/>
      <c r="BD333" s="19"/>
      <c r="BG333" s="19"/>
      <c r="BJ333" s="19"/>
      <c r="BM333" s="19"/>
      <c r="BP333" s="19"/>
      <c r="BS333" s="19"/>
      <c r="BV333" s="19"/>
      <c r="BY333" s="19"/>
      <c r="CB333" s="19"/>
      <c r="CE333" s="19"/>
      <c r="CH333" s="19"/>
    </row>
    <row r="334" spans="1:86">
      <c r="A334" s="12">
        <v>876</v>
      </c>
      <c r="G334" s="18">
        <f t="shared" si="35"/>
        <v>39.5546875</v>
      </c>
      <c r="H334" s="18">
        <f t="shared" si="41"/>
        <v>332</v>
      </c>
      <c r="I334" s="5">
        <f t="shared" si="36"/>
        <v>2.721311475409836</v>
      </c>
      <c r="J334" s="18"/>
      <c r="K334" s="16"/>
      <c r="L334" s="16"/>
      <c r="M334" s="15" t="s">
        <v>351</v>
      </c>
      <c r="N334" s="16" t="e">
        <f t="shared" ca="1" si="37"/>
        <v>#NAME?</v>
      </c>
      <c r="O334" s="16" t="e">
        <f t="shared" ca="1" si="38"/>
        <v>#NAME?</v>
      </c>
      <c r="P334" s="17" t="e">
        <f t="shared" ca="1" si="39"/>
        <v>#NAME?</v>
      </c>
      <c r="Q334" s="17" t="e">
        <f t="shared" ca="1" si="40"/>
        <v>#NAME?</v>
      </c>
      <c r="R334" s="18"/>
      <c r="S334" s="18"/>
      <c r="T334" s="19"/>
      <c r="W334" s="19"/>
      <c r="Z334" s="19"/>
      <c r="AC334" s="19"/>
      <c r="AF334" s="19"/>
      <c r="AI334" s="19"/>
      <c r="AL334" s="19"/>
      <c r="AO334" s="19"/>
      <c r="AR334" s="19"/>
      <c r="AU334" s="19"/>
      <c r="AX334" s="19"/>
      <c r="BA334" s="19"/>
      <c r="BD334" s="19"/>
      <c r="BG334" s="19"/>
      <c r="BJ334" s="19"/>
      <c r="BM334" s="19"/>
      <c r="BP334" s="19"/>
      <c r="BS334" s="19"/>
      <c r="BV334" s="19"/>
      <c r="BY334" s="19"/>
      <c r="CB334" s="19"/>
      <c r="CE334" s="19"/>
      <c r="CH334" s="19"/>
    </row>
    <row r="335" spans="1:86">
      <c r="A335" s="12">
        <v>1460</v>
      </c>
      <c r="G335" s="18">
        <f t="shared" si="35"/>
        <v>39.673828125</v>
      </c>
      <c r="H335" s="18">
        <f t="shared" si="41"/>
        <v>333</v>
      </c>
      <c r="I335" s="5">
        <f t="shared" si="36"/>
        <v>2.7295081967213113</v>
      </c>
      <c r="J335" s="18"/>
      <c r="K335" s="16"/>
      <c r="L335" s="16"/>
      <c r="M335" s="15" t="s">
        <v>352</v>
      </c>
      <c r="N335" s="16" t="e">
        <f t="shared" ca="1" si="37"/>
        <v>#NAME?</v>
      </c>
      <c r="O335" s="16" t="e">
        <f t="shared" ca="1" si="38"/>
        <v>#NAME?</v>
      </c>
      <c r="P335" s="17" t="e">
        <f t="shared" ca="1" si="39"/>
        <v>#NAME?</v>
      </c>
      <c r="Q335" s="17" t="e">
        <f t="shared" ca="1" si="40"/>
        <v>#NAME?</v>
      </c>
      <c r="R335" s="18"/>
      <c r="S335" s="18"/>
      <c r="T335" s="19"/>
      <c r="W335" s="19"/>
      <c r="Z335" s="19"/>
      <c r="AC335" s="19"/>
      <c r="AF335" s="19"/>
      <c r="AI335" s="19"/>
      <c r="AL335" s="19"/>
      <c r="AO335" s="19"/>
      <c r="AR335" s="19"/>
      <c r="AU335" s="19"/>
      <c r="AX335" s="19"/>
      <c r="BA335" s="19"/>
      <c r="BD335" s="19"/>
      <c r="BG335" s="19"/>
      <c r="BJ335" s="19"/>
      <c r="BM335" s="19"/>
      <c r="BP335" s="19"/>
      <c r="BS335" s="19"/>
      <c r="BV335" s="19"/>
      <c r="BY335" s="19"/>
      <c r="CB335" s="19"/>
      <c r="CE335" s="19"/>
      <c r="CH335" s="19"/>
    </row>
    <row r="336" spans="1:86">
      <c r="A336" s="12">
        <v>876</v>
      </c>
      <c r="G336" s="18">
        <f t="shared" si="35"/>
        <v>39.79296875</v>
      </c>
      <c r="H336" s="18">
        <f t="shared" si="41"/>
        <v>334</v>
      </c>
      <c r="I336" s="5">
        <f t="shared" si="36"/>
        <v>2.737704918032787</v>
      </c>
      <c r="J336" s="18"/>
      <c r="K336" s="16"/>
      <c r="L336" s="16"/>
      <c r="M336" s="15" t="s">
        <v>353</v>
      </c>
      <c r="N336" s="16" t="e">
        <f t="shared" ca="1" si="37"/>
        <v>#NAME?</v>
      </c>
      <c r="O336" s="16" t="e">
        <f t="shared" ca="1" si="38"/>
        <v>#NAME?</v>
      </c>
      <c r="P336" s="17" t="e">
        <f t="shared" ca="1" si="39"/>
        <v>#NAME?</v>
      </c>
      <c r="Q336" s="17" t="e">
        <f t="shared" ca="1" si="40"/>
        <v>#NAME?</v>
      </c>
      <c r="R336" s="18"/>
      <c r="S336" s="18"/>
      <c r="T336" s="19"/>
      <c r="W336" s="19"/>
      <c r="Z336" s="19"/>
      <c r="AC336" s="19"/>
      <c r="AF336" s="19"/>
      <c r="AI336" s="19"/>
      <c r="AL336" s="19"/>
      <c r="AO336" s="19"/>
      <c r="AR336" s="19"/>
      <c r="AU336" s="19"/>
      <c r="AX336" s="19"/>
      <c r="BA336" s="19"/>
      <c r="BD336" s="19"/>
      <c r="BG336" s="19"/>
      <c r="BJ336" s="19"/>
      <c r="BM336" s="19"/>
      <c r="BP336" s="19"/>
      <c r="BS336" s="19"/>
      <c r="BV336" s="19"/>
      <c r="BY336" s="19"/>
      <c r="CB336" s="19"/>
      <c r="CE336" s="19"/>
      <c r="CH336" s="19"/>
    </row>
    <row r="337" spans="1:86">
      <c r="A337" s="12">
        <v>1460</v>
      </c>
      <c r="G337" s="18">
        <f t="shared" si="35"/>
        <v>39.912109375</v>
      </c>
      <c r="H337" s="18">
        <f t="shared" si="41"/>
        <v>335</v>
      </c>
      <c r="I337" s="5">
        <f t="shared" si="36"/>
        <v>2.7459016393442623</v>
      </c>
      <c r="J337" s="18"/>
      <c r="K337" s="16"/>
      <c r="L337" s="16"/>
      <c r="M337" s="15" t="s">
        <v>354</v>
      </c>
      <c r="N337" s="16" t="e">
        <f t="shared" ca="1" si="37"/>
        <v>#NAME?</v>
      </c>
      <c r="O337" s="16" t="e">
        <f t="shared" ca="1" si="38"/>
        <v>#NAME?</v>
      </c>
      <c r="P337" s="17" t="e">
        <f t="shared" ca="1" si="39"/>
        <v>#NAME?</v>
      </c>
      <c r="Q337" s="17" t="e">
        <f t="shared" ca="1" si="40"/>
        <v>#NAME?</v>
      </c>
      <c r="R337" s="18"/>
      <c r="S337" s="18"/>
      <c r="T337" s="19"/>
      <c r="W337" s="19"/>
      <c r="Z337" s="19"/>
      <c r="AC337" s="19"/>
      <c r="AF337" s="19"/>
      <c r="AI337" s="19"/>
      <c r="AL337" s="19"/>
      <c r="AO337" s="19"/>
      <c r="AR337" s="19"/>
      <c r="AU337" s="19"/>
      <c r="AX337" s="19"/>
      <c r="BA337" s="19"/>
      <c r="BD337" s="19"/>
      <c r="BG337" s="19"/>
      <c r="BJ337" s="19"/>
      <c r="BM337" s="19"/>
      <c r="BP337" s="19"/>
      <c r="BS337" s="19"/>
      <c r="BV337" s="19"/>
      <c r="BY337" s="19"/>
      <c r="CB337" s="19"/>
      <c r="CE337" s="19"/>
      <c r="CH337" s="19"/>
    </row>
    <row r="338" spans="1:86">
      <c r="A338" s="12">
        <v>1460</v>
      </c>
      <c r="G338" s="18">
        <f t="shared" si="35"/>
        <v>40.03125</v>
      </c>
      <c r="H338" s="18">
        <f t="shared" si="41"/>
        <v>336</v>
      </c>
      <c r="I338" s="5">
        <f t="shared" si="36"/>
        <v>2.7540983606557377</v>
      </c>
      <c r="J338" s="18"/>
      <c r="K338" s="16"/>
      <c r="L338" s="16"/>
      <c r="M338" s="15" t="s">
        <v>355</v>
      </c>
      <c r="N338" s="16" t="e">
        <f t="shared" ca="1" si="37"/>
        <v>#NAME?</v>
      </c>
      <c r="O338" s="16" t="e">
        <f t="shared" ca="1" si="38"/>
        <v>#NAME?</v>
      </c>
      <c r="P338" s="17" t="e">
        <f t="shared" ca="1" si="39"/>
        <v>#NAME?</v>
      </c>
      <c r="Q338" s="17" t="e">
        <f t="shared" ca="1" si="40"/>
        <v>#NAME?</v>
      </c>
      <c r="R338" s="18"/>
      <c r="S338" s="18"/>
      <c r="T338" s="19"/>
      <c r="W338" s="19"/>
      <c r="Z338" s="19"/>
      <c r="AC338" s="19"/>
      <c r="AF338" s="19"/>
      <c r="AI338" s="19"/>
      <c r="AL338" s="19"/>
      <c r="AO338" s="19"/>
      <c r="AR338" s="19"/>
      <c r="AU338" s="19"/>
      <c r="AX338" s="19"/>
      <c r="BA338" s="19"/>
      <c r="BD338" s="19"/>
      <c r="BG338" s="19"/>
      <c r="BJ338" s="19"/>
      <c r="BM338" s="19"/>
      <c r="BP338" s="19"/>
      <c r="BS338" s="19"/>
      <c r="BV338" s="19"/>
      <c r="BY338" s="19"/>
      <c r="CB338" s="19"/>
      <c r="CE338" s="19"/>
      <c r="CH338" s="19"/>
    </row>
    <row r="339" spans="1:86">
      <c r="A339" s="12">
        <v>1460</v>
      </c>
      <c r="G339" s="18">
        <f t="shared" si="35"/>
        <v>40.150390625</v>
      </c>
      <c r="H339" s="18">
        <f t="shared" si="41"/>
        <v>337</v>
      </c>
      <c r="I339" s="5">
        <f t="shared" si="36"/>
        <v>2.762295081967213</v>
      </c>
      <c r="J339" s="18"/>
      <c r="K339" s="16"/>
      <c r="L339" s="16"/>
      <c r="M339" s="15" t="s">
        <v>356</v>
      </c>
      <c r="N339" s="16" t="e">
        <f t="shared" ca="1" si="37"/>
        <v>#NAME?</v>
      </c>
      <c r="O339" s="16" t="e">
        <f t="shared" ca="1" si="38"/>
        <v>#NAME?</v>
      </c>
      <c r="P339" s="17" t="e">
        <f t="shared" ca="1" si="39"/>
        <v>#NAME?</v>
      </c>
      <c r="Q339" s="17" t="e">
        <f t="shared" ca="1" si="40"/>
        <v>#NAME?</v>
      </c>
      <c r="R339" s="18"/>
      <c r="S339" s="18"/>
      <c r="T339" s="19"/>
      <c r="W339" s="19"/>
      <c r="Z339" s="19"/>
      <c r="AC339" s="19"/>
      <c r="AF339" s="19"/>
      <c r="AI339" s="19"/>
      <c r="AL339" s="19"/>
      <c r="AO339" s="19"/>
      <c r="AR339" s="19"/>
      <c r="AU339" s="19"/>
      <c r="AX339" s="19"/>
      <c r="BA339" s="19"/>
      <c r="BD339" s="19"/>
      <c r="BG339" s="19"/>
      <c r="BJ339" s="19"/>
      <c r="BM339" s="19"/>
      <c r="BP339" s="19"/>
      <c r="BS339" s="19"/>
      <c r="BV339" s="19"/>
      <c r="BY339" s="19"/>
      <c r="CB339" s="19"/>
      <c r="CE339" s="19"/>
      <c r="CH339" s="19"/>
    </row>
    <row r="340" spans="1:86">
      <c r="A340" s="12">
        <v>1460</v>
      </c>
      <c r="G340" s="18">
        <f t="shared" si="35"/>
        <v>40.26953125</v>
      </c>
      <c r="H340" s="18">
        <f t="shared" si="41"/>
        <v>338</v>
      </c>
      <c r="I340" s="5">
        <f t="shared" si="36"/>
        <v>2.7704918032786887</v>
      </c>
      <c r="J340" s="18"/>
      <c r="K340" s="16"/>
      <c r="L340" s="16"/>
      <c r="M340" s="15" t="s">
        <v>357</v>
      </c>
      <c r="N340" s="16" t="e">
        <f t="shared" ca="1" si="37"/>
        <v>#NAME?</v>
      </c>
      <c r="O340" s="16" t="e">
        <f t="shared" ca="1" si="38"/>
        <v>#NAME?</v>
      </c>
      <c r="P340" s="17" t="e">
        <f t="shared" ca="1" si="39"/>
        <v>#NAME?</v>
      </c>
      <c r="Q340" s="17" t="e">
        <f t="shared" ca="1" si="40"/>
        <v>#NAME?</v>
      </c>
      <c r="R340" s="18"/>
      <c r="S340" s="18"/>
      <c r="T340" s="19"/>
      <c r="W340" s="19"/>
      <c r="Z340" s="19"/>
      <c r="AC340" s="19"/>
      <c r="AF340" s="19"/>
      <c r="AI340" s="19"/>
      <c r="AL340" s="19"/>
      <c r="AO340" s="19"/>
      <c r="AR340" s="19"/>
      <c r="AU340" s="19"/>
      <c r="AX340" s="19"/>
      <c r="BA340" s="19"/>
      <c r="BD340" s="19"/>
      <c r="BG340" s="19"/>
      <c r="BJ340" s="19"/>
      <c r="BM340" s="19"/>
      <c r="BP340" s="19"/>
      <c r="BS340" s="19"/>
      <c r="BV340" s="19"/>
      <c r="BY340" s="19"/>
      <c r="CB340" s="19"/>
      <c r="CE340" s="19"/>
      <c r="CH340" s="19"/>
    </row>
    <row r="341" spans="1:86">
      <c r="A341" s="12">
        <v>1168</v>
      </c>
      <c r="G341" s="18">
        <f t="shared" si="35"/>
        <v>40.388671875</v>
      </c>
      <c r="H341" s="18">
        <f t="shared" si="41"/>
        <v>339</v>
      </c>
      <c r="I341" s="5">
        <f t="shared" si="36"/>
        <v>2.778688524590164</v>
      </c>
      <c r="J341" s="18"/>
      <c r="K341" s="16"/>
      <c r="L341" s="16"/>
      <c r="M341" s="15" t="s">
        <v>358</v>
      </c>
      <c r="N341" s="16" t="e">
        <f t="shared" ca="1" si="37"/>
        <v>#NAME?</v>
      </c>
      <c r="O341" s="16" t="e">
        <f t="shared" ca="1" si="38"/>
        <v>#NAME?</v>
      </c>
      <c r="P341" s="17" t="e">
        <f t="shared" ca="1" si="39"/>
        <v>#NAME?</v>
      </c>
      <c r="Q341" s="17" t="e">
        <f t="shared" ca="1" si="40"/>
        <v>#NAME?</v>
      </c>
      <c r="R341" s="18"/>
      <c r="S341" s="18"/>
      <c r="T341" s="19"/>
      <c r="W341" s="19"/>
      <c r="Z341" s="19"/>
      <c r="AC341" s="19"/>
      <c r="AF341" s="19"/>
      <c r="AI341" s="19"/>
      <c r="AL341" s="19"/>
      <c r="AO341" s="19"/>
      <c r="AR341" s="19"/>
      <c r="AU341" s="19"/>
      <c r="AX341" s="19"/>
      <c r="BA341" s="19"/>
      <c r="BD341" s="19"/>
      <c r="BG341" s="19"/>
      <c r="BJ341" s="19"/>
      <c r="BM341" s="19"/>
      <c r="BP341" s="19"/>
      <c r="BS341" s="19"/>
      <c r="BV341" s="19"/>
      <c r="BY341" s="19"/>
      <c r="CB341" s="19"/>
      <c r="CE341" s="19"/>
      <c r="CH341" s="19"/>
    </row>
    <row r="342" spans="1:86">
      <c r="A342" s="12">
        <v>1460</v>
      </c>
      <c r="G342" s="18">
        <f t="shared" si="35"/>
        <v>40.5078125</v>
      </c>
      <c r="H342" s="18">
        <f t="shared" si="41"/>
        <v>340</v>
      </c>
      <c r="I342" s="5">
        <f t="shared" si="36"/>
        <v>2.7868852459016393</v>
      </c>
      <c r="J342" s="18"/>
      <c r="K342" s="16"/>
      <c r="L342" s="16"/>
      <c r="M342" s="15" t="s">
        <v>359</v>
      </c>
      <c r="N342" s="16" t="e">
        <f t="shared" ca="1" si="37"/>
        <v>#NAME?</v>
      </c>
      <c r="O342" s="16" t="e">
        <f t="shared" ca="1" si="38"/>
        <v>#NAME?</v>
      </c>
      <c r="P342" s="17" t="e">
        <f t="shared" ca="1" si="39"/>
        <v>#NAME?</v>
      </c>
      <c r="Q342" s="17" t="e">
        <f t="shared" ca="1" si="40"/>
        <v>#NAME?</v>
      </c>
      <c r="R342" s="18"/>
      <c r="S342" s="18"/>
      <c r="T342" s="19"/>
      <c r="W342" s="19"/>
      <c r="Z342" s="19"/>
      <c r="AC342" s="19"/>
      <c r="AF342" s="19"/>
      <c r="AI342" s="19"/>
      <c r="AL342" s="19"/>
      <c r="AO342" s="19"/>
      <c r="AR342" s="19"/>
      <c r="AU342" s="19"/>
      <c r="AX342" s="19"/>
      <c r="BA342" s="19"/>
      <c r="BD342" s="19"/>
      <c r="BG342" s="19"/>
      <c r="BJ342" s="19"/>
      <c r="BM342" s="19"/>
      <c r="BP342" s="19"/>
      <c r="BS342" s="19"/>
      <c r="BV342" s="19"/>
      <c r="BY342" s="19"/>
      <c r="CB342" s="19"/>
      <c r="CE342" s="19"/>
      <c r="CH342" s="19"/>
    </row>
    <row r="343" spans="1:86">
      <c r="A343" s="12">
        <v>1460</v>
      </c>
      <c r="G343" s="18">
        <f t="shared" si="35"/>
        <v>40.626953125</v>
      </c>
      <c r="H343" s="18">
        <f t="shared" si="41"/>
        <v>341</v>
      </c>
      <c r="I343" s="5">
        <f t="shared" si="36"/>
        <v>2.7950819672131146</v>
      </c>
      <c r="J343" s="18"/>
      <c r="K343" s="16"/>
      <c r="L343" s="16"/>
      <c r="M343" s="15" t="s">
        <v>360</v>
      </c>
      <c r="N343" s="16" t="e">
        <f t="shared" ca="1" si="37"/>
        <v>#NAME?</v>
      </c>
      <c r="O343" s="16" t="e">
        <f t="shared" ca="1" si="38"/>
        <v>#NAME?</v>
      </c>
      <c r="P343" s="17" t="e">
        <f t="shared" ca="1" si="39"/>
        <v>#NAME?</v>
      </c>
      <c r="Q343" s="17" t="e">
        <f t="shared" ca="1" si="40"/>
        <v>#NAME?</v>
      </c>
      <c r="R343" s="18"/>
      <c r="S343" s="18"/>
      <c r="T343" s="19"/>
      <c r="W343" s="19"/>
      <c r="Z343" s="19"/>
      <c r="AC343" s="19"/>
      <c r="AF343" s="19"/>
      <c r="AI343" s="19"/>
      <c r="AL343" s="19"/>
      <c r="AO343" s="19"/>
      <c r="AR343" s="19"/>
      <c r="AU343" s="19"/>
      <c r="AX343" s="19"/>
      <c r="BA343" s="19"/>
      <c r="BD343" s="19"/>
      <c r="BG343" s="19"/>
      <c r="BJ343" s="19"/>
      <c r="BM343" s="19"/>
      <c r="BP343" s="19"/>
      <c r="BS343" s="19"/>
      <c r="BV343" s="19"/>
      <c r="BY343" s="19"/>
      <c r="CB343" s="19"/>
      <c r="CE343" s="19"/>
      <c r="CH343" s="19"/>
    </row>
    <row r="344" spans="1:86">
      <c r="A344" s="12">
        <v>1168</v>
      </c>
      <c r="G344" s="18">
        <f t="shared" si="35"/>
        <v>40.74609375</v>
      </c>
      <c r="H344" s="18">
        <f t="shared" si="41"/>
        <v>342</v>
      </c>
      <c r="I344" s="5">
        <f t="shared" si="36"/>
        <v>2.8032786885245899</v>
      </c>
      <c r="J344" s="18"/>
      <c r="K344" s="16"/>
      <c r="L344" s="16"/>
      <c r="M344" s="15" t="s">
        <v>361</v>
      </c>
      <c r="N344" s="16" t="e">
        <f t="shared" ca="1" si="37"/>
        <v>#NAME?</v>
      </c>
      <c r="O344" s="16" t="e">
        <f t="shared" ca="1" si="38"/>
        <v>#NAME?</v>
      </c>
      <c r="P344" s="17" t="e">
        <f t="shared" ca="1" si="39"/>
        <v>#NAME?</v>
      </c>
      <c r="Q344" s="17" t="e">
        <f t="shared" ca="1" si="40"/>
        <v>#NAME?</v>
      </c>
      <c r="R344" s="18"/>
      <c r="S344" s="18"/>
      <c r="T344" s="19"/>
      <c r="W344" s="19"/>
      <c r="Z344" s="19"/>
      <c r="AC344" s="19"/>
      <c r="AF344" s="19"/>
      <c r="AI344" s="19"/>
      <c r="AL344" s="19"/>
      <c r="AO344" s="19"/>
      <c r="AR344" s="19"/>
      <c r="AU344" s="19"/>
      <c r="AX344" s="19"/>
      <c r="BA344" s="19"/>
      <c r="BD344" s="19"/>
      <c r="BG344" s="19"/>
      <c r="BJ344" s="19"/>
      <c r="BM344" s="19"/>
      <c r="BP344" s="19"/>
      <c r="BS344" s="19"/>
      <c r="BV344" s="19"/>
      <c r="BY344" s="19"/>
      <c r="CB344" s="19"/>
      <c r="CE344" s="19"/>
      <c r="CH344" s="19"/>
    </row>
    <row r="345" spans="1:86">
      <c r="A345" s="12">
        <v>1460</v>
      </c>
      <c r="G345" s="18">
        <f t="shared" si="35"/>
        <v>40.865234375</v>
      </c>
      <c r="H345" s="18">
        <f t="shared" si="41"/>
        <v>343</v>
      </c>
      <c r="I345" s="5">
        <f t="shared" si="36"/>
        <v>2.8114754098360657</v>
      </c>
      <c r="J345" s="18"/>
      <c r="K345" s="16"/>
      <c r="L345" s="16"/>
      <c r="M345" s="15" t="s">
        <v>362</v>
      </c>
      <c r="N345" s="16" t="e">
        <f t="shared" ca="1" si="37"/>
        <v>#NAME?</v>
      </c>
      <c r="O345" s="16" t="e">
        <f t="shared" ca="1" si="38"/>
        <v>#NAME?</v>
      </c>
      <c r="P345" s="17" t="e">
        <f t="shared" ca="1" si="39"/>
        <v>#NAME?</v>
      </c>
      <c r="Q345" s="17" t="e">
        <f t="shared" ca="1" si="40"/>
        <v>#NAME?</v>
      </c>
      <c r="R345" s="18"/>
      <c r="S345" s="18"/>
      <c r="T345" s="19"/>
      <c r="W345" s="19"/>
      <c r="Z345" s="19"/>
      <c r="AC345" s="19"/>
      <c r="AF345" s="19"/>
      <c r="AI345" s="19"/>
      <c r="AL345" s="19"/>
      <c r="AO345" s="19"/>
      <c r="AR345" s="19"/>
      <c r="AU345" s="19"/>
      <c r="AX345" s="19"/>
      <c r="BA345" s="19"/>
      <c r="BD345" s="19"/>
      <c r="BG345" s="19"/>
      <c r="BJ345" s="19"/>
      <c r="BM345" s="19"/>
      <c r="BP345" s="19"/>
      <c r="BS345" s="19"/>
      <c r="BV345" s="19"/>
      <c r="BY345" s="19"/>
      <c r="CB345" s="19"/>
      <c r="CE345" s="19"/>
      <c r="CH345" s="19"/>
    </row>
    <row r="346" spans="1:86">
      <c r="A346" s="12">
        <v>876</v>
      </c>
      <c r="G346" s="18">
        <f t="shared" si="35"/>
        <v>40.984375</v>
      </c>
      <c r="H346" s="18">
        <f t="shared" si="41"/>
        <v>344</v>
      </c>
      <c r="I346" s="5">
        <f t="shared" si="36"/>
        <v>2.819672131147541</v>
      </c>
      <c r="J346" s="18"/>
      <c r="K346" s="16"/>
      <c r="L346" s="16"/>
      <c r="M346" s="15" t="s">
        <v>363</v>
      </c>
      <c r="N346" s="16" t="e">
        <f t="shared" ca="1" si="37"/>
        <v>#NAME?</v>
      </c>
      <c r="O346" s="16" t="e">
        <f t="shared" ca="1" si="38"/>
        <v>#NAME?</v>
      </c>
      <c r="P346" s="17" t="e">
        <f t="shared" ca="1" si="39"/>
        <v>#NAME?</v>
      </c>
      <c r="Q346" s="17" t="e">
        <f t="shared" ca="1" si="40"/>
        <v>#NAME?</v>
      </c>
      <c r="R346" s="18"/>
      <c r="S346" s="18"/>
      <c r="T346" s="19"/>
      <c r="W346" s="19"/>
      <c r="Z346" s="19"/>
      <c r="AC346" s="19"/>
      <c r="AF346" s="19"/>
      <c r="AI346" s="19"/>
      <c r="AL346" s="19"/>
      <c r="AO346" s="19"/>
      <c r="AR346" s="19"/>
      <c r="AU346" s="19"/>
      <c r="AX346" s="19"/>
      <c r="BA346" s="19"/>
      <c r="BD346" s="19"/>
      <c r="BG346" s="19"/>
      <c r="BJ346" s="19"/>
      <c r="BM346" s="19"/>
      <c r="BP346" s="19"/>
      <c r="BS346" s="19"/>
      <c r="BV346" s="19"/>
      <c r="BY346" s="19"/>
      <c r="CB346" s="19"/>
      <c r="CE346" s="19"/>
      <c r="CH346" s="19"/>
    </row>
    <row r="347" spans="1:86">
      <c r="A347" s="12">
        <v>1168</v>
      </c>
      <c r="G347" s="18">
        <f t="shared" si="35"/>
        <v>41.103515625</v>
      </c>
      <c r="H347" s="18">
        <f t="shared" si="41"/>
        <v>345</v>
      </c>
      <c r="I347" s="5">
        <f t="shared" si="36"/>
        <v>2.8278688524590163</v>
      </c>
      <c r="J347" s="18"/>
      <c r="K347" s="16"/>
      <c r="L347" s="16"/>
      <c r="M347" s="15" t="s">
        <v>364</v>
      </c>
      <c r="N347" s="16" t="e">
        <f t="shared" ca="1" si="37"/>
        <v>#NAME?</v>
      </c>
      <c r="O347" s="16" t="e">
        <f t="shared" ca="1" si="38"/>
        <v>#NAME?</v>
      </c>
      <c r="P347" s="17" t="e">
        <f t="shared" ca="1" si="39"/>
        <v>#NAME?</v>
      </c>
      <c r="Q347" s="17" t="e">
        <f t="shared" ca="1" si="40"/>
        <v>#NAME?</v>
      </c>
      <c r="R347" s="18"/>
      <c r="S347" s="18"/>
      <c r="T347" s="19"/>
      <c r="W347" s="19"/>
      <c r="Z347" s="19"/>
      <c r="AC347" s="19"/>
      <c r="AF347" s="19"/>
      <c r="AI347" s="19"/>
      <c r="AL347" s="19"/>
      <c r="AO347" s="19"/>
      <c r="AR347" s="19"/>
      <c r="AU347" s="19"/>
      <c r="AX347" s="19"/>
      <c r="BA347" s="19"/>
      <c r="BD347" s="19"/>
      <c r="BG347" s="19"/>
      <c r="BJ347" s="19"/>
      <c r="BM347" s="19"/>
      <c r="BP347" s="19"/>
      <c r="BS347" s="19"/>
      <c r="BV347" s="19"/>
      <c r="BY347" s="19"/>
      <c r="CB347" s="19"/>
      <c r="CE347" s="19"/>
      <c r="CH347" s="19"/>
    </row>
    <row r="348" spans="1:86">
      <c r="A348" s="12">
        <v>1460</v>
      </c>
      <c r="G348" s="18">
        <f t="shared" si="35"/>
        <v>41.22265625</v>
      </c>
      <c r="H348" s="18">
        <f t="shared" si="41"/>
        <v>346</v>
      </c>
      <c r="I348" s="5">
        <f t="shared" si="36"/>
        <v>2.8360655737704916</v>
      </c>
      <c r="J348" s="18"/>
      <c r="K348" s="16"/>
      <c r="L348" s="16"/>
      <c r="M348" s="15" t="s">
        <v>365</v>
      </c>
      <c r="N348" s="16" t="e">
        <f t="shared" ca="1" si="37"/>
        <v>#NAME?</v>
      </c>
      <c r="O348" s="16" t="e">
        <f t="shared" ca="1" si="38"/>
        <v>#NAME?</v>
      </c>
      <c r="P348" s="17" t="e">
        <f t="shared" ca="1" si="39"/>
        <v>#NAME?</v>
      </c>
      <c r="Q348" s="17" t="e">
        <f t="shared" ca="1" si="40"/>
        <v>#NAME?</v>
      </c>
      <c r="R348" s="18"/>
      <c r="S348" s="18"/>
      <c r="T348" s="19"/>
      <c r="W348" s="19"/>
      <c r="Z348" s="19"/>
      <c r="AC348" s="19"/>
      <c r="AF348" s="19"/>
      <c r="AI348" s="19"/>
      <c r="AL348" s="19"/>
      <c r="AO348" s="19"/>
      <c r="AR348" s="19"/>
      <c r="AU348" s="19"/>
      <c r="AX348" s="19"/>
      <c r="BA348" s="19"/>
      <c r="BD348" s="19"/>
      <c r="BG348" s="19"/>
      <c r="BJ348" s="19"/>
      <c r="BM348" s="19"/>
      <c r="BP348" s="19"/>
      <c r="BS348" s="19"/>
      <c r="BV348" s="19"/>
      <c r="BY348" s="19"/>
      <c r="CB348" s="19"/>
      <c r="CE348" s="19"/>
      <c r="CH348" s="19"/>
    </row>
    <row r="349" spans="1:86">
      <c r="A349" s="12">
        <v>1168</v>
      </c>
      <c r="G349" s="18">
        <f t="shared" si="35"/>
        <v>41.341796875</v>
      </c>
      <c r="H349" s="18">
        <f t="shared" si="41"/>
        <v>347</v>
      </c>
      <c r="I349" s="5">
        <f t="shared" si="36"/>
        <v>2.8442622950819674</v>
      </c>
      <c r="J349" s="18"/>
      <c r="K349" s="16"/>
      <c r="L349" s="16"/>
      <c r="M349" s="15" t="s">
        <v>366</v>
      </c>
      <c r="N349" s="16" t="e">
        <f t="shared" ca="1" si="37"/>
        <v>#NAME?</v>
      </c>
      <c r="O349" s="16" t="e">
        <f t="shared" ca="1" si="38"/>
        <v>#NAME?</v>
      </c>
      <c r="P349" s="17" t="e">
        <f t="shared" ca="1" si="39"/>
        <v>#NAME?</v>
      </c>
      <c r="Q349" s="17" t="e">
        <f t="shared" ca="1" si="40"/>
        <v>#NAME?</v>
      </c>
      <c r="R349" s="18"/>
      <c r="S349" s="18"/>
      <c r="T349" s="19"/>
      <c r="W349" s="19"/>
      <c r="Z349" s="19"/>
      <c r="AC349" s="19"/>
      <c r="AF349" s="19"/>
      <c r="AI349" s="19"/>
      <c r="AL349" s="19"/>
      <c r="AO349" s="19"/>
      <c r="AR349" s="19"/>
      <c r="AU349" s="19"/>
      <c r="AX349" s="19"/>
      <c r="BA349" s="19"/>
      <c r="BD349" s="19"/>
      <c r="BG349" s="19"/>
      <c r="BJ349" s="19"/>
      <c r="BM349" s="19"/>
      <c r="BP349" s="19"/>
      <c r="BS349" s="19"/>
      <c r="BV349" s="19"/>
      <c r="BY349" s="19"/>
      <c r="CB349" s="19"/>
      <c r="CE349" s="19"/>
      <c r="CH349" s="19"/>
    </row>
    <row r="350" spans="1:86">
      <c r="A350" s="12">
        <v>1752</v>
      </c>
      <c r="G350" s="18">
        <f t="shared" si="35"/>
        <v>41.4609375</v>
      </c>
      <c r="H350" s="18">
        <f t="shared" si="41"/>
        <v>348</v>
      </c>
      <c r="I350" s="5">
        <f t="shared" si="36"/>
        <v>2.8524590163934427</v>
      </c>
      <c r="J350" s="18"/>
      <c r="K350" s="16"/>
      <c r="L350" s="16"/>
      <c r="M350" s="15" t="s">
        <v>367</v>
      </c>
      <c r="N350" s="16" t="e">
        <f t="shared" ca="1" si="37"/>
        <v>#NAME?</v>
      </c>
      <c r="O350" s="16" t="e">
        <f t="shared" ca="1" si="38"/>
        <v>#NAME?</v>
      </c>
      <c r="P350" s="17" t="e">
        <f t="shared" ca="1" si="39"/>
        <v>#NAME?</v>
      </c>
      <c r="Q350" s="17" t="e">
        <f t="shared" ca="1" si="40"/>
        <v>#NAME?</v>
      </c>
      <c r="R350" s="18"/>
      <c r="S350" s="18"/>
      <c r="T350" s="19"/>
      <c r="W350" s="19"/>
      <c r="Z350" s="19"/>
      <c r="AC350" s="19"/>
      <c r="AF350" s="19"/>
      <c r="AI350" s="19"/>
      <c r="AL350" s="19"/>
      <c r="AO350" s="19"/>
      <c r="AR350" s="19"/>
      <c r="AU350" s="19"/>
      <c r="AX350" s="19"/>
      <c r="BA350" s="19"/>
      <c r="BD350" s="19"/>
      <c r="BG350" s="19"/>
      <c r="BJ350" s="19"/>
      <c r="BM350" s="19"/>
      <c r="BP350" s="19"/>
      <c r="BS350" s="19"/>
      <c r="BV350" s="19"/>
      <c r="BY350" s="19"/>
      <c r="CB350" s="19"/>
      <c r="CE350" s="19"/>
      <c r="CH350" s="19"/>
    </row>
    <row r="351" spans="1:86">
      <c r="A351" s="12">
        <v>1752</v>
      </c>
      <c r="G351" s="18">
        <f t="shared" si="35"/>
        <v>41.580078125</v>
      </c>
      <c r="H351" s="18">
        <f t="shared" si="41"/>
        <v>349</v>
      </c>
      <c r="I351" s="5">
        <f t="shared" si="36"/>
        <v>2.860655737704918</v>
      </c>
      <c r="J351" s="18"/>
      <c r="K351" s="16"/>
      <c r="L351" s="16"/>
      <c r="M351" s="15" t="s">
        <v>368</v>
      </c>
      <c r="N351" s="16" t="e">
        <f t="shared" ca="1" si="37"/>
        <v>#NAME?</v>
      </c>
      <c r="O351" s="16" t="e">
        <f t="shared" ca="1" si="38"/>
        <v>#NAME?</v>
      </c>
      <c r="P351" s="17" t="e">
        <f t="shared" ca="1" si="39"/>
        <v>#NAME?</v>
      </c>
      <c r="Q351" s="17" t="e">
        <f t="shared" ca="1" si="40"/>
        <v>#NAME?</v>
      </c>
      <c r="R351" s="18"/>
      <c r="S351" s="18"/>
      <c r="T351" s="19"/>
      <c r="W351" s="19"/>
      <c r="Z351" s="19"/>
      <c r="AC351" s="19"/>
      <c r="AF351" s="19"/>
      <c r="AI351" s="19"/>
      <c r="AL351" s="19"/>
      <c r="AO351" s="19"/>
      <c r="AR351" s="19"/>
      <c r="AU351" s="19"/>
      <c r="AX351" s="19"/>
      <c r="BA351" s="19"/>
      <c r="BD351" s="19"/>
      <c r="BG351" s="19"/>
      <c r="BJ351" s="19"/>
      <c r="BM351" s="19"/>
      <c r="BP351" s="19"/>
      <c r="BS351" s="19"/>
      <c r="BV351" s="19"/>
      <c r="BY351" s="19"/>
      <c r="CB351" s="19"/>
      <c r="CE351" s="19"/>
      <c r="CH351" s="19"/>
    </row>
    <row r="352" spans="1:86">
      <c r="A352" s="12">
        <v>1752</v>
      </c>
      <c r="G352" s="18">
        <f t="shared" si="35"/>
        <v>41.69921875</v>
      </c>
      <c r="H352" s="18">
        <f t="shared" si="41"/>
        <v>350</v>
      </c>
      <c r="I352" s="5">
        <f t="shared" si="36"/>
        <v>2.8688524590163933</v>
      </c>
      <c r="J352" s="18"/>
      <c r="K352" s="16"/>
      <c r="L352" s="16"/>
      <c r="M352" s="15" t="s">
        <v>369</v>
      </c>
      <c r="N352" s="16" t="e">
        <f t="shared" ca="1" si="37"/>
        <v>#NAME?</v>
      </c>
      <c r="O352" s="16" t="e">
        <f t="shared" ca="1" si="38"/>
        <v>#NAME?</v>
      </c>
      <c r="P352" s="17" t="e">
        <f t="shared" ca="1" si="39"/>
        <v>#NAME?</v>
      </c>
      <c r="Q352" s="17" t="e">
        <f t="shared" ca="1" si="40"/>
        <v>#NAME?</v>
      </c>
      <c r="R352" s="18"/>
      <c r="S352" s="18"/>
      <c r="T352" s="19"/>
      <c r="W352" s="19"/>
      <c r="Z352" s="19"/>
      <c r="AC352" s="19"/>
      <c r="AF352" s="19"/>
      <c r="AI352" s="19"/>
      <c r="AL352" s="19"/>
      <c r="AO352" s="19"/>
      <c r="AR352" s="19"/>
      <c r="AU352" s="19"/>
      <c r="AX352" s="19"/>
      <c r="BA352" s="19"/>
      <c r="BD352" s="19"/>
      <c r="BG352" s="19"/>
      <c r="BJ352" s="19"/>
      <c r="BM352" s="19"/>
      <c r="BP352" s="19"/>
      <c r="BS352" s="19"/>
      <c r="BV352" s="19"/>
      <c r="BY352" s="19"/>
      <c r="CB352" s="19"/>
      <c r="CE352" s="19"/>
      <c r="CH352" s="19"/>
    </row>
    <row r="353" spans="1:86">
      <c r="A353" s="12">
        <v>1752</v>
      </c>
      <c r="G353" s="18">
        <f t="shared" si="35"/>
        <v>41.818359375</v>
      </c>
      <c r="H353" s="18">
        <f t="shared" si="41"/>
        <v>351</v>
      </c>
      <c r="I353" s="5">
        <f t="shared" si="36"/>
        <v>2.877049180327869</v>
      </c>
      <c r="J353" s="18"/>
      <c r="K353" s="16"/>
      <c r="L353" s="16"/>
      <c r="M353" s="15" t="s">
        <v>370</v>
      </c>
      <c r="N353" s="16" t="e">
        <f t="shared" ca="1" si="37"/>
        <v>#NAME?</v>
      </c>
      <c r="O353" s="16" t="e">
        <f t="shared" ca="1" si="38"/>
        <v>#NAME?</v>
      </c>
      <c r="P353" s="17" t="e">
        <f t="shared" ca="1" si="39"/>
        <v>#NAME?</v>
      </c>
      <c r="Q353" s="17" t="e">
        <f t="shared" ca="1" si="40"/>
        <v>#NAME?</v>
      </c>
      <c r="R353" s="18"/>
      <c r="S353" s="18"/>
      <c r="T353" s="19"/>
      <c r="W353" s="19"/>
      <c r="Z353" s="19"/>
      <c r="AC353" s="19"/>
      <c r="AF353" s="19"/>
      <c r="AI353" s="19"/>
      <c r="AL353" s="19"/>
      <c r="AO353" s="19"/>
      <c r="AR353" s="19"/>
      <c r="AU353" s="19"/>
      <c r="AX353" s="19"/>
      <c r="BA353" s="19"/>
      <c r="BD353" s="19"/>
      <c r="BG353" s="19"/>
      <c r="BJ353" s="19"/>
      <c r="BM353" s="19"/>
      <c r="BP353" s="19"/>
      <c r="BS353" s="19"/>
      <c r="BV353" s="19"/>
      <c r="BY353" s="19"/>
      <c r="CB353" s="19"/>
      <c r="CE353" s="19"/>
      <c r="CH353" s="19"/>
    </row>
    <row r="354" spans="1:86">
      <c r="A354" s="12">
        <v>1460</v>
      </c>
      <c r="G354" s="18">
        <f t="shared" si="35"/>
        <v>41.9375</v>
      </c>
      <c r="H354" s="18">
        <f t="shared" si="41"/>
        <v>352</v>
      </c>
      <c r="I354" s="5">
        <f t="shared" si="36"/>
        <v>2.8852459016393444</v>
      </c>
      <c r="J354" s="18"/>
      <c r="K354" s="16"/>
      <c r="L354" s="16"/>
      <c r="M354" s="15" t="s">
        <v>371</v>
      </c>
      <c r="N354" s="16" t="e">
        <f t="shared" ca="1" si="37"/>
        <v>#NAME?</v>
      </c>
      <c r="O354" s="16" t="e">
        <f t="shared" ca="1" si="38"/>
        <v>#NAME?</v>
      </c>
      <c r="P354" s="17" t="e">
        <f t="shared" ca="1" si="39"/>
        <v>#NAME?</v>
      </c>
      <c r="Q354" s="17" t="e">
        <f t="shared" ca="1" si="40"/>
        <v>#NAME?</v>
      </c>
      <c r="R354" s="18"/>
      <c r="S354" s="18"/>
      <c r="T354" s="19"/>
      <c r="W354" s="19"/>
      <c r="Z354" s="19"/>
      <c r="AC354" s="19"/>
      <c r="AF354" s="19"/>
      <c r="AI354" s="19"/>
      <c r="AL354" s="19"/>
      <c r="AO354" s="19"/>
      <c r="AR354" s="19"/>
      <c r="AU354" s="19"/>
      <c r="AX354" s="19"/>
      <c r="BA354" s="19"/>
      <c r="BD354" s="19"/>
      <c r="BG354" s="19"/>
      <c r="BJ354" s="19"/>
      <c r="BM354" s="19"/>
      <c r="BP354" s="19"/>
      <c r="BS354" s="19"/>
      <c r="BV354" s="19"/>
      <c r="BY354" s="19"/>
      <c r="CB354" s="19"/>
      <c r="CE354" s="19"/>
      <c r="CH354" s="19"/>
    </row>
    <row r="355" spans="1:86">
      <c r="A355" s="12">
        <v>1752</v>
      </c>
      <c r="G355" s="18">
        <f t="shared" si="35"/>
        <v>42.056640625</v>
      </c>
      <c r="H355" s="18">
        <f t="shared" si="41"/>
        <v>353</v>
      </c>
      <c r="I355" s="5">
        <f t="shared" si="36"/>
        <v>2.8934426229508197</v>
      </c>
      <c r="J355" s="18"/>
      <c r="K355" s="16"/>
      <c r="L355" s="16"/>
      <c r="M355" s="15" t="s">
        <v>372</v>
      </c>
      <c r="N355" s="16" t="e">
        <f t="shared" ca="1" si="37"/>
        <v>#NAME?</v>
      </c>
      <c r="O355" s="16" t="e">
        <f t="shared" ca="1" si="38"/>
        <v>#NAME?</v>
      </c>
      <c r="P355" s="17" t="e">
        <f t="shared" ca="1" si="39"/>
        <v>#NAME?</v>
      </c>
      <c r="Q355" s="17" t="e">
        <f t="shared" ca="1" si="40"/>
        <v>#NAME?</v>
      </c>
      <c r="R355" s="18"/>
      <c r="S355" s="18"/>
      <c r="T355" s="19"/>
      <c r="W355" s="19"/>
      <c r="Z355" s="19"/>
      <c r="AC355" s="19"/>
      <c r="AF355" s="19"/>
      <c r="AI355" s="19"/>
      <c r="AL355" s="19"/>
      <c r="AO355" s="19"/>
      <c r="AR355" s="19"/>
      <c r="AU355" s="19"/>
      <c r="AX355" s="19"/>
      <c r="BA355" s="19"/>
      <c r="BD355" s="19"/>
      <c r="BG355" s="19"/>
      <c r="BJ355" s="19"/>
      <c r="BM355" s="19"/>
      <c r="BP355" s="19"/>
      <c r="BS355" s="19"/>
      <c r="BV355" s="19"/>
      <c r="BY355" s="19"/>
      <c r="CB355" s="19"/>
      <c r="CE355" s="19"/>
      <c r="CH355" s="19"/>
    </row>
    <row r="356" spans="1:86">
      <c r="A356" s="12">
        <v>1460</v>
      </c>
      <c r="G356" s="18">
        <f t="shared" si="35"/>
        <v>42.17578125</v>
      </c>
      <c r="H356" s="18">
        <f t="shared" si="41"/>
        <v>354</v>
      </c>
      <c r="I356" s="5">
        <f t="shared" si="36"/>
        <v>2.901639344262295</v>
      </c>
      <c r="J356" s="18"/>
      <c r="K356" s="16"/>
      <c r="L356" s="16"/>
      <c r="M356" s="15" t="s">
        <v>373</v>
      </c>
      <c r="N356" s="16" t="e">
        <f t="shared" ca="1" si="37"/>
        <v>#NAME?</v>
      </c>
      <c r="O356" s="16" t="e">
        <f t="shared" ca="1" si="38"/>
        <v>#NAME?</v>
      </c>
      <c r="P356" s="17" t="e">
        <f t="shared" ca="1" si="39"/>
        <v>#NAME?</v>
      </c>
      <c r="Q356" s="17" t="e">
        <f t="shared" ca="1" si="40"/>
        <v>#NAME?</v>
      </c>
      <c r="R356" s="18"/>
      <c r="S356" s="18"/>
      <c r="T356" s="19"/>
      <c r="W356" s="19"/>
      <c r="Z356" s="19"/>
      <c r="AC356" s="19"/>
      <c r="AF356" s="19"/>
      <c r="AI356" s="19"/>
      <c r="AL356" s="19"/>
      <c r="AO356" s="19"/>
      <c r="AR356" s="19"/>
      <c r="AU356" s="19"/>
      <c r="AX356" s="19"/>
      <c r="BA356" s="19"/>
      <c r="BD356" s="19"/>
      <c r="BG356" s="19"/>
      <c r="BJ356" s="19"/>
      <c r="BM356" s="19"/>
      <c r="BP356" s="19"/>
      <c r="BS356" s="19"/>
      <c r="BV356" s="19"/>
      <c r="BY356" s="19"/>
      <c r="CB356" s="19"/>
      <c r="CE356" s="19"/>
      <c r="CH356" s="19"/>
    </row>
    <row r="357" spans="1:86">
      <c r="A357" s="12">
        <v>1460</v>
      </c>
      <c r="G357" s="18">
        <f t="shared" si="35"/>
        <v>42.294921875</v>
      </c>
      <c r="H357" s="18">
        <f t="shared" si="41"/>
        <v>355</v>
      </c>
      <c r="I357" s="5">
        <f t="shared" si="36"/>
        <v>2.9098360655737703</v>
      </c>
      <c r="J357" s="18"/>
      <c r="K357" s="16"/>
      <c r="L357" s="16"/>
      <c r="M357" s="15" t="s">
        <v>374</v>
      </c>
      <c r="N357" s="16" t="e">
        <f t="shared" ca="1" si="37"/>
        <v>#NAME?</v>
      </c>
      <c r="O357" s="16" t="e">
        <f t="shared" ca="1" si="38"/>
        <v>#NAME?</v>
      </c>
      <c r="P357" s="17" t="e">
        <f t="shared" ca="1" si="39"/>
        <v>#NAME?</v>
      </c>
      <c r="Q357" s="17" t="e">
        <f t="shared" ca="1" si="40"/>
        <v>#NAME?</v>
      </c>
      <c r="R357" s="18"/>
      <c r="S357" s="18"/>
      <c r="T357" s="19"/>
      <c r="W357" s="19"/>
      <c r="Z357" s="19"/>
      <c r="AC357" s="19"/>
      <c r="AF357" s="19"/>
      <c r="AI357" s="19"/>
      <c r="AL357" s="19"/>
      <c r="AO357" s="19"/>
      <c r="AR357" s="19"/>
      <c r="AU357" s="19"/>
      <c r="AX357" s="19"/>
      <c r="BA357" s="19"/>
      <c r="BD357" s="19"/>
      <c r="BG357" s="19"/>
      <c r="BJ357" s="19"/>
      <c r="BM357" s="19"/>
      <c r="BP357" s="19"/>
      <c r="BS357" s="19"/>
      <c r="BV357" s="19"/>
      <c r="BY357" s="19"/>
      <c r="CB357" s="19"/>
      <c r="CE357" s="19"/>
      <c r="CH357" s="19"/>
    </row>
    <row r="358" spans="1:86">
      <c r="A358" s="12">
        <v>1752</v>
      </c>
      <c r="G358" s="18">
        <f t="shared" si="35"/>
        <v>42.4140625</v>
      </c>
      <c r="H358" s="18">
        <f t="shared" si="41"/>
        <v>356</v>
      </c>
      <c r="I358" s="5">
        <f t="shared" si="36"/>
        <v>2.918032786885246</v>
      </c>
      <c r="J358" s="18"/>
      <c r="K358" s="16"/>
      <c r="L358" s="16"/>
      <c r="M358" s="15" t="s">
        <v>375</v>
      </c>
      <c r="N358" s="16" t="e">
        <f t="shared" ca="1" si="37"/>
        <v>#NAME?</v>
      </c>
      <c r="O358" s="16" t="e">
        <f t="shared" ca="1" si="38"/>
        <v>#NAME?</v>
      </c>
      <c r="P358" s="17" t="e">
        <f t="shared" ca="1" si="39"/>
        <v>#NAME?</v>
      </c>
      <c r="Q358" s="17" t="e">
        <f t="shared" ca="1" si="40"/>
        <v>#NAME?</v>
      </c>
      <c r="R358" s="18"/>
      <c r="S358" s="18"/>
      <c r="T358" s="19"/>
      <c r="W358" s="19"/>
      <c r="Z358" s="19"/>
      <c r="AC358" s="19"/>
      <c r="AF358" s="19"/>
      <c r="AI358" s="19"/>
      <c r="AL358" s="19"/>
      <c r="AO358" s="19"/>
      <c r="AR358" s="19"/>
      <c r="AU358" s="19"/>
      <c r="AX358" s="19"/>
      <c r="BA358" s="19"/>
      <c r="BD358" s="19"/>
      <c r="BG358" s="19"/>
      <c r="BJ358" s="19"/>
      <c r="BM358" s="19"/>
      <c r="BP358" s="19"/>
      <c r="BS358" s="19"/>
      <c r="BV358" s="19"/>
      <c r="BY358" s="19"/>
      <c r="CB358" s="19"/>
      <c r="CE358" s="19"/>
      <c r="CH358" s="19"/>
    </row>
    <row r="359" spans="1:86">
      <c r="A359" s="12">
        <v>1168</v>
      </c>
      <c r="G359" s="18">
        <f t="shared" si="35"/>
        <v>42.533203125</v>
      </c>
      <c r="H359" s="18">
        <f t="shared" si="41"/>
        <v>357</v>
      </c>
      <c r="I359" s="5">
        <f t="shared" si="36"/>
        <v>2.9262295081967213</v>
      </c>
      <c r="J359" s="18"/>
      <c r="K359" s="16"/>
      <c r="L359" s="16"/>
      <c r="M359" s="15" t="s">
        <v>376</v>
      </c>
      <c r="N359" s="16" t="e">
        <f t="shared" ca="1" si="37"/>
        <v>#NAME?</v>
      </c>
      <c r="O359" s="16" t="e">
        <f t="shared" ca="1" si="38"/>
        <v>#NAME?</v>
      </c>
      <c r="P359" s="17" t="e">
        <f t="shared" ca="1" si="39"/>
        <v>#NAME?</v>
      </c>
      <c r="Q359" s="17" t="e">
        <f t="shared" ca="1" si="40"/>
        <v>#NAME?</v>
      </c>
      <c r="R359" s="18"/>
      <c r="S359" s="18"/>
      <c r="T359" s="19"/>
      <c r="W359" s="19"/>
      <c r="Z359" s="19"/>
      <c r="AC359" s="19"/>
      <c r="AF359" s="19"/>
      <c r="AI359" s="19"/>
      <c r="AL359" s="19"/>
      <c r="AO359" s="19"/>
      <c r="AR359" s="19"/>
      <c r="AU359" s="19"/>
      <c r="AX359" s="19"/>
      <c r="BA359" s="19"/>
      <c r="BD359" s="19"/>
      <c r="BG359" s="19"/>
      <c r="BJ359" s="19"/>
      <c r="BM359" s="19"/>
      <c r="BP359" s="19"/>
      <c r="BS359" s="19"/>
      <c r="BV359" s="19"/>
      <c r="BY359" s="19"/>
      <c r="CB359" s="19"/>
      <c r="CE359" s="19"/>
      <c r="CH359" s="19"/>
    </row>
    <row r="360" spans="1:86">
      <c r="A360" s="12">
        <v>1752</v>
      </c>
      <c r="G360" s="18">
        <f t="shared" si="35"/>
        <v>42.65234375</v>
      </c>
      <c r="H360" s="18">
        <f t="shared" si="41"/>
        <v>358</v>
      </c>
      <c r="I360" s="5">
        <f t="shared" si="36"/>
        <v>2.9344262295081966</v>
      </c>
      <c r="J360" s="18"/>
      <c r="K360" s="16"/>
      <c r="L360" s="16"/>
      <c r="M360" s="15" t="s">
        <v>377</v>
      </c>
      <c r="N360" s="16" t="e">
        <f t="shared" ca="1" si="37"/>
        <v>#NAME?</v>
      </c>
      <c r="O360" s="16" t="e">
        <f t="shared" ca="1" si="38"/>
        <v>#NAME?</v>
      </c>
      <c r="P360" s="17" t="e">
        <f t="shared" ca="1" si="39"/>
        <v>#NAME?</v>
      </c>
      <c r="Q360" s="17" t="e">
        <f t="shared" ca="1" si="40"/>
        <v>#NAME?</v>
      </c>
      <c r="R360" s="18"/>
      <c r="S360" s="18"/>
      <c r="T360" s="19"/>
      <c r="W360" s="19"/>
      <c r="Z360" s="19"/>
      <c r="AC360" s="19"/>
      <c r="AF360" s="19"/>
      <c r="AI360" s="19"/>
      <c r="AL360" s="19"/>
      <c r="AO360" s="19"/>
      <c r="AR360" s="19"/>
      <c r="AU360" s="19"/>
      <c r="AX360" s="19"/>
      <c r="BA360" s="19"/>
      <c r="BD360" s="19"/>
      <c r="BG360" s="19"/>
      <c r="BJ360" s="19"/>
      <c r="BM360" s="19"/>
      <c r="BP360" s="19"/>
      <c r="BS360" s="19"/>
      <c r="BV360" s="19"/>
      <c r="BY360" s="19"/>
      <c r="CB360" s="19"/>
      <c r="CE360" s="19"/>
      <c r="CH360" s="19"/>
    </row>
    <row r="361" spans="1:86">
      <c r="A361" s="12">
        <v>1752</v>
      </c>
      <c r="G361" s="18">
        <f t="shared" si="35"/>
        <v>42.771484375</v>
      </c>
      <c r="H361" s="18">
        <f t="shared" si="41"/>
        <v>359</v>
      </c>
      <c r="I361" s="5">
        <f t="shared" si="36"/>
        <v>2.942622950819672</v>
      </c>
      <c r="J361" s="18"/>
      <c r="K361" s="16"/>
      <c r="L361" s="16"/>
      <c r="M361" s="15" t="s">
        <v>378</v>
      </c>
      <c r="N361" s="16" t="e">
        <f t="shared" ca="1" si="37"/>
        <v>#NAME?</v>
      </c>
      <c r="O361" s="16" t="e">
        <f t="shared" ca="1" si="38"/>
        <v>#NAME?</v>
      </c>
      <c r="P361" s="17" t="e">
        <f t="shared" ca="1" si="39"/>
        <v>#NAME?</v>
      </c>
      <c r="Q361" s="17" t="e">
        <f t="shared" ca="1" si="40"/>
        <v>#NAME?</v>
      </c>
      <c r="R361" s="18"/>
      <c r="S361" s="18"/>
      <c r="T361" s="19"/>
      <c r="W361" s="19"/>
      <c r="Z361" s="19"/>
      <c r="AC361" s="19"/>
      <c r="AF361" s="19"/>
      <c r="AI361" s="19"/>
      <c r="AL361" s="19"/>
      <c r="AO361" s="19"/>
      <c r="AR361" s="19"/>
      <c r="AU361" s="19"/>
      <c r="AX361" s="19"/>
      <c r="BA361" s="19"/>
      <c r="BD361" s="19"/>
      <c r="BG361" s="19"/>
      <c r="BJ361" s="19"/>
      <c r="BM361" s="19"/>
      <c r="BP361" s="19"/>
      <c r="BS361" s="19"/>
      <c r="BV361" s="19"/>
      <c r="BY361" s="19"/>
      <c r="CB361" s="19"/>
      <c r="CE361" s="19"/>
      <c r="CH361" s="19"/>
    </row>
    <row r="362" spans="1:86">
      <c r="A362" s="12">
        <v>1752</v>
      </c>
      <c r="G362" s="18">
        <f t="shared" si="35"/>
        <v>42.890625</v>
      </c>
      <c r="H362" s="18">
        <f t="shared" si="41"/>
        <v>360</v>
      </c>
      <c r="I362" s="5">
        <f t="shared" si="36"/>
        <v>2.9508196721311477</v>
      </c>
      <c r="J362" s="18"/>
      <c r="K362" s="16"/>
      <c r="L362" s="16"/>
      <c r="M362" s="15" t="s">
        <v>379</v>
      </c>
      <c r="N362" s="16" t="e">
        <f t="shared" ca="1" si="37"/>
        <v>#NAME?</v>
      </c>
      <c r="O362" s="16" t="e">
        <f t="shared" ca="1" si="38"/>
        <v>#NAME?</v>
      </c>
      <c r="P362" s="17" t="e">
        <f t="shared" ca="1" si="39"/>
        <v>#NAME?</v>
      </c>
      <c r="Q362" s="17" t="e">
        <f t="shared" ca="1" si="40"/>
        <v>#NAME?</v>
      </c>
      <c r="R362" s="18"/>
      <c r="S362" s="18"/>
      <c r="T362" s="19"/>
      <c r="W362" s="19"/>
      <c r="Z362" s="19"/>
      <c r="AC362" s="19"/>
      <c r="AF362" s="19"/>
      <c r="AI362" s="19"/>
      <c r="AL362" s="19"/>
      <c r="AO362" s="19"/>
      <c r="AR362" s="19"/>
      <c r="AU362" s="19"/>
      <c r="AX362" s="19"/>
      <c r="BA362" s="19"/>
      <c r="BD362" s="19"/>
      <c r="BG362" s="19"/>
      <c r="BJ362" s="19"/>
      <c r="BM362" s="19"/>
      <c r="BP362" s="19"/>
      <c r="BS362" s="19"/>
      <c r="BV362" s="19"/>
      <c r="BY362" s="19"/>
      <c r="CB362" s="19"/>
      <c r="CE362" s="19"/>
      <c r="CH362" s="19"/>
    </row>
    <row r="363" spans="1:86">
      <c r="A363" s="12">
        <v>2337</v>
      </c>
      <c r="G363" s="18">
        <f t="shared" si="35"/>
        <v>43.009765625</v>
      </c>
      <c r="H363" s="18">
        <f t="shared" si="41"/>
        <v>361</v>
      </c>
      <c r="I363" s="5">
        <f t="shared" si="36"/>
        <v>2.959016393442623</v>
      </c>
      <c r="J363" s="18"/>
      <c r="K363" s="16"/>
      <c r="L363" s="16"/>
      <c r="M363" s="15" t="s">
        <v>380</v>
      </c>
      <c r="N363" s="16" t="e">
        <f t="shared" ca="1" si="37"/>
        <v>#NAME?</v>
      </c>
      <c r="O363" s="16" t="e">
        <f t="shared" ca="1" si="38"/>
        <v>#NAME?</v>
      </c>
      <c r="P363" s="17" t="e">
        <f t="shared" ca="1" si="39"/>
        <v>#NAME?</v>
      </c>
      <c r="Q363" s="17" t="e">
        <f t="shared" ca="1" si="40"/>
        <v>#NAME?</v>
      </c>
      <c r="R363" s="18"/>
      <c r="S363" s="18"/>
      <c r="T363" s="19"/>
      <c r="W363" s="19"/>
      <c r="Z363" s="19"/>
      <c r="AC363" s="19"/>
      <c r="AF363" s="19"/>
      <c r="AI363" s="19"/>
      <c r="AL363" s="19"/>
      <c r="AO363" s="19"/>
      <c r="AR363" s="19"/>
      <c r="AU363" s="19"/>
      <c r="AX363" s="19"/>
      <c r="BA363" s="19"/>
      <c r="BD363" s="19"/>
      <c r="BG363" s="19"/>
      <c r="BJ363" s="19"/>
      <c r="BM363" s="19"/>
      <c r="BP363" s="19"/>
      <c r="BS363" s="19"/>
      <c r="BV363" s="19"/>
      <c r="BY363" s="19"/>
      <c r="CB363" s="19"/>
      <c r="CE363" s="19"/>
      <c r="CH363" s="19"/>
    </row>
    <row r="364" spans="1:86">
      <c r="A364" s="12">
        <v>1752</v>
      </c>
      <c r="G364" s="18">
        <f t="shared" si="35"/>
        <v>43.12890625</v>
      </c>
      <c r="H364" s="18">
        <f t="shared" si="41"/>
        <v>362</v>
      </c>
      <c r="I364" s="5">
        <f t="shared" si="36"/>
        <v>2.9672131147540983</v>
      </c>
      <c r="J364" s="18"/>
      <c r="K364" s="16"/>
      <c r="L364" s="16"/>
      <c r="M364" s="15" t="s">
        <v>381</v>
      </c>
      <c r="N364" s="16" t="e">
        <f t="shared" ca="1" si="37"/>
        <v>#NAME?</v>
      </c>
      <c r="O364" s="16" t="e">
        <f t="shared" ca="1" si="38"/>
        <v>#NAME?</v>
      </c>
      <c r="P364" s="17" t="e">
        <f t="shared" ca="1" si="39"/>
        <v>#NAME?</v>
      </c>
      <c r="Q364" s="17" t="e">
        <f t="shared" ca="1" si="40"/>
        <v>#NAME?</v>
      </c>
      <c r="R364" s="18"/>
      <c r="S364" s="18"/>
      <c r="T364" s="19"/>
      <c r="W364" s="19"/>
      <c r="Z364" s="19"/>
      <c r="AC364" s="19"/>
      <c r="AF364" s="19"/>
      <c r="AI364" s="19"/>
      <c r="AL364" s="19"/>
      <c r="AO364" s="19"/>
      <c r="AR364" s="19"/>
      <c r="AU364" s="19"/>
      <c r="AX364" s="19"/>
      <c r="BA364" s="19"/>
      <c r="BD364" s="19"/>
      <c r="BG364" s="19"/>
      <c r="BJ364" s="19"/>
      <c r="BM364" s="19"/>
      <c r="BP364" s="19"/>
      <c r="BS364" s="19"/>
      <c r="BV364" s="19"/>
      <c r="BY364" s="19"/>
      <c r="CB364" s="19"/>
      <c r="CE364" s="19"/>
      <c r="CH364" s="19"/>
    </row>
    <row r="365" spans="1:86">
      <c r="A365" s="12">
        <v>2337</v>
      </c>
      <c r="G365" s="18">
        <f t="shared" si="35"/>
        <v>43.248046875</v>
      </c>
      <c r="H365" s="18">
        <f t="shared" si="41"/>
        <v>363</v>
      </c>
      <c r="I365" s="5">
        <f t="shared" si="36"/>
        <v>2.9754098360655736</v>
      </c>
      <c r="J365" s="18"/>
      <c r="K365" s="16"/>
      <c r="L365" s="16"/>
      <c r="M365" s="15" t="s">
        <v>382</v>
      </c>
      <c r="N365" s="16" t="e">
        <f t="shared" ca="1" si="37"/>
        <v>#NAME?</v>
      </c>
      <c r="O365" s="16" t="e">
        <f t="shared" ca="1" si="38"/>
        <v>#NAME?</v>
      </c>
      <c r="P365" s="17" t="e">
        <f t="shared" ca="1" si="39"/>
        <v>#NAME?</v>
      </c>
      <c r="Q365" s="17" t="e">
        <f t="shared" ca="1" si="40"/>
        <v>#NAME?</v>
      </c>
      <c r="R365" s="18"/>
      <c r="S365" s="18"/>
      <c r="T365" s="19"/>
      <c r="W365" s="19"/>
      <c r="Z365" s="19"/>
      <c r="AC365" s="19"/>
      <c r="AF365" s="19"/>
      <c r="AI365" s="19"/>
      <c r="AL365" s="19"/>
      <c r="AO365" s="19"/>
      <c r="AR365" s="19"/>
      <c r="AU365" s="19"/>
      <c r="AX365" s="19"/>
      <c r="BA365" s="19"/>
      <c r="BD365" s="19"/>
      <c r="BG365" s="19"/>
      <c r="BJ365" s="19"/>
      <c r="BM365" s="19"/>
      <c r="BP365" s="19"/>
      <c r="BS365" s="19"/>
      <c r="BV365" s="19"/>
      <c r="BY365" s="19"/>
      <c r="CB365" s="19"/>
      <c r="CE365" s="19"/>
      <c r="CH365" s="19"/>
    </row>
    <row r="366" spans="1:86">
      <c r="A366" s="12">
        <v>2045</v>
      </c>
      <c r="G366" s="18">
        <f t="shared" si="35"/>
        <v>43.3671875</v>
      </c>
      <c r="H366" s="18">
        <f t="shared" si="41"/>
        <v>364</v>
      </c>
      <c r="I366" s="5">
        <f t="shared" si="36"/>
        <v>2.9836065573770494</v>
      </c>
      <c r="J366" s="18"/>
      <c r="K366" s="16"/>
      <c r="L366" s="16"/>
      <c r="M366" s="15" t="s">
        <v>383</v>
      </c>
      <c r="N366" s="16" t="e">
        <f t="shared" ca="1" si="37"/>
        <v>#NAME?</v>
      </c>
      <c r="O366" s="16" t="e">
        <f t="shared" ca="1" si="38"/>
        <v>#NAME?</v>
      </c>
      <c r="P366" s="17" t="e">
        <f t="shared" ca="1" si="39"/>
        <v>#NAME?</v>
      </c>
      <c r="Q366" s="17" t="e">
        <f t="shared" ca="1" si="40"/>
        <v>#NAME?</v>
      </c>
      <c r="R366" s="18"/>
      <c r="S366" s="18"/>
      <c r="T366" s="19"/>
      <c r="W366" s="19"/>
      <c r="Z366" s="19"/>
      <c r="AC366" s="19"/>
      <c r="AF366" s="19"/>
      <c r="AI366" s="19"/>
      <c r="AL366" s="19"/>
      <c r="AO366" s="19"/>
      <c r="AR366" s="19"/>
      <c r="AU366" s="19"/>
      <c r="AX366" s="19"/>
      <c r="BA366" s="19"/>
      <c r="BD366" s="19"/>
      <c r="BG366" s="19"/>
      <c r="BJ366" s="19"/>
      <c r="BM366" s="19"/>
      <c r="BP366" s="19"/>
      <c r="BS366" s="19"/>
      <c r="BV366" s="19"/>
      <c r="BY366" s="19"/>
      <c r="CB366" s="19"/>
      <c r="CE366" s="19"/>
      <c r="CH366" s="19"/>
    </row>
    <row r="367" spans="1:86">
      <c r="A367" s="12">
        <v>1752</v>
      </c>
      <c r="G367" s="18">
        <f t="shared" si="35"/>
        <v>43.486328125</v>
      </c>
      <c r="H367" s="18">
        <f t="shared" si="41"/>
        <v>365</v>
      </c>
      <c r="I367" s="5">
        <f t="shared" si="36"/>
        <v>2.9918032786885247</v>
      </c>
      <c r="J367" s="18"/>
      <c r="K367" s="16"/>
      <c r="L367" s="16"/>
      <c r="M367" s="15" t="s">
        <v>384</v>
      </c>
      <c r="N367" s="16" t="e">
        <f t="shared" ca="1" si="37"/>
        <v>#NAME?</v>
      </c>
      <c r="O367" s="16" t="e">
        <f t="shared" ca="1" si="38"/>
        <v>#NAME?</v>
      </c>
      <c r="P367" s="17" t="e">
        <f t="shared" ca="1" si="39"/>
        <v>#NAME?</v>
      </c>
      <c r="Q367" s="17" t="e">
        <f t="shared" ca="1" si="40"/>
        <v>#NAME?</v>
      </c>
      <c r="R367" s="18"/>
      <c r="S367" s="18"/>
      <c r="T367" s="19"/>
      <c r="W367" s="19"/>
      <c r="Z367" s="19"/>
      <c r="AC367" s="19"/>
      <c r="AF367" s="19"/>
      <c r="AI367" s="19"/>
      <c r="AL367" s="19"/>
      <c r="AO367" s="19"/>
      <c r="AR367" s="19"/>
      <c r="AU367" s="19"/>
      <c r="AX367" s="19"/>
      <c r="BA367" s="19"/>
      <c r="BD367" s="19"/>
      <c r="BG367" s="19"/>
      <c r="BJ367" s="19"/>
      <c r="BM367" s="19"/>
      <c r="BP367" s="19"/>
      <c r="BS367" s="19"/>
      <c r="BV367" s="19"/>
      <c r="BY367" s="19"/>
      <c r="CB367" s="19"/>
      <c r="CE367" s="19"/>
      <c r="CH367" s="19"/>
    </row>
    <row r="368" spans="1:86">
      <c r="A368" s="12">
        <v>2337</v>
      </c>
      <c r="G368" s="18">
        <f t="shared" si="35"/>
        <v>43.60546875</v>
      </c>
      <c r="H368" s="18">
        <f t="shared" si="41"/>
        <v>366</v>
      </c>
      <c r="I368" s="5">
        <f t="shared" si="36"/>
        <v>3</v>
      </c>
      <c r="J368" s="18"/>
      <c r="K368" s="16"/>
      <c r="L368" s="16"/>
      <c r="M368" s="15" t="s">
        <v>385</v>
      </c>
      <c r="N368" s="16" t="e">
        <f t="shared" ca="1" si="37"/>
        <v>#NAME?</v>
      </c>
      <c r="O368" s="16" t="e">
        <f t="shared" ca="1" si="38"/>
        <v>#NAME?</v>
      </c>
      <c r="P368" s="17" t="e">
        <f t="shared" ca="1" si="39"/>
        <v>#NAME?</v>
      </c>
      <c r="Q368" s="17" t="e">
        <f t="shared" ca="1" si="40"/>
        <v>#NAME?</v>
      </c>
      <c r="R368" s="18"/>
      <c r="S368" s="18"/>
      <c r="T368" s="19"/>
      <c r="W368" s="19"/>
      <c r="Z368" s="19"/>
      <c r="AC368" s="19"/>
      <c r="AF368" s="19"/>
      <c r="AI368" s="19"/>
      <c r="AL368" s="19"/>
      <c r="AO368" s="19"/>
      <c r="AR368" s="19"/>
      <c r="AU368" s="19"/>
      <c r="AX368" s="19"/>
      <c r="BA368" s="19"/>
      <c r="BD368" s="19"/>
      <c r="BG368" s="19"/>
      <c r="BJ368" s="19"/>
      <c r="BM368" s="19"/>
      <c r="BP368" s="19"/>
      <c r="BS368" s="19"/>
      <c r="BV368" s="19"/>
      <c r="BY368" s="19"/>
      <c r="CB368" s="19"/>
      <c r="CE368" s="19"/>
      <c r="CH368" s="19"/>
    </row>
    <row r="369" spans="1:86">
      <c r="A369" s="12">
        <v>1460</v>
      </c>
      <c r="G369" s="18">
        <f t="shared" si="35"/>
        <v>43.724609375</v>
      </c>
      <c r="H369" s="18">
        <f t="shared" si="41"/>
        <v>367</v>
      </c>
      <c r="I369" s="5">
        <f t="shared" si="36"/>
        <v>3.0081967213114753</v>
      </c>
      <c r="J369" s="18"/>
      <c r="K369" s="16"/>
      <c r="L369" s="16"/>
      <c r="M369" s="15" t="s">
        <v>386</v>
      </c>
      <c r="N369" s="16" t="e">
        <f t="shared" ca="1" si="37"/>
        <v>#NAME?</v>
      </c>
      <c r="O369" s="16" t="e">
        <f t="shared" ca="1" si="38"/>
        <v>#NAME?</v>
      </c>
      <c r="P369" s="17" t="e">
        <f t="shared" ca="1" si="39"/>
        <v>#NAME?</v>
      </c>
      <c r="Q369" s="17" t="e">
        <f t="shared" ca="1" si="40"/>
        <v>#NAME?</v>
      </c>
      <c r="R369" s="18"/>
      <c r="S369" s="18"/>
      <c r="T369" s="19"/>
      <c r="W369" s="19"/>
      <c r="Z369" s="19"/>
      <c r="AC369" s="19"/>
      <c r="AF369" s="19"/>
      <c r="AI369" s="19"/>
      <c r="AL369" s="19"/>
      <c r="AO369" s="19"/>
      <c r="AR369" s="19"/>
      <c r="AU369" s="19"/>
      <c r="AX369" s="19"/>
      <c r="BA369" s="19"/>
      <c r="BD369" s="19"/>
      <c r="BG369" s="19"/>
      <c r="BJ369" s="19"/>
      <c r="BM369" s="19"/>
      <c r="BP369" s="19"/>
      <c r="BS369" s="19"/>
      <c r="BV369" s="19"/>
      <c r="BY369" s="19"/>
      <c r="CB369" s="19"/>
      <c r="CE369" s="19"/>
      <c r="CH369" s="19"/>
    </row>
    <row r="370" spans="1:86">
      <c r="A370" s="12">
        <v>1752</v>
      </c>
      <c r="G370" s="18">
        <f t="shared" si="35"/>
        <v>43.84375</v>
      </c>
      <c r="H370" s="18">
        <f t="shared" si="41"/>
        <v>368</v>
      </c>
      <c r="I370" s="5">
        <f t="shared" si="36"/>
        <v>3.0163934426229506</v>
      </c>
      <c r="J370" s="18"/>
      <c r="K370" s="16"/>
      <c r="L370" s="16"/>
      <c r="M370" s="15" t="s">
        <v>387</v>
      </c>
      <c r="N370" s="16" t="e">
        <f t="shared" ca="1" si="37"/>
        <v>#NAME?</v>
      </c>
      <c r="O370" s="16" t="e">
        <f t="shared" ca="1" si="38"/>
        <v>#NAME?</v>
      </c>
      <c r="P370" s="17" t="e">
        <f t="shared" ca="1" si="39"/>
        <v>#NAME?</v>
      </c>
      <c r="Q370" s="17" t="e">
        <f t="shared" ca="1" si="40"/>
        <v>#NAME?</v>
      </c>
      <c r="R370" s="18"/>
      <c r="S370" s="18"/>
      <c r="T370" s="19"/>
      <c r="W370" s="19"/>
      <c r="Z370" s="19"/>
      <c r="AC370" s="19"/>
      <c r="AF370" s="19"/>
      <c r="AI370" s="19"/>
      <c r="AL370" s="19"/>
      <c r="AO370" s="19"/>
      <c r="AR370" s="19"/>
      <c r="AU370" s="19"/>
      <c r="AX370" s="19"/>
      <c r="BA370" s="19"/>
      <c r="BD370" s="19"/>
      <c r="BG370" s="19"/>
      <c r="BJ370" s="19"/>
      <c r="BM370" s="19"/>
      <c r="BP370" s="19"/>
      <c r="BS370" s="19"/>
      <c r="BV370" s="19"/>
      <c r="BY370" s="19"/>
      <c r="CB370" s="19"/>
      <c r="CE370" s="19"/>
      <c r="CH370" s="19"/>
    </row>
    <row r="371" spans="1:86">
      <c r="A371" s="12">
        <v>1460</v>
      </c>
      <c r="G371" s="18">
        <f t="shared" si="35"/>
        <v>43.962890625</v>
      </c>
      <c r="H371" s="18">
        <f t="shared" si="41"/>
        <v>369</v>
      </c>
      <c r="I371" s="5">
        <f t="shared" si="36"/>
        <v>3.0245901639344264</v>
      </c>
      <c r="J371" s="18"/>
      <c r="K371" s="16"/>
      <c r="L371" s="16"/>
      <c r="M371" s="15" t="s">
        <v>388</v>
      </c>
      <c r="N371" s="16" t="e">
        <f t="shared" ca="1" si="37"/>
        <v>#NAME?</v>
      </c>
      <c r="O371" s="16" t="e">
        <f t="shared" ca="1" si="38"/>
        <v>#NAME?</v>
      </c>
      <c r="P371" s="17" t="e">
        <f t="shared" ca="1" si="39"/>
        <v>#NAME?</v>
      </c>
      <c r="Q371" s="17" t="e">
        <f t="shared" ca="1" si="40"/>
        <v>#NAME?</v>
      </c>
      <c r="R371" s="18"/>
      <c r="S371" s="18"/>
      <c r="T371" s="19"/>
      <c r="W371" s="19"/>
      <c r="Z371" s="19"/>
      <c r="AC371" s="19"/>
      <c r="AF371" s="19"/>
      <c r="AI371" s="19"/>
      <c r="AL371" s="19"/>
      <c r="AO371" s="19"/>
      <c r="AR371" s="19"/>
      <c r="AU371" s="19"/>
      <c r="AX371" s="19"/>
      <c r="BA371" s="19"/>
      <c r="BD371" s="19"/>
      <c r="BG371" s="19"/>
      <c r="BJ371" s="19"/>
      <c r="BM371" s="19"/>
      <c r="BP371" s="19"/>
      <c r="BS371" s="19"/>
      <c r="BV371" s="19"/>
      <c r="BY371" s="19"/>
      <c r="CB371" s="19"/>
      <c r="CE371" s="19"/>
      <c r="CH371" s="19"/>
    </row>
    <row r="372" spans="1:86">
      <c r="A372" s="12">
        <v>1460</v>
      </c>
      <c r="G372" s="18">
        <f t="shared" si="35"/>
        <v>44.08203125</v>
      </c>
      <c r="H372" s="18">
        <f t="shared" si="41"/>
        <v>370</v>
      </c>
      <c r="I372" s="5">
        <f t="shared" si="36"/>
        <v>3.0327868852459017</v>
      </c>
      <c r="J372" s="18"/>
      <c r="K372" s="16"/>
      <c r="L372" s="16"/>
      <c r="M372" s="15" t="s">
        <v>389</v>
      </c>
      <c r="N372" s="16" t="e">
        <f t="shared" ca="1" si="37"/>
        <v>#NAME?</v>
      </c>
      <c r="O372" s="16" t="e">
        <f t="shared" ca="1" si="38"/>
        <v>#NAME?</v>
      </c>
      <c r="P372" s="17" t="e">
        <f t="shared" ca="1" si="39"/>
        <v>#NAME?</v>
      </c>
      <c r="Q372" s="17" t="e">
        <f t="shared" ca="1" si="40"/>
        <v>#NAME?</v>
      </c>
      <c r="R372" s="18"/>
      <c r="S372" s="18"/>
      <c r="T372" s="19"/>
      <c r="W372" s="19"/>
      <c r="Z372" s="19"/>
      <c r="AC372" s="19"/>
      <c r="AF372" s="19"/>
      <c r="AI372" s="19"/>
      <c r="AL372" s="19"/>
      <c r="AO372" s="19"/>
      <c r="AR372" s="19"/>
      <c r="AU372" s="19"/>
      <c r="AX372" s="19"/>
      <c r="BA372" s="19"/>
      <c r="BD372" s="19"/>
      <c r="BG372" s="19"/>
      <c r="BJ372" s="19"/>
      <c r="BM372" s="19"/>
      <c r="BP372" s="19"/>
      <c r="BS372" s="19"/>
      <c r="BV372" s="19"/>
      <c r="BY372" s="19"/>
      <c r="CB372" s="19"/>
      <c r="CE372" s="19"/>
      <c r="CH372" s="19"/>
    </row>
    <row r="373" spans="1:86">
      <c r="A373" s="12">
        <v>2045</v>
      </c>
      <c r="G373" s="18">
        <f t="shared" si="35"/>
        <v>44.201171875</v>
      </c>
      <c r="H373" s="18">
        <f t="shared" si="41"/>
        <v>371</v>
      </c>
      <c r="I373" s="5">
        <f t="shared" si="36"/>
        <v>3.040983606557377</v>
      </c>
      <c r="J373" s="18"/>
      <c r="K373" s="16"/>
      <c r="L373" s="16"/>
      <c r="M373" s="15" t="s">
        <v>390</v>
      </c>
      <c r="N373" s="16" t="e">
        <f t="shared" ca="1" si="37"/>
        <v>#NAME?</v>
      </c>
      <c r="O373" s="16" t="e">
        <f t="shared" ca="1" si="38"/>
        <v>#NAME?</v>
      </c>
      <c r="P373" s="17" t="e">
        <f t="shared" ca="1" si="39"/>
        <v>#NAME?</v>
      </c>
      <c r="Q373" s="17" t="e">
        <f t="shared" ca="1" si="40"/>
        <v>#NAME?</v>
      </c>
      <c r="R373" s="18"/>
      <c r="S373" s="18"/>
      <c r="T373" s="19"/>
      <c r="W373" s="19"/>
      <c r="Z373" s="19"/>
      <c r="AC373" s="19"/>
      <c r="AF373" s="19"/>
      <c r="AI373" s="19"/>
      <c r="AL373" s="19"/>
      <c r="AO373" s="19"/>
      <c r="AR373" s="19"/>
      <c r="AU373" s="19"/>
      <c r="AX373" s="19"/>
      <c r="BA373" s="19"/>
      <c r="BD373" s="19"/>
      <c r="BG373" s="19"/>
      <c r="BJ373" s="19"/>
      <c r="BM373" s="19"/>
      <c r="BP373" s="19"/>
      <c r="BS373" s="19"/>
      <c r="BV373" s="19"/>
      <c r="BY373" s="19"/>
      <c r="CB373" s="19"/>
      <c r="CE373" s="19"/>
      <c r="CH373" s="19"/>
    </row>
    <row r="374" spans="1:86">
      <c r="A374" s="12">
        <v>1460</v>
      </c>
      <c r="G374" s="18">
        <f t="shared" si="35"/>
        <v>44.3203125</v>
      </c>
      <c r="H374" s="18">
        <f t="shared" si="41"/>
        <v>372</v>
      </c>
      <c r="I374" s="5">
        <f t="shared" si="36"/>
        <v>3.0491803278688523</v>
      </c>
      <c r="J374" s="18"/>
      <c r="K374" s="16"/>
      <c r="L374" s="16"/>
      <c r="M374" s="15" t="s">
        <v>391</v>
      </c>
      <c r="N374" s="16" t="e">
        <f t="shared" ca="1" si="37"/>
        <v>#NAME?</v>
      </c>
      <c r="O374" s="16" t="e">
        <f t="shared" ca="1" si="38"/>
        <v>#NAME?</v>
      </c>
      <c r="P374" s="17" t="e">
        <f t="shared" ca="1" si="39"/>
        <v>#NAME?</v>
      </c>
      <c r="Q374" s="17" t="e">
        <f t="shared" ca="1" si="40"/>
        <v>#NAME?</v>
      </c>
      <c r="R374" s="18"/>
      <c r="S374" s="18"/>
      <c r="T374" s="19"/>
      <c r="W374" s="19"/>
      <c r="Z374" s="19"/>
      <c r="AC374" s="19"/>
      <c r="AF374" s="19"/>
      <c r="AI374" s="19"/>
      <c r="AL374" s="19"/>
      <c r="AO374" s="19"/>
      <c r="AR374" s="19"/>
      <c r="AU374" s="19"/>
      <c r="AX374" s="19"/>
      <c r="BA374" s="19"/>
      <c r="BD374" s="19"/>
      <c r="BG374" s="19"/>
      <c r="BJ374" s="19"/>
      <c r="BM374" s="19"/>
      <c r="BP374" s="19"/>
      <c r="BS374" s="19"/>
      <c r="BV374" s="19"/>
      <c r="BY374" s="19"/>
      <c r="CB374" s="19"/>
      <c r="CE374" s="19"/>
      <c r="CH374" s="19"/>
    </row>
    <row r="375" spans="1:86">
      <c r="A375" s="12">
        <v>2045</v>
      </c>
      <c r="G375" s="18">
        <f t="shared" si="35"/>
        <v>44.439453125</v>
      </c>
      <c r="H375" s="18">
        <f t="shared" si="41"/>
        <v>373</v>
      </c>
      <c r="I375" s="5">
        <f t="shared" si="36"/>
        <v>3.057377049180328</v>
      </c>
      <c r="J375" s="18"/>
      <c r="K375" s="16"/>
      <c r="L375" s="16"/>
      <c r="M375" s="15" t="s">
        <v>392</v>
      </c>
      <c r="N375" s="16" t="e">
        <f t="shared" ca="1" si="37"/>
        <v>#NAME?</v>
      </c>
      <c r="O375" s="16" t="e">
        <f t="shared" ca="1" si="38"/>
        <v>#NAME?</v>
      </c>
      <c r="P375" s="17" t="e">
        <f t="shared" ca="1" si="39"/>
        <v>#NAME?</v>
      </c>
      <c r="Q375" s="17" t="e">
        <f t="shared" ca="1" si="40"/>
        <v>#NAME?</v>
      </c>
      <c r="R375" s="18"/>
      <c r="S375" s="18"/>
      <c r="T375" s="19"/>
      <c r="W375" s="19"/>
      <c r="Z375" s="19"/>
      <c r="AC375" s="19"/>
      <c r="AF375" s="19"/>
      <c r="AI375" s="19"/>
      <c r="AL375" s="19"/>
      <c r="AO375" s="19"/>
      <c r="AR375" s="19"/>
      <c r="AU375" s="19"/>
      <c r="AX375" s="19"/>
      <c r="BA375" s="19"/>
      <c r="BD375" s="19"/>
      <c r="BG375" s="19"/>
      <c r="BJ375" s="19"/>
      <c r="BM375" s="19"/>
      <c r="BP375" s="19"/>
      <c r="BS375" s="19"/>
      <c r="BV375" s="19"/>
      <c r="BY375" s="19"/>
      <c r="CB375" s="19"/>
      <c r="CE375" s="19"/>
      <c r="CH375" s="19"/>
    </row>
    <row r="376" spans="1:86">
      <c r="A376" s="12">
        <v>2337</v>
      </c>
      <c r="G376" s="18">
        <f t="shared" si="35"/>
        <v>44.55859375</v>
      </c>
      <c r="H376" s="18">
        <f t="shared" si="41"/>
        <v>374</v>
      </c>
      <c r="I376" s="5">
        <f t="shared" si="36"/>
        <v>3.0655737704918034</v>
      </c>
      <c r="J376" s="18"/>
      <c r="K376" s="16"/>
      <c r="L376" s="16"/>
      <c r="M376" s="15" t="s">
        <v>393</v>
      </c>
      <c r="N376" s="16" t="e">
        <f t="shared" ca="1" si="37"/>
        <v>#NAME?</v>
      </c>
      <c r="O376" s="16" t="e">
        <f t="shared" ca="1" si="38"/>
        <v>#NAME?</v>
      </c>
      <c r="P376" s="17" t="e">
        <f t="shared" ca="1" si="39"/>
        <v>#NAME?</v>
      </c>
      <c r="Q376" s="17" t="e">
        <f t="shared" ca="1" si="40"/>
        <v>#NAME?</v>
      </c>
      <c r="R376" s="18"/>
      <c r="S376" s="18"/>
      <c r="T376" s="19"/>
      <c r="W376" s="19"/>
      <c r="Z376" s="19"/>
      <c r="AC376" s="19"/>
      <c r="AF376" s="19"/>
      <c r="AI376" s="19"/>
      <c r="AL376" s="19"/>
      <c r="AO376" s="19"/>
      <c r="AR376" s="19"/>
      <c r="AU376" s="19"/>
      <c r="AX376" s="19"/>
      <c r="BA376" s="19"/>
      <c r="BD376" s="19"/>
      <c r="BG376" s="19"/>
      <c r="BJ376" s="19"/>
      <c r="BM376" s="19"/>
      <c r="BP376" s="19"/>
      <c r="BS376" s="19"/>
      <c r="BV376" s="19"/>
      <c r="BY376" s="19"/>
      <c r="CB376" s="19"/>
      <c r="CE376" s="19"/>
      <c r="CH376" s="19"/>
    </row>
    <row r="377" spans="1:86">
      <c r="A377" s="12">
        <v>1752</v>
      </c>
      <c r="G377" s="18">
        <f t="shared" si="35"/>
        <v>44.677734375</v>
      </c>
      <c r="H377" s="18">
        <f t="shared" si="41"/>
        <v>375</v>
      </c>
      <c r="I377" s="5">
        <f t="shared" si="36"/>
        <v>3.0737704918032787</v>
      </c>
      <c r="J377" s="18"/>
      <c r="K377" s="16"/>
      <c r="L377" s="16"/>
      <c r="M377" s="15" t="s">
        <v>394</v>
      </c>
      <c r="N377" s="16" t="e">
        <f t="shared" ca="1" si="37"/>
        <v>#NAME?</v>
      </c>
      <c r="O377" s="16" t="e">
        <f t="shared" ca="1" si="38"/>
        <v>#NAME?</v>
      </c>
      <c r="P377" s="17" t="e">
        <f t="shared" ca="1" si="39"/>
        <v>#NAME?</v>
      </c>
      <c r="Q377" s="17" t="e">
        <f t="shared" ca="1" si="40"/>
        <v>#NAME?</v>
      </c>
      <c r="R377" s="18"/>
      <c r="S377" s="18"/>
      <c r="T377" s="19"/>
      <c r="W377" s="19"/>
      <c r="Z377" s="19"/>
      <c r="AC377" s="19"/>
      <c r="AF377" s="19"/>
      <c r="AI377" s="19"/>
      <c r="AL377" s="19"/>
      <c r="AO377" s="19"/>
      <c r="AR377" s="19"/>
      <c r="AU377" s="19"/>
      <c r="AX377" s="19"/>
      <c r="BA377" s="19"/>
      <c r="BD377" s="19"/>
      <c r="BG377" s="19"/>
      <c r="BJ377" s="19"/>
      <c r="BM377" s="19"/>
      <c r="BP377" s="19"/>
      <c r="BS377" s="19"/>
      <c r="BV377" s="19"/>
      <c r="BY377" s="19"/>
      <c r="CB377" s="19"/>
      <c r="CE377" s="19"/>
      <c r="CH377" s="19"/>
    </row>
    <row r="378" spans="1:86">
      <c r="A378" s="12">
        <v>2630</v>
      </c>
      <c r="G378" s="18">
        <f t="shared" si="35"/>
        <v>44.796875</v>
      </c>
      <c r="H378" s="18">
        <f t="shared" si="41"/>
        <v>376</v>
      </c>
      <c r="I378" s="5">
        <f t="shared" si="36"/>
        <v>3.081967213114754</v>
      </c>
      <c r="J378" s="18"/>
      <c r="K378" s="16"/>
      <c r="L378" s="16"/>
      <c r="M378" s="15" t="s">
        <v>395</v>
      </c>
      <c r="N378" s="16" t="e">
        <f t="shared" ca="1" si="37"/>
        <v>#NAME?</v>
      </c>
      <c r="O378" s="16" t="e">
        <f t="shared" ca="1" si="38"/>
        <v>#NAME?</v>
      </c>
      <c r="P378" s="17" t="e">
        <f t="shared" ca="1" si="39"/>
        <v>#NAME?</v>
      </c>
      <c r="Q378" s="17" t="e">
        <f t="shared" ca="1" si="40"/>
        <v>#NAME?</v>
      </c>
      <c r="R378" s="18"/>
      <c r="S378" s="18"/>
      <c r="T378" s="19"/>
      <c r="W378" s="19"/>
      <c r="Z378" s="19"/>
      <c r="AC378" s="19"/>
      <c r="AF378" s="19"/>
      <c r="AI378" s="19"/>
      <c r="AL378" s="19"/>
      <c r="AO378" s="19"/>
      <c r="AR378" s="19"/>
      <c r="AU378" s="19"/>
      <c r="AX378" s="19"/>
      <c r="BA378" s="19"/>
      <c r="BD378" s="19"/>
      <c r="BG378" s="19"/>
      <c r="BJ378" s="19"/>
      <c r="BM378" s="19"/>
      <c r="BP378" s="19"/>
      <c r="BS378" s="19"/>
      <c r="BV378" s="19"/>
      <c r="BY378" s="19"/>
      <c r="CB378" s="19"/>
      <c r="CE378" s="19"/>
      <c r="CH378" s="19"/>
    </row>
    <row r="379" spans="1:86">
      <c r="A379" s="12">
        <v>1752</v>
      </c>
      <c r="G379" s="18">
        <f t="shared" si="35"/>
        <v>44.916015625</v>
      </c>
      <c r="H379" s="18">
        <f t="shared" si="41"/>
        <v>377</v>
      </c>
      <c r="I379" s="5">
        <f t="shared" si="36"/>
        <v>3.0901639344262297</v>
      </c>
      <c r="J379" s="18"/>
      <c r="K379" s="16"/>
      <c r="L379" s="16"/>
      <c r="M379" s="15" t="s">
        <v>396</v>
      </c>
      <c r="N379" s="16" t="e">
        <f t="shared" ca="1" si="37"/>
        <v>#NAME?</v>
      </c>
      <c r="O379" s="16" t="e">
        <f t="shared" ca="1" si="38"/>
        <v>#NAME?</v>
      </c>
      <c r="P379" s="17" t="e">
        <f t="shared" ca="1" si="39"/>
        <v>#NAME?</v>
      </c>
      <c r="Q379" s="17" t="e">
        <f t="shared" ca="1" si="40"/>
        <v>#NAME?</v>
      </c>
      <c r="R379" s="18"/>
      <c r="S379" s="18"/>
      <c r="T379" s="19"/>
      <c r="W379" s="19"/>
      <c r="Z379" s="19"/>
      <c r="AC379" s="19"/>
      <c r="AF379" s="19"/>
      <c r="AI379" s="19"/>
      <c r="AL379" s="19"/>
      <c r="AO379" s="19"/>
      <c r="AR379" s="19"/>
      <c r="AU379" s="19"/>
      <c r="AX379" s="19"/>
      <c r="BA379" s="19"/>
      <c r="BD379" s="19"/>
      <c r="BG379" s="19"/>
      <c r="BJ379" s="19"/>
      <c r="BM379" s="19"/>
      <c r="BP379" s="19"/>
      <c r="BS379" s="19"/>
      <c r="BV379" s="19"/>
      <c r="BY379" s="19"/>
      <c r="CB379" s="19"/>
      <c r="CE379" s="19"/>
      <c r="CH379" s="19"/>
    </row>
    <row r="380" spans="1:86">
      <c r="A380" s="12">
        <v>1752</v>
      </c>
      <c r="G380" s="18">
        <f t="shared" si="35"/>
        <v>45.03515625</v>
      </c>
      <c r="H380" s="18">
        <f t="shared" si="41"/>
        <v>378</v>
      </c>
      <c r="I380" s="5">
        <f t="shared" si="36"/>
        <v>3.098360655737705</v>
      </c>
      <c r="J380" s="18"/>
      <c r="K380" s="16"/>
      <c r="L380" s="16"/>
      <c r="M380" s="15" t="s">
        <v>397</v>
      </c>
      <c r="N380" s="16" t="e">
        <f t="shared" ca="1" si="37"/>
        <v>#NAME?</v>
      </c>
      <c r="O380" s="16" t="e">
        <f t="shared" ca="1" si="38"/>
        <v>#NAME?</v>
      </c>
      <c r="P380" s="17" t="e">
        <f t="shared" ca="1" si="39"/>
        <v>#NAME?</v>
      </c>
      <c r="Q380" s="17" t="e">
        <f t="shared" ca="1" si="40"/>
        <v>#NAME?</v>
      </c>
      <c r="R380" s="18"/>
      <c r="S380" s="18"/>
      <c r="T380" s="19"/>
      <c r="W380" s="19"/>
      <c r="Z380" s="19"/>
      <c r="AC380" s="19"/>
      <c r="AF380" s="19"/>
      <c r="AI380" s="19"/>
      <c r="AL380" s="19"/>
      <c r="AO380" s="19"/>
      <c r="AR380" s="19"/>
      <c r="AU380" s="19"/>
      <c r="AX380" s="19"/>
      <c r="BA380" s="19"/>
      <c r="BD380" s="19"/>
      <c r="BG380" s="19"/>
      <c r="BJ380" s="19"/>
      <c r="BM380" s="19"/>
      <c r="BP380" s="19"/>
      <c r="BS380" s="19"/>
      <c r="BV380" s="19"/>
      <c r="BY380" s="19"/>
      <c r="CB380" s="19"/>
      <c r="CE380" s="19"/>
      <c r="CH380" s="19"/>
    </row>
    <row r="381" spans="1:86">
      <c r="A381" s="12">
        <v>2045</v>
      </c>
      <c r="G381" s="18">
        <f t="shared" si="35"/>
        <v>45.154296875</v>
      </c>
      <c r="H381" s="18">
        <f t="shared" si="41"/>
        <v>379</v>
      </c>
      <c r="I381" s="5">
        <f t="shared" si="36"/>
        <v>3.1065573770491803</v>
      </c>
      <c r="J381" s="18"/>
      <c r="K381" s="16"/>
      <c r="L381" s="16"/>
      <c r="M381" s="15" t="s">
        <v>398</v>
      </c>
      <c r="N381" s="16" t="e">
        <f t="shared" ca="1" si="37"/>
        <v>#NAME?</v>
      </c>
      <c r="O381" s="16" t="e">
        <f t="shared" ca="1" si="38"/>
        <v>#NAME?</v>
      </c>
      <c r="P381" s="17" t="e">
        <f t="shared" ca="1" si="39"/>
        <v>#NAME?</v>
      </c>
      <c r="Q381" s="17" t="e">
        <f t="shared" ca="1" si="40"/>
        <v>#NAME?</v>
      </c>
      <c r="R381" s="18"/>
      <c r="S381" s="18"/>
      <c r="T381" s="19"/>
      <c r="W381" s="19"/>
      <c r="Z381" s="19"/>
      <c r="AC381" s="19"/>
      <c r="AF381" s="19"/>
      <c r="AI381" s="19"/>
      <c r="AL381" s="19"/>
      <c r="AO381" s="19"/>
      <c r="AR381" s="19"/>
      <c r="AU381" s="19"/>
      <c r="AX381" s="19"/>
      <c r="BA381" s="19"/>
      <c r="BD381" s="19"/>
      <c r="BG381" s="19"/>
      <c r="BJ381" s="19"/>
      <c r="BM381" s="19"/>
      <c r="BP381" s="19"/>
      <c r="BS381" s="19"/>
      <c r="BV381" s="19"/>
      <c r="BY381" s="19"/>
      <c r="CB381" s="19"/>
      <c r="CE381" s="19"/>
      <c r="CH381" s="19"/>
    </row>
    <row r="382" spans="1:86">
      <c r="A382" s="12">
        <v>1460</v>
      </c>
      <c r="G382" s="18">
        <f t="shared" si="35"/>
        <v>45.2734375</v>
      </c>
      <c r="H382" s="18">
        <f t="shared" si="41"/>
        <v>380</v>
      </c>
      <c r="I382" s="5">
        <f t="shared" si="36"/>
        <v>3.1147540983606556</v>
      </c>
      <c r="J382" s="18"/>
      <c r="K382" s="16"/>
      <c r="L382" s="16"/>
      <c r="M382" s="15" t="s">
        <v>399</v>
      </c>
      <c r="N382" s="16" t="e">
        <f t="shared" ca="1" si="37"/>
        <v>#NAME?</v>
      </c>
      <c r="O382" s="16" t="e">
        <f t="shared" ca="1" si="38"/>
        <v>#NAME?</v>
      </c>
      <c r="P382" s="17" t="e">
        <f t="shared" ca="1" si="39"/>
        <v>#NAME?</v>
      </c>
      <c r="Q382" s="17" t="e">
        <f t="shared" ca="1" si="40"/>
        <v>#NAME?</v>
      </c>
      <c r="R382" s="18"/>
      <c r="S382" s="18"/>
      <c r="T382" s="19"/>
      <c r="W382" s="19"/>
      <c r="Z382" s="19"/>
      <c r="AC382" s="19"/>
      <c r="AF382" s="19"/>
      <c r="AI382" s="19"/>
      <c r="AL382" s="19"/>
      <c r="AO382" s="19"/>
      <c r="AR382" s="19"/>
      <c r="AU382" s="19"/>
      <c r="AX382" s="19"/>
      <c r="BA382" s="19"/>
      <c r="BD382" s="19"/>
      <c r="BG382" s="19"/>
      <c r="BJ382" s="19"/>
      <c r="BM382" s="19"/>
      <c r="BP382" s="19"/>
      <c r="BS382" s="19"/>
      <c r="BV382" s="19"/>
      <c r="BY382" s="19"/>
      <c r="CB382" s="19"/>
      <c r="CE382" s="19"/>
      <c r="CH382" s="19"/>
    </row>
    <row r="383" spans="1:86">
      <c r="A383" s="12">
        <v>1752</v>
      </c>
      <c r="G383" s="18">
        <f t="shared" si="35"/>
        <v>45.392578125</v>
      </c>
      <c r="H383" s="18">
        <f t="shared" si="41"/>
        <v>381</v>
      </c>
      <c r="I383" s="5">
        <f t="shared" si="36"/>
        <v>3.122950819672131</v>
      </c>
      <c r="J383" s="18"/>
      <c r="K383" s="16"/>
      <c r="L383" s="16"/>
      <c r="M383" s="15" t="s">
        <v>400</v>
      </c>
      <c r="N383" s="16" t="e">
        <f t="shared" ca="1" si="37"/>
        <v>#NAME?</v>
      </c>
      <c r="O383" s="16" t="e">
        <f t="shared" ca="1" si="38"/>
        <v>#NAME?</v>
      </c>
      <c r="P383" s="17" t="e">
        <f t="shared" ca="1" si="39"/>
        <v>#NAME?</v>
      </c>
      <c r="Q383" s="17" t="e">
        <f t="shared" ca="1" si="40"/>
        <v>#NAME?</v>
      </c>
      <c r="R383" s="18"/>
      <c r="S383" s="18"/>
      <c r="T383" s="19"/>
      <c r="W383" s="19"/>
      <c r="Z383" s="19"/>
      <c r="AC383" s="19"/>
      <c r="AF383" s="19"/>
      <c r="AI383" s="19"/>
      <c r="AL383" s="19"/>
      <c r="AO383" s="19"/>
      <c r="AR383" s="19"/>
      <c r="AU383" s="19"/>
      <c r="AX383" s="19"/>
      <c r="BA383" s="19"/>
      <c r="BD383" s="19"/>
      <c r="BG383" s="19"/>
      <c r="BJ383" s="19"/>
      <c r="BM383" s="19"/>
      <c r="BP383" s="19"/>
      <c r="BS383" s="19"/>
      <c r="BV383" s="19"/>
      <c r="BY383" s="19"/>
      <c r="CB383" s="19"/>
      <c r="CE383" s="19"/>
      <c r="CH383" s="19"/>
    </row>
    <row r="384" spans="1:86">
      <c r="A384" s="12">
        <v>1460</v>
      </c>
      <c r="G384" s="18">
        <f t="shared" si="35"/>
        <v>45.51171875</v>
      </c>
      <c r="H384" s="18">
        <f t="shared" si="41"/>
        <v>382</v>
      </c>
      <c r="I384" s="5">
        <f t="shared" si="36"/>
        <v>3.1311475409836067</v>
      </c>
      <c r="J384" s="18"/>
      <c r="K384" s="16"/>
      <c r="L384" s="16"/>
      <c r="M384" s="15" t="s">
        <v>401</v>
      </c>
      <c r="N384" s="16" t="e">
        <f t="shared" ca="1" si="37"/>
        <v>#NAME?</v>
      </c>
      <c r="O384" s="16" t="e">
        <f t="shared" ca="1" si="38"/>
        <v>#NAME?</v>
      </c>
      <c r="P384" s="17" t="e">
        <f t="shared" ca="1" si="39"/>
        <v>#NAME?</v>
      </c>
      <c r="Q384" s="17" t="e">
        <f t="shared" ca="1" si="40"/>
        <v>#NAME?</v>
      </c>
      <c r="R384" s="18"/>
      <c r="S384" s="18"/>
      <c r="T384" s="19"/>
      <c r="W384" s="19"/>
      <c r="Z384" s="19"/>
      <c r="AC384" s="19"/>
      <c r="AF384" s="19"/>
      <c r="AI384" s="19"/>
      <c r="AL384" s="19"/>
      <c r="AO384" s="19"/>
      <c r="AR384" s="19"/>
      <c r="AU384" s="19"/>
      <c r="AX384" s="19"/>
      <c r="BA384" s="19"/>
      <c r="BD384" s="19"/>
      <c r="BG384" s="19"/>
      <c r="BJ384" s="19"/>
      <c r="BM384" s="19"/>
      <c r="BP384" s="19"/>
      <c r="BS384" s="19"/>
      <c r="BV384" s="19"/>
      <c r="BY384" s="19"/>
      <c r="CB384" s="19"/>
      <c r="CE384" s="19"/>
      <c r="CH384" s="19"/>
    </row>
    <row r="385" spans="1:86">
      <c r="A385" s="12">
        <v>1460</v>
      </c>
      <c r="G385" s="18">
        <f t="shared" si="35"/>
        <v>45.630859375</v>
      </c>
      <c r="H385" s="18">
        <f t="shared" si="41"/>
        <v>383</v>
      </c>
      <c r="I385" s="5">
        <f t="shared" si="36"/>
        <v>3.139344262295082</v>
      </c>
      <c r="J385" s="18"/>
      <c r="K385" s="16"/>
      <c r="L385" s="16"/>
      <c r="M385" s="15" t="s">
        <v>402</v>
      </c>
      <c r="N385" s="16" t="e">
        <f t="shared" ca="1" si="37"/>
        <v>#NAME?</v>
      </c>
      <c r="O385" s="16" t="e">
        <f t="shared" ca="1" si="38"/>
        <v>#NAME?</v>
      </c>
      <c r="P385" s="17" t="e">
        <f t="shared" ca="1" si="39"/>
        <v>#NAME?</v>
      </c>
      <c r="Q385" s="17" t="e">
        <f t="shared" ca="1" si="40"/>
        <v>#NAME?</v>
      </c>
      <c r="R385" s="18"/>
      <c r="S385" s="18"/>
      <c r="T385" s="19"/>
      <c r="W385" s="19"/>
      <c r="Z385" s="19"/>
      <c r="AC385" s="19"/>
      <c r="AF385" s="19"/>
      <c r="AI385" s="19"/>
      <c r="AL385" s="19"/>
      <c r="AO385" s="19"/>
      <c r="AR385" s="19"/>
      <c r="AU385" s="19"/>
      <c r="AX385" s="19"/>
      <c r="BA385" s="19"/>
      <c r="BD385" s="19"/>
      <c r="BG385" s="19"/>
      <c r="BJ385" s="19"/>
      <c r="BM385" s="19"/>
      <c r="BP385" s="19"/>
      <c r="BS385" s="19"/>
      <c r="BV385" s="19"/>
      <c r="BY385" s="19"/>
      <c r="CB385" s="19"/>
      <c r="CE385" s="19"/>
      <c r="CH385" s="19"/>
    </row>
    <row r="386" spans="1:86">
      <c r="A386" s="12">
        <v>2337</v>
      </c>
      <c r="G386" s="18">
        <f t="shared" ref="G386:G449" si="42">H386*$E$2</f>
        <v>45.75</v>
      </c>
      <c r="H386" s="18">
        <f t="shared" si="41"/>
        <v>384</v>
      </c>
      <c r="I386" s="5">
        <f t="shared" ref="I386:I449" si="43">H386*1/$B$2</f>
        <v>3.1475409836065573</v>
      </c>
      <c r="J386" s="18"/>
      <c r="K386" s="16"/>
      <c r="L386" s="16"/>
      <c r="M386" s="15" t="s">
        <v>403</v>
      </c>
      <c r="N386" s="16" t="e">
        <f t="shared" ref="N386:N449" ca="1" si="44">МНИМ.ABS(M386)</f>
        <v>#NAME?</v>
      </c>
      <c r="O386" s="16" t="e">
        <f t="shared" ref="O386:O449" ca="1" si="45">N386/$C$2*2</f>
        <v>#NAME?</v>
      </c>
      <c r="P386" s="17" t="e">
        <f t="shared" ref="P386:P449" ca="1" si="46">20*LOG(O386)</f>
        <v>#NAME?</v>
      </c>
      <c r="Q386" s="17" t="e">
        <f t="shared" ref="Q386:Q449" ca="1" si="47">P386-$S$2</f>
        <v>#NAME?</v>
      </c>
      <c r="R386" s="18"/>
      <c r="S386" s="18"/>
      <c r="T386" s="19"/>
      <c r="W386" s="19"/>
      <c r="Z386" s="19"/>
      <c r="AC386" s="19"/>
      <c r="AF386" s="19"/>
      <c r="AI386" s="19"/>
      <c r="AL386" s="19"/>
      <c r="AO386" s="19"/>
      <c r="AR386" s="19"/>
      <c r="AU386" s="19"/>
      <c r="AX386" s="19"/>
      <c r="BA386" s="19"/>
      <c r="BD386" s="19"/>
      <c r="BG386" s="19"/>
      <c r="BJ386" s="19"/>
      <c r="BM386" s="19"/>
      <c r="BP386" s="19"/>
      <c r="BS386" s="19"/>
      <c r="BV386" s="19"/>
      <c r="BY386" s="19"/>
      <c r="CB386" s="19"/>
      <c r="CE386" s="19"/>
      <c r="CH386" s="19"/>
    </row>
    <row r="387" spans="1:86">
      <c r="A387" s="12">
        <v>1460</v>
      </c>
      <c r="G387" s="18">
        <f t="shared" si="42"/>
        <v>45.869140625</v>
      </c>
      <c r="H387" s="18">
        <f t="shared" ref="H387:H450" si="48">H386+1</f>
        <v>385</v>
      </c>
      <c r="I387" s="5">
        <f t="shared" si="43"/>
        <v>3.1557377049180326</v>
      </c>
      <c r="J387" s="18"/>
      <c r="K387" s="16"/>
      <c r="L387" s="16"/>
      <c r="M387" s="15" t="s">
        <v>404</v>
      </c>
      <c r="N387" s="16" t="e">
        <f t="shared" ca="1" si="44"/>
        <v>#NAME?</v>
      </c>
      <c r="O387" s="16" t="e">
        <f t="shared" ca="1" si="45"/>
        <v>#NAME?</v>
      </c>
      <c r="P387" s="17" t="e">
        <f t="shared" ca="1" si="46"/>
        <v>#NAME?</v>
      </c>
      <c r="Q387" s="17" t="e">
        <f t="shared" ca="1" si="47"/>
        <v>#NAME?</v>
      </c>
      <c r="R387" s="18"/>
      <c r="S387" s="18"/>
      <c r="T387" s="19"/>
      <c r="W387" s="19"/>
      <c r="Z387" s="19"/>
      <c r="AC387" s="19"/>
      <c r="AF387" s="19"/>
      <c r="AI387" s="19"/>
      <c r="AL387" s="19"/>
      <c r="AO387" s="19"/>
      <c r="AR387" s="19"/>
      <c r="AU387" s="19"/>
      <c r="AX387" s="19"/>
      <c r="BA387" s="19"/>
      <c r="BD387" s="19"/>
      <c r="BG387" s="19"/>
      <c r="BJ387" s="19"/>
      <c r="BM387" s="19"/>
      <c r="BP387" s="19"/>
      <c r="BS387" s="19"/>
      <c r="BV387" s="19"/>
      <c r="BY387" s="19"/>
      <c r="CB387" s="19"/>
      <c r="CE387" s="19"/>
      <c r="CH387" s="19"/>
    </row>
    <row r="388" spans="1:86">
      <c r="A388" s="12">
        <v>2337</v>
      </c>
      <c r="G388" s="18">
        <f t="shared" si="42"/>
        <v>45.98828125</v>
      </c>
      <c r="H388" s="18">
        <f t="shared" si="48"/>
        <v>386</v>
      </c>
      <c r="I388" s="5">
        <f t="shared" si="43"/>
        <v>3.1639344262295084</v>
      </c>
      <c r="J388" s="18"/>
      <c r="K388" s="16"/>
      <c r="L388" s="16"/>
      <c r="M388" s="15" t="s">
        <v>405</v>
      </c>
      <c r="N388" s="16" t="e">
        <f t="shared" ca="1" si="44"/>
        <v>#NAME?</v>
      </c>
      <c r="O388" s="16" t="e">
        <f t="shared" ca="1" si="45"/>
        <v>#NAME?</v>
      </c>
      <c r="P388" s="17" t="e">
        <f t="shared" ca="1" si="46"/>
        <v>#NAME?</v>
      </c>
      <c r="Q388" s="17" t="e">
        <f t="shared" ca="1" si="47"/>
        <v>#NAME?</v>
      </c>
      <c r="R388" s="18"/>
      <c r="S388" s="18"/>
      <c r="T388" s="19"/>
      <c r="W388" s="19"/>
      <c r="Z388" s="19"/>
      <c r="AC388" s="19"/>
      <c r="AF388" s="19"/>
      <c r="AI388" s="19"/>
      <c r="AL388" s="19"/>
      <c r="AO388" s="19"/>
      <c r="AR388" s="19"/>
      <c r="AU388" s="19"/>
      <c r="AX388" s="19"/>
      <c r="BA388" s="19"/>
      <c r="BD388" s="19"/>
      <c r="BG388" s="19"/>
      <c r="BJ388" s="19"/>
      <c r="BM388" s="19"/>
      <c r="BP388" s="19"/>
      <c r="BS388" s="19"/>
      <c r="BV388" s="19"/>
      <c r="BY388" s="19"/>
      <c r="CB388" s="19"/>
      <c r="CE388" s="19"/>
      <c r="CH388" s="19"/>
    </row>
    <row r="389" spans="1:86">
      <c r="A389" s="12">
        <v>2337</v>
      </c>
      <c r="G389" s="18">
        <f t="shared" si="42"/>
        <v>46.107421875</v>
      </c>
      <c r="H389" s="18">
        <f t="shared" si="48"/>
        <v>387</v>
      </c>
      <c r="I389" s="5">
        <f t="shared" si="43"/>
        <v>3.1721311475409837</v>
      </c>
      <c r="J389" s="18"/>
      <c r="K389" s="16"/>
      <c r="L389" s="16"/>
      <c r="M389" s="15" t="s">
        <v>406</v>
      </c>
      <c r="N389" s="16" t="e">
        <f t="shared" ca="1" si="44"/>
        <v>#NAME?</v>
      </c>
      <c r="O389" s="16" t="e">
        <f t="shared" ca="1" si="45"/>
        <v>#NAME?</v>
      </c>
      <c r="P389" s="17" t="e">
        <f t="shared" ca="1" si="46"/>
        <v>#NAME?</v>
      </c>
      <c r="Q389" s="17" t="e">
        <f t="shared" ca="1" si="47"/>
        <v>#NAME?</v>
      </c>
      <c r="R389" s="18"/>
      <c r="S389" s="18"/>
      <c r="T389" s="19"/>
      <c r="W389" s="19"/>
      <c r="Z389" s="19"/>
      <c r="AC389" s="19"/>
      <c r="AF389" s="19"/>
      <c r="AI389" s="19"/>
      <c r="AL389" s="19"/>
      <c r="AO389" s="19"/>
      <c r="AR389" s="19"/>
      <c r="AU389" s="19"/>
      <c r="AX389" s="19"/>
      <c r="BA389" s="19"/>
      <c r="BD389" s="19"/>
      <c r="BG389" s="19"/>
      <c r="BJ389" s="19"/>
      <c r="BM389" s="19"/>
      <c r="BP389" s="19"/>
      <c r="BS389" s="19"/>
      <c r="BV389" s="19"/>
      <c r="BY389" s="19"/>
      <c r="CB389" s="19"/>
      <c r="CE389" s="19"/>
      <c r="CH389" s="19"/>
    </row>
    <row r="390" spans="1:86">
      <c r="A390" s="12">
        <v>2045</v>
      </c>
      <c r="G390" s="18">
        <f t="shared" si="42"/>
        <v>46.2265625</v>
      </c>
      <c r="H390" s="18">
        <f t="shared" si="48"/>
        <v>388</v>
      </c>
      <c r="I390" s="5">
        <f t="shared" si="43"/>
        <v>3.180327868852459</v>
      </c>
      <c r="J390" s="18"/>
      <c r="K390" s="16"/>
      <c r="L390" s="16"/>
      <c r="M390" s="15" t="s">
        <v>407</v>
      </c>
      <c r="N390" s="16" t="e">
        <f t="shared" ca="1" si="44"/>
        <v>#NAME?</v>
      </c>
      <c r="O390" s="16" t="e">
        <f t="shared" ca="1" si="45"/>
        <v>#NAME?</v>
      </c>
      <c r="P390" s="17" t="e">
        <f t="shared" ca="1" si="46"/>
        <v>#NAME?</v>
      </c>
      <c r="Q390" s="17" t="e">
        <f t="shared" ca="1" si="47"/>
        <v>#NAME?</v>
      </c>
      <c r="R390" s="18"/>
      <c r="S390" s="18"/>
      <c r="T390" s="19"/>
      <c r="W390" s="19"/>
      <c r="Z390" s="19"/>
      <c r="AC390" s="19"/>
      <c r="AF390" s="19"/>
      <c r="AI390" s="19"/>
      <c r="AL390" s="19"/>
      <c r="AO390" s="19"/>
      <c r="AR390" s="19"/>
      <c r="AU390" s="19"/>
      <c r="AX390" s="19"/>
      <c r="BA390" s="19"/>
      <c r="BD390" s="19"/>
      <c r="BG390" s="19"/>
      <c r="BJ390" s="19"/>
      <c r="BM390" s="19"/>
      <c r="BP390" s="19"/>
      <c r="BS390" s="19"/>
      <c r="BV390" s="19"/>
      <c r="BY390" s="19"/>
      <c r="CB390" s="19"/>
      <c r="CE390" s="19"/>
      <c r="CH390" s="19"/>
    </row>
    <row r="391" spans="1:86">
      <c r="A391" s="12">
        <v>2630</v>
      </c>
      <c r="G391" s="18">
        <f t="shared" si="42"/>
        <v>46.345703125</v>
      </c>
      <c r="H391" s="18">
        <f t="shared" si="48"/>
        <v>389</v>
      </c>
      <c r="I391" s="5">
        <f t="shared" si="43"/>
        <v>3.1885245901639343</v>
      </c>
      <c r="J391" s="18"/>
      <c r="K391" s="16"/>
      <c r="L391" s="16"/>
      <c r="M391" s="15" t="s">
        <v>408</v>
      </c>
      <c r="N391" s="16" t="e">
        <f t="shared" ca="1" si="44"/>
        <v>#NAME?</v>
      </c>
      <c r="O391" s="16" t="e">
        <f t="shared" ca="1" si="45"/>
        <v>#NAME?</v>
      </c>
      <c r="P391" s="17" t="e">
        <f t="shared" ca="1" si="46"/>
        <v>#NAME?</v>
      </c>
      <c r="Q391" s="17" t="e">
        <f t="shared" ca="1" si="47"/>
        <v>#NAME?</v>
      </c>
      <c r="R391" s="18"/>
      <c r="S391" s="18"/>
      <c r="T391" s="19"/>
      <c r="W391" s="19"/>
      <c r="Z391" s="19"/>
      <c r="AC391" s="19"/>
      <c r="AF391" s="19"/>
      <c r="AI391" s="19"/>
      <c r="AL391" s="19"/>
      <c r="AO391" s="19"/>
      <c r="AR391" s="19"/>
      <c r="AU391" s="19"/>
      <c r="AX391" s="19"/>
      <c r="BA391" s="19"/>
      <c r="BD391" s="19"/>
      <c r="BG391" s="19"/>
      <c r="BJ391" s="19"/>
      <c r="BM391" s="19"/>
      <c r="BP391" s="19"/>
      <c r="BS391" s="19"/>
      <c r="BV391" s="19"/>
      <c r="BY391" s="19"/>
      <c r="CB391" s="19"/>
      <c r="CE391" s="19"/>
      <c r="CH391" s="19"/>
    </row>
    <row r="392" spans="1:86">
      <c r="A392" s="12">
        <v>1752</v>
      </c>
      <c r="G392" s="18">
        <f t="shared" si="42"/>
        <v>46.46484375</v>
      </c>
      <c r="H392" s="18">
        <f t="shared" si="48"/>
        <v>390</v>
      </c>
      <c r="I392" s="5">
        <f t="shared" si="43"/>
        <v>3.1967213114754101</v>
      </c>
      <c r="J392" s="18"/>
      <c r="K392" s="16"/>
      <c r="L392" s="16"/>
      <c r="M392" s="15" t="s">
        <v>409</v>
      </c>
      <c r="N392" s="16" t="e">
        <f t="shared" ca="1" si="44"/>
        <v>#NAME?</v>
      </c>
      <c r="O392" s="16" t="e">
        <f t="shared" ca="1" si="45"/>
        <v>#NAME?</v>
      </c>
      <c r="P392" s="17" t="e">
        <f t="shared" ca="1" si="46"/>
        <v>#NAME?</v>
      </c>
      <c r="Q392" s="17" t="e">
        <f t="shared" ca="1" si="47"/>
        <v>#NAME?</v>
      </c>
      <c r="R392" s="18"/>
      <c r="S392" s="18"/>
      <c r="T392" s="19"/>
      <c r="W392" s="19"/>
      <c r="Z392" s="19"/>
      <c r="AC392" s="19"/>
      <c r="AF392" s="19"/>
      <c r="AI392" s="19"/>
      <c r="AL392" s="19"/>
      <c r="AO392" s="19"/>
      <c r="AR392" s="19"/>
      <c r="AU392" s="19"/>
      <c r="AX392" s="19"/>
      <c r="BA392" s="19"/>
      <c r="BD392" s="19"/>
      <c r="BG392" s="19"/>
      <c r="BJ392" s="19"/>
      <c r="BM392" s="19"/>
      <c r="BP392" s="19"/>
      <c r="BS392" s="19"/>
      <c r="BV392" s="19"/>
      <c r="BY392" s="19"/>
      <c r="CB392" s="19"/>
      <c r="CE392" s="19"/>
      <c r="CH392" s="19"/>
    </row>
    <row r="393" spans="1:86">
      <c r="A393" s="12">
        <v>2045</v>
      </c>
      <c r="G393" s="18">
        <f t="shared" si="42"/>
        <v>46.583984375</v>
      </c>
      <c r="H393" s="18">
        <f t="shared" si="48"/>
        <v>391</v>
      </c>
      <c r="I393" s="5">
        <f t="shared" si="43"/>
        <v>3.2049180327868854</v>
      </c>
      <c r="J393" s="18"/>
      <c r="K393" s="16"/>
      <c r="L393" s="16"/>
      <c r="M393" s="15" t="s">
        <v>410</v>
      </c>
      <c r="N393" s="16" t="e">
        <f t="shared" ca="1" si="44"/>
        <v>#NAME?</v>
      </c>
      <c r="O393" s="16" t="e">
        <f t="shared" ca="1" si="45"/>
        <v>#NAME?</v>
      </c>
      <c r="P393" s="17" t="e">
        <f t="shared" ca="1" si="46"/>
        <v>#NAME?</v>
      </c>
      <c r="Q393" s="17" t="e">
        <f t="shared" ca="1" si="47"/>
        <v>#NAME?</v>
      </c>
      <c r="R393" s="18"/>
      <c r="S393" s="18"/>
      <c r="T393" s="19"/>
      <c r="W393" s="19"/>
      <c r="Z393" s="19"/>
      <c r="AC393" s="19"/>
      <c r="AF393" s="19"/>
      <c r="AI393" s="19"/>
      <c r="AL393" s="19"/>
      <c r="AO393" s="19"/>
      <c r="AR393" s="19"/>
      <c r="AU393" s="19"/>
      <c r="AX393" s="19"/>
      <c r="BA393" s="19"/>
      <c r="BD393" s="19"/>
      <c r="BG393" s="19"/>
      <c r="BJ393" s="19"/>
      <c r="BM393" s="19"/>
      <c r="BP393" s="19"/>
      <c r="BS393" s="19"/>
      <c r="BV393" s="19"/>
      <c r="BY393" s="19"/>
      <c r="CB393" s="19"/>
      <c r="CE393" s="19"/>
      <c r="CH393" s="19"/>
    </row>
    <row r="394" spans="1:86">
      <c r="A394" s="12">
        <v>2045</v>
      </c>
      <c r="G394" s="18">
        <f t="shared" si="42"/>
        <v>46.703125</v>
      </c>
      <c r="H394" s="18">
        <f t="shared" si="48"/>
        <v>392</v>
      </c>
      <c r="I394" s="5">
        <f t="shared" si="43"/>
        <v>3.2131147540983607</v>
      </c>
      <c r="J394" s="18"/>
      <c r="K394" s="16"/>
      <c r="L394" s="16"/>
      <c r="M394" s="15" t="s">
        <v>411</v>
      </c>
      <c r="N394" s="16" t="e">
        <f t="shared" ca="1" si="44"/>
        <v>#NAME?</v>
      </c>
      <c r="O394" s="16" t="e">
        <f t="shared" ca="1" si="45"/>
        <v>#NAME?</v>
      </c>
      <c r="P394" s="17" t="e">
        <f t="shared" ca="1" si="46"/>
        <v>#NAME?</v>
      </c>
      <c r="Q394" s="17" t="e">
        <f t="shared" ca="1" si="47"/>
        <v>#NAME?</v>
      </c>
      <c r="R394" s="18"/>
      <c r="S394" s="18"/>
      <c r="T394" s="19"/>
      <c r="W394" s="19"/>
      <c r="Z394" s="19"/>
      <c r="AC394" s="19"/>
      <c r="AF394" s="19"/>
      <c r="AI394" s="19"/>
      <c r="AL394" s="19"/>
      <c r="AO394" s="19"/>
      <c r="AR394" s="19"/>
      <c r="AU394" s="19"/>
      <c r="AX394" s="19"/>
      <c r="BA394" s="19"/>
      <c r="BD394" s="19"/>
      <c r="BG394" s="19"/>
      <c r="BJ394" s="19"/>
      <c r="BM394" s="19"/>
      <c r="BP394" s="19"/>
      <c r="BS394" s="19"/>
      <c r="BV394" s="19"/>
      <c r="BY394" s="19"/>
      <c r="CB394" s="19"/>
      <c r="CE394" s="19"/>
      <c r="CH394" s="19"/>
    </row>
    <row r="395" spans="1:86">
      <c r="A395" s="12">
        <v>1460</v>
      </c>
      <c r="G395" s="18">
        <f t="shared" si="42"/>
        <v>46.822265625</v>
      </c>
      <c r="H395" s="18">
        <f t="shared" si="48"/>
        <v>393</v>
      </c>
      <c r="I395" s="5">
        <f t="shared" si="43"/>
        <v>3.221311475409836</v>
      </c>
      <c r="J395" s="18"/>
      <c r="K395" s="16"/>
      <c r="L395" s="16"/>
      <c r="M395" s="15" t="s">
        <v>412</v>
      </c>
      <c r="N395" s="16" t="e">
        <f t="shared" ca="1" si="44"/>
        <v>#NAME?</v>
      </c>
      <c r="O395" s="16" t="e">
        <f t="shared" ca="1" si="45"/>
        <v>#NAME?</v>
      </c>
      <c r="P395" s="17" t="e">
        <f t="shared" ca="1" si="46"/>
        <v>#NAME?</v>
      </c>
      <c r="Q395" s="17" t="e">
        <f t="shared" ca="1" si="47"/>
        <v>#NAME?</v>
      </c>
      <c r="R395" s="18"/>
      <c r="S395" s="18"/>
      <c r="T395" s="19"/>
      <c r="W395" s="19"/>
      <c r="Z395" s="19"/>
      <c r="AC395" s="19"/>
      <c r="AF395" s="19"/>
      <c r="AI395" s="19"/>
      <c r="AL395" s="19"/>
      <c r="AO395" s="19"/>
      <c r="AR395" s="19"/>
      <c r="AU395" s="19"/>
      <c r="AX395" s="19"/>
      <c r="BA395" s="19"/>
      <c r="BD395" s="19"/>
      <c r="BG395" s="19"/>
      <c r="BJ395" s="19"/>
      <c r="BM395" s="19"/>
      <c r="BP395" s="19"/>
      <c r="BS395" s="19"/>
      <c r="BV395" s="19"/>
      <c r="BY395" s="19"/>
      <c r="CB395" s="19"/>
      <c r="CE395" s="19"/>
      <c r="CH395" s="19"/>
    </row>
    <row r="396" spans="1:86">
      <c r="A396" s="12">
        <v>2337</v>
      </c>
      <c r="G396" s="18">
        <f t="shared" si="42"/>
        <v>46.94140625</v>
      </c>
      <c r="H396" s="18">
        <f t="shared" si="48"/>
        <v>394</v>
      </c>
      <c r="I396" s="5">
        <f t="shared" si="43"/>
        <v>3.2295081967213113</v>
      </c>
      <c r="J396" s="18"/>
      <c r="K396" s="16"/>
      <c r="L396" s="16"/>
      <c r="M396" s="15" t="s">
        <v>413</v>
      </c>
      <c r="N396" s="16" t="e">
        <f t="shared" ca="1" si="44"/>
        <v>#NAME?</v>
      </c>
      <c r="O396" s="16" t="e">
        <f t="shared" ca="1" si="45"/>
        <v>#NAME?</v>
      </c>
      <c r="P396" s="17" t="e">
        <f t="shared" ca="1" si="46"/>
        <v>#NAME?</v>
      </c>
      <c r="Q396" s="17" t="e">
        <f t="shared" ca="1" si="47"/>
        <v>#NAME?</v>
      </c>
      <c r="R396" s="18"/>
      <c r="S396" s="18"/>
      <c r="T396" s="19"/>
      <c r="W396" s="19"/>
      <c r="Z396" s="19"/>
      <c r="AC396" s="19"/>
      <c r="AF396" s="19"/>
      <c r="AI396" s="19"/>
      <c r="AL396" s="19"/>
      <c r="AO396" s="19"/>
      <c r="AR396" s="19"/>
      <c r="AU396" s="19"/>
      <c r="AX396" s="19"/>
      <c r="BA396" s="19"/>
      <c r="BD396" s="19"/>
      <c r="BG396" s="19"/>
      <c r="BJ396" s="19"/>
      <c r="BM396" s="19"/>
      <c r="BP396" s="19"/>
      <c r="BS396" s="19"/>
      <c r="BV396" s="19"/>
      <c r="BY396" s="19"/>
      <c r="CB396" s="19"/>
      <c r="CE396" s="19"/>
      <c r="CH396" s="19"/>
    </row>
    <row r="397" spans="1:86">
      <c r="A397" s="12">
        <v>1460</v>
      </c>
      <c r="G397" s="18">
        <f t="shared" si="42"/>
        <v>47.060546875</v>
      </c>
      <c r="H397" s="18">
        <f t="shared" si="48"/>
        <v>395</v>
      </c>
      <c r="I397" s="5">
        <f t="shared" si="43"/>
        <v>3.237704918032787</v>
      </c>
      <c r="J397" s="18"/>
      <c r="K397" s="16"/>
      <c r="L397" s="16"/>
      <c r="M397" s="15" t="s">
        <v>414</v>
      </c>
      <c r="N397" s="16" t="e">
        <f t="shared" ca="1" si="44"/>
        <v>#NAME?</v>
      </c>
      <c r="O397" s="16" t="e">
        <f t="shared" ca="1" si="45"/>
        <v>#NAME?</v>
      </c>
      <c r="P397" s="17" t="e">
        <f t="shared" ca="1" si="46"/>
        <v>#NAME?</v>
      </c>
      <c r="Q397" s="17" t="e">
        <f t="shared" ca="1" si="47"/>
        <v>#NAME?</v>
      </c>
      <c r="R397" s="18"/>
      <c r="S397" s="18"/>
      <c r="T397" s="19"/>
      <c r="W397" s="19"/>
      <c r="Z397" s="19"/>
      <c r="AC397" s="19"/>
      <c r="AF397" s="19"/>
      <c r="AI397" s="19"/>
      <c r="AL397" s="19"/>
      <c r="AO397" s="19"/>
      <c r="AR397" s="19"/>
      <c r="AU397" s="19"/>
      <c r="AX397" s="19"/>
      <c r="BA397" s="19"/>
      <c r="BD397" s="19"/>
      <c r="BG397" s="19"/>
      <c r="BJ397" s="19"/>
      <c r="BM397" s="19"/>
      <c r="BP397" s="19"/>
      <c r="BS397" s="19"/>
      <c r="BV397" s="19"/>
      <c r="BY397" s="19"/>
      <c r="CB397" s="19"/>
      <c r="CE397" s="19"/>
      <c r="CH397" s="19"/>
    </row>
    <row r="398" spans="1:86">
      <c r="A398" s="12">
        <v>2337</v>
      </c>
      <c r="G398" s="18">
        <f t="shared" si="42"/>
        <v>47.1796875</v>
      </c>
      <c r="H398" s="18">
        <f t="shared" si="48"/>
        <v>396</v>
      </c>
      <c r="I398" s="5">
        <f t="shared" si="43"/>
        <v>3.2459016393442623</v>
      </c>
      <c r="J398" s="18"/>
      <c r="K398" s="16"/>
      <c r="L398" s="16"/>
      <c r="M398" s="15" t="s">
        <v>415</v>
      </c>
      <c r="N398" s="16" t="e">
        <f t="shared" ca="1" si="44"/>
        <v>#NAME?</v>
      </c>
      <c r="O398" s="16" t="e">
        <f t="shared" ca="1" si="45"/>
        <v>#NAME?</v>
      </c>
      <c r="P398" s="17" t="e">
        <f t="shared" ca="1" si="46"/>
        <v>#NAME?</v>
      </c>
      <c r="Q398" s="17" t="e">
        <f t="shared" ca="1" si="47"/>
        <v>#NAME?</v>
      </c>
      <c r="R398" s="18"/>
      <c r="S398" s="18"/>
      <c r="T398" s="19"/>
      <c r="W398" s="19"/>
      <c r="Z398" s="19"/>
      <c r="AC398" s="19"/>
      <c r="AF398" s="19"/>
      <c r="AI398" s="19"/>
      <c r="AL398" s="19"/>
      <c r="AO398" s="19"/>
      <c r="AR398" s="19"/>
      <c r="AU398" s="19"/>
      <c r="AX398" s="19"/>
      <c r="BA398" s="19"/>
      <c r="BD398" s="19"/>
      <c r="BG398" s="19"/>
      <c r="BJ398" s="19"/>
      <c r="BM398" s="19"/>
      <c r="BP398" s="19"/>
      <c r="BS398" s="19"/>
      <c r="BV398" s="19"/>
      <c r="BY398" s="19"/>
      <c r="CB398" s="19"/>
      <c r="CE398" s="19"/>
      <c r="CH398" s="19"/>
    </row>
    <row r="399" spans="1:86">
      <c r="A399" s="12">
        <v>2337</v>
      </c>
      <c r="G399" s="18">
        <f t="shared" si="42"/>
        <v>47.298828125</v>
      </c>
      <c r="H399" s="18">
        <f t="shared" si="48"/>
        <v>397</v>
      </c>
      <c r="I399" s="5">
        <f t="shared" si="43"/>
        <v>3.2540983606557377</v>
      </c>
      <c r="J399" s="18"/>
      <c r="K399" s="16"/>
      <c r="L399" s="16"/>
      <c r="M399" s="15" t="s">
        <v>416</v>
      </c>
      <c r="N399" s="16" t="e">
        <f t="shared" ca="1" si="44"/>
        <v>#NAME?</v>
      </c>
      <c r="O399" s="16" t="e">
        <f t="shared" ca="1" si="45"/>
        <v>#NAME?</v>
      </c>
      <c r="P399" s="17" t="e">
        <f t="shared" ca="1" si="46"/>
        <v>#NAME?</v>
      </c>
      <c r="Q399" s="17" t="e">
        <f t="shared" ca="1" si="47"/>
        <v>#NAME?</v>
      </c>
      <c r="R399" s="18"/>
      <c r="S399" s="18"/>
      <c r="T399" s="19"/>
      <c r="W399" s="19"/>
      <c r="Z399" s="19"/>
      <c r="AC399" s="19"/>
      <c r="AF399" s="19"/>
      <c r="AI399" s="19"/>
      <c r="AL399" s="19"/>
      <c r="AO399" s="19"/>
      <c r="AR399" s="19"/>
      <c r="AU399" s="19"/>
      <c r="AX399" s="19"/>
      <c r="BA399" s="19"/>
      <c r="BD399" s="19"/>
      <c r="BG399" s="19"/>
      <c r="BJ399" s="19"/>
      <c r="BM399" s="19"/>
      <c r="BP399" s="19"/>
      <c r="BS399" s="19"/>
      <c r="BV399" s="19"/>
      <c r="BY399" s="19"/>
      <c r="CB399" s="19"/>
      <c r="CE399" s="19"/>
      <c r="CH399" s="19"/>
    </row>
    <row r="400" spans="1:86">
      <c r="A400" s="12">
        <v>1752</v>
      </c>
      <c r="G400" s="18">
        <f t="shared" si="42"/>
        <v>47.41796875</v>
      </c>
      <c r="H400" s="18">
        <f t="shared" si="48"/>
        <v>398</v>
      </c>
      <c r="I400" s="5">
        <f t="shared" si="43"/>
        <v>3.262295081967213</v>
      </c>
      <c r="J400" s="18"/>
      <c r="K400" s="16"/>
      <c r="L400" s="16"/>
      <c r="M400" s="15" t="s">
        <v>417</v>
      </c>
      <c r="N400" s="16" t="e">
        <f t="shared" ca="1" si="44"/>
        <v>#NAME?</v>
      </c>
      <c r="O400" s="16" t="e">
        <f t="shared" ca="1" si="45"/>
        <v>#NAME?</v>
      </c>
      <c r="P400" s="17" t="e">
        <f t="shared" ca="1" si="46"/>
        <v>#NAME?</v>
      </c>
      <c r="Q400" s="17" t="e">
        <f t="shared" ca="1" si="47"/>
        <v>#NAME?</v>
      </c>
      <c r="R400" s="18"/>
      <c r="S400" s="18"/>
      <c r="T400" s="19"/>
      <c r="W400" s="19"/>
      <c r="Z400" s="19"/>
      <c r="AC400" s="19"/>
      <c r="AF400" s="19"/>
      <c r="AI400" s="19"/>
      <c r="AL400" s="19"/>
      <c r="AO400" s="19"/>
      <c r="AR400" s="19"/>
      <c r="AU400" s="19"/>
      <c r="AX400" s="19"/>
      <c r="BA400" s="19"/>
      <c r="BD400" s="19"/>
      <c r="BG400" s="19"/>
      <c r="BJ400" s="19"/>
      <c r="BM400" s="19"/>
      <c r="BP400" s="19"/>
      <c r="BS400" s="19"/>
      <c r="BV400" s="19"/>
      <c r="BY400" s="19"/>
      <c r="CB400" s="19"/>
      <c r="CE400" s="19"/>
      <c r="CH400" s="19"/>
    </row>
    <row r="401" spans="1:86">
      <c r="A401" s="12">
        <v>2922</v>
      </c>
      <c r="G401" s="18">
        <f t="shared" si="42"/>
        <v>47.537109375</v>
      </c>
      <c r="H401" s="18">
        <f t="shared" si="48"/>
        <v>399</v>
      </c>
      <c r="I401" s="5">
        <f t="shared" si="43"/>
        <v>3.2704918032786887</v>
      </c>
      <c r="J401" s="18"/>
      <c r="K401" s="16"/>
      <c r="L401" s="16"/>
      <c r="M401" s="15" t="s">
        <v>418</v>
      </c>
      <c r="N401" s="16" t="e">
        <f t="shared" ca="1" si="44"/>
        <v>#NAME?</v>
      </c>
      <c r="O401" s="16" t="e">
        <f t="shared" ca="1" si="45"/>
        <v>#NAME?</v>
      </c>
      <c r="P401" s="17" t="e">
        <f t="shared" ca="1" si="46"/>
        <v>#NAME?</v>
      </c>
      <c r="Q401" s="17" t="e">
        <f t="shared" ca="1" si="47"/>
        <v>#NAME?</v>
      </c>
      <c r="R401" s="18"/>
      <c r="S401" s="18"/>
      <c r="T401" s="19"/>
      <c r="W401" s="19"/>
      <c r="Z401" s="19"/>
      <c r="AC401" s="19"/>
      <c r="AF401" s="19"/>
      <c r="AI401" s="19"/>
      <c r="AL401" s="19"/>
      <c r="AO401" s="19"/>
      <c r="AR401" s="19"/>
      <c r="AU401" s="19"/>
      <c r="AX401" s="19"/>
      <c r="BA401" s="19"/>
      <c r="BD401" s="19"/>
      <c r="BG401" s="19"/>
      <c r="BJ401" s="19"/>
      <c r="BM401" s="19"/>
      <c r="BP401" s="19"/>
      <c r="BS401" s="19"/>
      <c r="BV401" s="19"/>
      <c r="BY401" s="19"/>
      <c r="CB401" s="19"/>
      <c r="CE401" s="19"/>
      <c r="CH401" s="19"/>
    </row>
    <row r="402" spans="1:86">
      <c r="A402" s="12">
        <v>2630</v>
      </c>
      <c r="G402" s="18">
        <f t="shared" si="42"/>
        <v>47.65625</v>
      </c>
      <c r="H402" s="18">
        <f t="shared" si="48"/>
        <v>400</v>
      </c>
      <c r="I402" s="5">
        <f t="shared" si="43"/>
        <v>3.278688524590164</v>
      </c>
      <c r="J402" s="18"/>
      <c r="K402" s="16"/>
      <c r="L402" s="16"/>
      <c r="M402" s="15" t="s">
        <v>419</v>
      </c>
      <c r="N402" s="16" t="e">
        <f t="shared" ca="1" si="44"/>
        <v>#NAME?</v>
      </c>
      <c r="O402" s="16" t="e">
        <f t="shared" ca="1" si="45"/>
        <v>#NAME?</v>
      </c>
      <c r="P402" s="17" t="e">
        <f t="shared" ca="1" si="46"/>
        <v>#NAME?</v>
      </c>
      <c r="Q402" s="17" t="e">
        <f t="shared" ca="1" si="47"/>
        <v>#NAME?</v>
      </c>
      <c r="R402" s="18"/>
      <c r="S402" s="18"/>
      <c r="T402" s="19"/>
      <c r="W402" s="19"/>
      <c r="Z402" s="19"/>
      <c r="AC402" s="19"/>
      <c r="AF402" s="19"/>
      <c r="AI402" s="19"/>
      <c r="AL402" s="19"/>
      <c r="AO402" s="19"/>
      <c r="AR402" s="19"/>
      <c r="AU402" s="19"/>
      <c r="AX402" s="19"/>
      <c r="BA402" s="19"/>
      <c r="BD402" s="19"/>
      <c r="BG402" s="19"/>
      <c r="BJ402" s="19"/>
      <c r="BM402" s="19"/>
      <c r="BP402" s="19"/>
      <c r="BS402" s="19"/>
      <c r="BV402" s="19"/>
      <c r="BY402" s="19"/>
      <c r="CB402" s="19"/>
      <c r="CE402" s="19"/>
      <c r="CH402" s="19"/>
    </row>
    <row r="403" spans="1:86">
      <c r="A403" s="12">
        <v>2922</v>
      </c>
      <c r="G403" s="18">
        <f t="shared" si="42"/>
        <v>47.775390625</v>
      </c>
      <c r="H403" s="18">
        <f t="shared" si="48"/>
        <v>401</v>
      </c>
      <c r="I403" s="5">
        <f t="shared" si="43"/>
        <v>3.2868852459016393</v>
      </c>
      <c r="J403" s="18"/>
      <c r="K403" s="16"/>
      <c r="L403" s="16"/>
      <c r="M403" s="15" t="s">
        <v>420</v>
      </c>
      <c r="N403" s="16" t="e">
        <f t="shared" ca="1" si="44"/>
        <v>#NAME?</v>
      </c>
      <c r="O403" s="16" t="e">
        <f t="shared" ca="1" si="45"/>
        <v>#NAME?</v>
      </c>
      <c r="P403" s="17" t="e">
        <f t="shared" ca="1" si="46"/>
        <v>#NAME?</v>
      </c>
      <c r="Q403" s="17" t="e">
        <f t="shared" ca="1" si="47"/>
        <v>#NAME?</v>
      </c>
      <c r="R403" s="18"/>
      <c r="S403" s="18"/>
      <c r="T403" s="19"/>
      <c r="W403" s="19"/>
      <c r="Z403" s="19"/>
      <c r="AC403" s="19"/>
      <c r="AF403" s="19"/>
      <c r="AI403" s="19"/>
      <c r="AL403" s="19"/>
      <c r="AO403" s="19"/>
      <c r="AR403" s="19"/>
      <c r="AU403" s="19"/>
      <c r="AX403" s="19"/>
      <c r="BA403" s="19"/>
      <c r="BD403" s="19"/>
      <c r="BG403" s="19"/>
      <c r="BJ403" s="19"/>
      <c r="BM403" s="19"/>
      <c r="BP403" s="19"/>
      <c r="BS403" s="19"/>
      <c r="BV403" s="19"/>
      <c r="BY403" s="19"/>
      <c r="CB403" s="19"/>
      <c r="CE403" s="19"/>
      <c r="CH403" s="19"/>
    </row>
    <row r="404" spans="1:86">
      <c r="A404" s="12">
        <v>2922</v>
      </c>
      <c r="G404" s="18">
        <f t="shared" si="42"/>
        <v>47.89453125</v>
      </c>
      <c r="H404" s="18">
        <f t="shared" si="48"/>
        <v>402</v>
      </c>
      <c r="I404" s="5">
        <f t="shared" si="43"/>
        <v>3.2950819672131146</v>
      </c>
      <c r="J404" s="18"/>
      <c r="K404" s="16"/>
      <c r="L404" s="16"/>
      <c r="M404" s="15" t="s">
        <v>421</v>
      </c>
      <c r="N404" s="16" t="e">
        <f t="shared" ca="1" si="44"/>
        <v>#NAME?</v>
      </c>
      <c r="O404" s="16" t="e">
        <f t="shared" ca="1" si="45"/>
        <v>#NAME?</v>
      </c>
      <c r="P404" s="17" t="e">
        <f t="shared" ca="1" si="46"/>
        <v>#NAME?</v>
      </c>
      <c r="Q404" s="17" t="e">
        <f t="shared" ca="1" si="47"/>
        <v>#NAME?</v>
      </c>
      <c r="R404" s="18"/>
      <c r="S404" s="18"/>
      <c r="T404" s="19"/>
      <c r="W404" s="19"/>
      <c r="Z404" s="19"/>
      <c r="AC404" s="19"/>
      <c r="AF404" s="19"/>
      <c r="AI404" s="19"/>
      <c r="AL404" s="19"/>
      <c r="AO404" s="19"/>
      <c r="AR404" s="19"/>
      <c r="AU404" s="19"/>
      <c r="AX404" s="19"/>
      <c r="BA404" s="19"/>
      <c r="BD404" s="19"/>
      <c r="BG404" s="19"/>
      <c r="BJ404" s="19"/>
      <c r="BM404" s="19"/>
      <c r="BP404" s="19"/>
      <c r="BS404" s="19"/>
      <c r="BV404" s="19"/>
      <c r="BY404" s="19"/>
      <c r="CB404" s="19"/>
      <c r="CE404" s="19"/>
      <c r="CH404" s="19"/>
    </row>
    <row r="405" spans="1:86">
      <c r="A405" s="12">
        <v>2045</v>
      </c>
      <c r="G405" s="18">
        <f t="shared" si="42"/>
        <v>48.013671875</v>
      </c>
      <c r="H405" s="18">
        <f t="shared" si="48"/>
        <v>403</v>
      </c>
      <c r="I405" s="5">
        <f t="shared" si="43"/>
        <v>3.3032786885245899</v>
      </c>
      <c r="J405" s="18"/>
      <c r="K405" s="16"/>
      <c r="L405" s="16"/>
      <c r="M405" s="15" t="s">
        <v>422</v>
      </c>
      <c r="N405" s="16" t="e">
        <f t="shared" ca="1" si="44"/>
        <v>#NAME?</v>
      </c>
      <c r="O405" s="16" t="e">
        <f t="shared" ca="1" si="45"/>
        <v>#NAME?</v>
      </c>
      <c r="P405" s="17" t="e">
        <f t="shared" ca="1" si="46"/>
        <v>#NAME?</v>
      </c>
      <c r="Q405" s="17" t="e">
        <f t="shared" ca="1" si="47"/>
        <v>#NAME?</v>
      </c>
      <c r="R405" s="18"/>
      <c r="S405" s="18"/>
      <c r="T405" s="19"/>
      <c r="W405" s="19"/>
      <c r="Z405" s="19"/>
      <c r="AC405" s="19"/>
      <c r="AF405" s="19"/>
      <c r="AI405" s="19"/>
      <c r="AL405" s="19"/>
      <c r="AO405" s="19"/>
      <c r="AR405" s="19"/>
      <c r="AU405" s="19"/>
      <c r="AX405" s="19"/>
      <c r="BA405" s="19"/>
      <c r="BD405" s="19"/>
      <c r="BG405" s="19"/>
      <c r="BJ405" s="19"/>
      <c r="BM405" s="19"/>
      <c r="BP405" s="19"/>
      <c r="BS405" s="19"/>
      <c r="BV405" s="19"/>
      <c r="BY405" s="19"/>
      <c r="CB405" s="19"/>
      <c r="CE405" s="19"/>
      <c r="CH405" s="19"/>
    </row>
    <row r="406" spans="1:86">
      <c r="A406" s="12">
        <v>2922</v>
      </c>
      <c r="G406" s="18">
        <f t="shared" si="42"/>
        <v>48.1328125</v>
      </c>
      <c r="H406" s="18">
        <f t="shared" si="48"/>
        <v>404</v>
      </c>
      <c r="I406" s="5">
        <f t="shared" si="43"/>
        <v>3.3114754098360657</v>
      </c>
      <c r="J406" s="18"/>
      <c r="K406" s="16"/>
      <c r="L406" s="16"/>
      <c r="M406" s="15" t="s">
        <v>423</v>
      </c>
      <c r="N406" s="16" t="e">
        <f t="shared" ca="1" si="44"/>
        <v>#NAME?</v>
      </c>
      <c r="O406" s="16" t="e">
        <f t="shared" ca="1" si="45"/>
        <v>#NAME?</v>
      </c>
      <c r="P406" s="17" t="e">
        <f t="shared" ca="1" si="46"/>
        <v>#NAME?</v>
      </c>
      <c r="Q406" s="17" t="e">
        <f t="shared" ca="1" si="47"/>
        <v>#NAME?</v>
      </c>
      <c r="R406" s="18"/>
      <c r="S406" s="18"/>
      <c r="T406" s="19"/>
      <c r="W406" s="19"/>
      <c r="Z406" s="19"/>
      <c r="AC406" s="19"/>
      <c r="AF406" s="19"/>
      <c r="AI406" s="19"/>
      <c r="AL406" s="19"/>
      <c r="AO406" s="19"/>
      <c r="AR406" s="19"/>
      <c r="AU406" s="19"/>
      <c r="AX406" s="19"/>
      <c r="BA406" s="19"/>
      <c r="BD406" s="19"/>
      <c r="BG406" s="19"/>
      <c r="BJ406" s="19"/>
      <c r="BM406" s="19"/>
      <c r="BP406" s="19"/>
      <c r="BS406" s="19"/>
      <c r="BV406" s="19"/>
      <c r="BY406" s="19"/>
      <c r="CB406" s="19"/>
      <c r="CE406" s="19"/>
      <c r="CH406" s="19"/>
    </row>
    <row r="407" spans="1:86">
      <c r="A407" s="12">
        <v>1460</v>
      </c>
      <c r="G407" s="18">
        <f t="shared" si="42"/>
        <v>48.251953125</v>
      </c>
      <c r="H407" s="18">
        <f t="shared" si="48"/>
        <v>405</v>
      </c>
      <c r="I407" s="5">
        <f t="shared" si="43"/>
        <v>3.319672131147541</v>
      </c>
      <c r="J407" s="18"/>
      <c r="K407" s="16"/>
      <c r="L407" s="16"/>
      <c r="M407" s="15" t="s">
        <v>424</v>
      </c>
      <c r="N407" s="16" t="e">
        <f t="shared" ca="1" si="44"/>
        <v>#NAME?</v>
      </c>
      <c r="O407" s="16" t="e">
        <f t="shared" ca="1" si="45"/>
        <v>#NAME?</v>
      </c>
      <c r="P407" s="17" t="e">
        <f t="shared" ca="1" si="46"/>
        <v>#NAME?</v>
      </c>
      <c r="Q407" s="17" t="e">
        <f t="shared" ca="1" si="47"/>
        <v>#NAME?</v>
      </c>
      <c r="R407" s="18"/>
      <c r="S407" s="18"/>
      <c r="T407" s="19"/>
      <c r="W407" s="19"/>
      <c r="Z407" s="19"/>
      <c r="AC407" s="19"/>
      <c r="AF407" s="19"/>
      <c r="AI407" s="19"/>
      <c r="AL407" s="19"/>
      <c r="AO407" s="19"/>
      <c r="AR407" s="19"/>
      <c r="AU407" s="19"/>
      <c r="AX407" s="19"/>
      <c r="BA407" s="19"/>
      <c r="BD407" s="19"/>
      <c r="BG407" s="19"/>
      <c r="BJ407" s="19"/>
      <c r="BM407" s="19"/>
      <c r="BP407" s="19"/>
      <c r="BS407" s="19"/>
      <c r="BV407" s="19"/>
      <c r="BY407" s="19"/>
      <c r="CB407" s="19"/>
      <c r="CE407" s="19"/>
      <c r="CH407" s="19"/>
    </row>
    <row r="408" spans="1:86">
      <c r="A408" s="12">
        <v>1460</v>
      </c>
      <c r="G408" s="18">
        <f t="shared" si="42"/>
        <v>48.37109375</v>
      </c>
      <c r="H408" s="18">
        <f t="shared" si="48"/>
        <v>406</v>
      </c>
      <c r="I408" s="5">
        <f t="shared" si="43"/>
        <v>3.3278688524590163</v>
      </c>
      <c r="J408" s="18"/>
      <c r="K408" s="16"/>
      <c r="L408" s="16"/>
      <c r="M408" s="15" t="s">
        <v>425</v>
      </c>
      <c r="N408" s="16" t="e">
        <f t="shared" ca="1" si="44"/>
        <v>#NAME?</v>
      </c>
      <c r="O408" s="16" t="e">
        <f t="shared" ca="1" si="45"/>
        <v>#NAME?</v>
      </c>
      <c r="P408" s="17" t="e">
        <f t="shared" ca="1" si="46"/>
        <v>#NAME?</v>
      </c>
      <c r="Q408" s="17" t="e">
        <f t="shared" ca="1" si="47"/>
        <v>#NAME?</v>
      </c>
      <c r="R408" s="18"/>
      <c r="S408" s="18"/>
      <c r="T408" s="19"/>
      <c r="W408" s="19"/>
      <c r="Z408" s="19"/>
      <c r="AC408" s="19"/>
      <c r="AF408" s="19"/>
      <c r="AI408" s="19"/>
      <c r="AL408" s="19"/>
      <c r="AO408" s="19"/>
      <c r="AR408" s="19"/>
      <c r="AU408" s="19"/>
      <c r="AX408" s="19"/>
      <c r="BA408" s="19"/>
      <c r="BD408" s="19"/>
      <c r="BG408" s="19"/>
      <c r="BJ408" s="19"/>
      <c r="BM408" s="19"/>
      <c r="BP408" s="19"/>
      <c r="BS408" s="19"/>
      <c r="BV408" s="19"/>
      <c r="BY408" s="19"/>
      <c r="CB408" s="19"/>
      <c r="CE408" s="19"/>
      <c r="CH408" s="19"/>
    </row>
    <row r="409" spans="1:86">
      <c r="A409" s="12">
        <v>2045</v>
      </c>
      <c r="G409" s="18">
        <f t="shared" si="42"/>
        <v>48.490234375</v>
      </c>
      <c r="H409" s="18">
        <f t="shared" si="48"/>
        <v>407</v>
      </c>
      <c r="I409" s="5">
        <f t="shared" si="43"/>
        <v>3.3360655737704916</v>
      </c>
      <c r="J409" s="18"/>
      <c r="K409" s="16"/>
      <c r="L409" s="16"/>
      <c r="M409" s="15" t="s">
        <v>426</v>
      </c>
      <c r="N409" s="16" t="e">
        <f t="shared" ca="1" si="44"/>
        <v>#NAME?</v>
      </c>
      <c r="O409" s="16" t="e">
        <f t="shared" ca="1" si="45"/>
        <v>#NAME?</v>
      </c>
      <c r="P409" s="17" t="e">
        <f t="shared" ca="1" si="46"/>
        <v>#NAME?</v>
      </c>
      <c r="Q409" s="17" t="e">
        <f t="shared" ca="1" si="47"/>
        <v>#NAME?</v>
      </c>
      <c r="R409" s="18"/>
      <c r="S409" s="18"/>
      <c r="T409" s="19"/>
      <c r="W409" s="19"/>
      <c r="Z409" s="19"/>
      <c r="AC409" s="19"/>
      <c r="AF409" s="19"/>
      <c r="AI409" s="19"/>
      <c r="AL409" s="19"/>
      <c r="AO409" s="19"/>
      <c r="AR409" s="19"/>
      <c r="AU409" s="19"/>
      <c r="AX409" s="19"/>
      <c r="BA409" s="19"/>
      <c r="BD409" s="19"/>
      <c r="BG409" s="19"/>
      <c r="BJ409" s="19"/>
      <c r="BM409" s="19"/>
      <c r="BP409" s="19"/>
      <c r="BS409" s="19"/>
      <c r="BV409" s="19"/>
      <c r="BY409" s="19"/>
      <c r="CB409" s="19"/>
      <c r="CE409" s="19"/>
      <c r="CH409" s="19"/>
    </row>
    <row r="410" spans="1:86">
      <c r="A410" s="12">
        <v>1168</v>
      </c>
      <c r="G410" s="18">
        <f t="shared" si="42"/>
        <v>48.609375</v>
      </c>
      <c r="H410" s="18">
        <f t="shared" si="48"/>
        <v>408</v>
      </c>
      <c r="I410" s="5">
        <f t="shared" si="43"/>
        <v>3.3442622950819674</v>
      </c>
      <c r="J410" s="18"/>
      <c r="K410" s="16"/>
      <c r="L410" s="16"/>
      <c r="M410" s="15" t="s">
        <v>427</v>
      </c>
      <c r="N410" s="16" t="e">
        <f t="shared" ca="1" si="44"/>
        <v>#NAME?</v>
      </c>
      <c r="O410" s="16" t="e">
        <f t="shared" ca="1" si="45"/>
        <v>#NAME?</v>
      </c>
      <c r="P410" s="17" t="e">
        <f t="shared" ca="1" si="46"/>
        <v>#NAME?</v>
      </c>
      <c r="Q410" s="17" t="e">
        <f t="shared" ca="1" si="47"/>
        <v>#NAME?</v>
      </c>
      <c r="R410" s="18"/>
      <c r="S410" s="18"/>
      <c r="T410" s="19"/>
      <c r="W410" s="19"/>
      <c r="Z410" s="19"/>
      <c r="AC410" s="19"/>
      <c r="AF410" s="19"/>
      <c r="AI410" s="19"/>
      <c r="AL410" s="19"/>
      <c r="AO410" s="19"/>
      <c r="AR410" s="19"/>
      <c r="AU410" s="19"/>
      <c r="AX410" s="19"/>
      <c r="BA410" s="19"/>
      <c r="BD410" s="19"/>
      <c r="BG410" s="19"/>
      <c r="BJ410" s="19"/>
      <c r="BM410" s="19"/>
      <c r="BP410" s="19"/>
      <c r="BS410" s="19"/>
      <c r="BV410" s="19"/>
      <c r="BY410" s="19"/>
      <c r="CB410" s="19"/>
      <c r="CE410" s="19"/>
      <c r="CH410" s="19"/>
    </row>
    <row r="411" spans="1:86">
      <c r="A411" s="12">
        <v>2630</v>
      </c>
      <c r="G411" s="18">
        <f t="shared" si="42"/>
        <v>48.728515625</v>
      </c>
      <c r="H411" s="18">
        <f t="shared" si="48"/>
        <v>409</v>
      </c>
      <c r="I411" s="5">
        <f t="shared" si="43"/>
        <v>3.3524590163934427</v>
      </c>
      <c r="J411" s="18"/>
      <c r="K411" s="16"/>
      <c r="L411" s="16"/>
      <c r="M411" s="15" t="s">
        <v>428</v>
      </c>
      <c r="N411" s="16" t="e">
        <f t="shared" ca="1" si="44"/>
        <v>#NAME?</v>
      </c>
      <c r="O411" s="16" t="e">
        <f t="shared" ca="1" si="45"/>
        <v>#NAME?</v>
      </c>
      <c r="P411" s="17" t="e">
        <f t="shared" ca="1" si="46"/>
        <v>#NAME?</v>
      </c>
      <c r="Q411" s="17" t="e">
        <f t="shared" ca="1" si="47"/>
        <v>#NAME?</v>
      </c>
      <c r="R411" s="18"/>
      <c r="S411" s="18"/>
      <c r="T411" s="19"/>
      <c r="W411" s="19"/>
      <c r="Z411" s="19"/>
      <c r="AC411" s="19"/>
      <c r="AF411" s="19"/>
      <c r="AI411" s="19"/>
      <c r="AL411" s="19"/>
      <c r="AO411" s="19"/>
      <c r="AR411" s="19"/>
      <c r="AU411" s="19"/>
      <c r="AX411" s="19"/>
      <c r="BA411" s="19"/>
      <c r="BD411" s="19"/>
      <c r="BG411" s="19"/>
      <c r="BJ411" s="19"/>
      <c r="BM411" s="19"/>
      <c r="BP411" s="19"/>
      <c r="BS411" s="19"/>
      <c r="BV411" s="19"/>
      <c r="BY411" s="19"/>
      <c r="CB411" s="19"/>
      <c r="CE411" s="19"/>
      <c r="CH411" s="19"/>
    </row>
    <row r="412" spans="1:86">
      <c r="A412" s="12">
        <v>1752</v>
      </c>
      <c r="G412" s="18">
        <f t="shared" si="42"/>
        <v>48.84765625</v>
      </c>
      <c r="H412" s="18">
        <f t="shared" si="48"/>
        <v>410</v>
      </c>
      <c r="I412" s="5">
        <f t="shared" si="43"/>
        <v>3.360655737704918</v>
      </c>
      <c r="J412" s="18"/>
      <c r="K412" s="16"/>
      <c r="L412" s="16"/>
      <c r="M412" s="15" t="s">
        <v>429</v>
      </c>
      <c r="N412" s="16" t="e">
        <f t="shared" ca="1" si="44"/>
        <v>#NAME?</v>
      </c>
      <c r="O412" s="16" t="e">
        <f t="shared" ca="1" si="45"/>
        <v>#NAME?</v>
      </c>
      <c r="P412" s="17" t="e">
        <f t="shared" ca="1" si="46"/>
        <v>#NAME?</v>
      </c>
      <c r="Q412" s="17" t="e">
        <f t="shared" ca="1" si="47"/>
        <v>#NAME?</v>
      </c>
      <c r="R412" s="18"/>
      <c r="S412" s="18"/>
      <c r="T412" s="19"/>
      <c r="W412" s="19"/>
      <c r="Z412" s="19"/>
      <c r="AC412" s="19"/>
      <c r="AF412" s="19"/>
      <c r="AI412" s="19"/>
      <c r="AL412" s="19"/>
      <c r="AO412" s="19"/>
      <c r="AR412" s="19"/>
      <c r="AU412" s="19"/>
      <c r="AX412" s="19"/>
      <c r="BA412" s="19"/>
      <c r="BD412" s="19"/>
      <c r="BG412" s="19"/>
      <c r="BJ412" s="19"/>
      <c r="BM412" s="19"/>
      <c r="BP412" s="19"/>
      <c r="BS412" s="19"/>
      <c r="BV412" s="19"/>
      <c r="BY412" s="19"/>
      <c r="CB412" s="19"/>
      <c r="CE412" s="19"/>
      <c r="CH412" s="19"/>
    </row>
    <row r="413" spans="1:86">
      <c r="A413" s="12">
        <v>2045</v>
      </c>
      <c r="G413" s="18">
        <f t="shared" si="42"/>
        <v>48.966796875</v>
      </c>
      <c r="H413" s="18">
        <f t="shared" si="48"/>
        <v>411</v>
      </c>
      <c r="I413" s="5">
        <f t="shared" si="43"/>
        <v>3.3688524590163933</v>
      </c>
      <c r="J413" s="18"/>
      <c r="K413" s="16"/>
      <c r="L413" s="16"/>
      <c r="M413" s="15" t="s">
        <v>430</v>
      </c>
      <c r="N413" s="16" t="e">
        <f t="shared" ca="1" si="44"/>
        <v>#NAME?</v>
      </c>
      <c r="O413" s="16" t="e">
        <f t="shared" ca="1" si="45"/>
        <v>#NAME?</v>
      </c>
      <c r="P413" s="17" t="e">
        <f t="shared" ca="1" si="46"/>
        <v>#NAME?</v>
      </c>
      <c r="Q413" s="17" t="e">
        <f t="shared" ca="1" si="47"/>
        <v>#NAME?</v>
      </c>
      <c r="R413" s="18"/>
      <c r="S413" s="18"/>
      <c r="T413" s="19"/>
      <c r="W413" s="19"/>
      <c r="Z413" s="19"/>
      <c r="AC413" s="19"/>
      <c r="AF413" s="19"/>
      <c r="AI413" s="19"/>
      <c r="AL413" s="19"/>
      <c r="AO413" s="19"/>
      <c r="AR413" s="19"/>
      <c r="AU413" s="19"/>
      <c r="AX413" s="19"/>
      <c r="BA413" s="19"/>
      <c r="BD413" s="19"/>
      <c r="BG413" s="19"/>
      <c r="BJ413" s="19"/>
      <c r="BM413" s="19"/>
      <c r="BP413" s="19"/>
      <c r="BS413" s="19"/>
      <c r="BV413" s="19"/>
      <c r="BY413" s="19"/>
      <c r="CB413" s="19"/>
      <c r="CE413" s="19"/>
      <c r="CH413" s="19"/>
    </row>
    <row r="414" spans="1:86">
      <c r="A414" s="12">
        <v>2922</v>
      </c>
      <c r="G414" s="18">
        <f t="shared" si="42"/>
        <v>49.0859375</v>
      </c>
      <c r="H414" s="18">
        <f t="shared" si="48"/>
        <v>412</v>
      </c>
      <c r="I414" s="5">
        <f t="shared" si="43"/>
        <v>3.377049180327869</v>
      </c>
      <c r="J414" s="18"/>
      <c r="K414" s="16"/>
      <c r="L414" s="16"/>
      <c r="M414" s="15" t="s">
        <v>431</v>
      </c>
      <c r="N414" s="16" t="e">
        <f t="shared" ca="1" si="44"/>
        <v>#NAME?</v>
      </c>
      <c r="O414" s="16" t="e">
        <f t="shared" ca="1" si="45"/>
        <v>#NAME?</v>
      </c>
      <c r="P414" s="17" t="e">
        <f t="shared" ca="1" si="46"/>
        <v>#NAME?</v>
      </c>
      <c r="Q414" s="17" t="e">
        <f t="shared" ca="1" si="47"/>
        <v>#NAME?</v>
      </c>
      <c r="R414" s="18"/>
      <c r="S414" s="18"/>
      <c r="T414" s="19"/>
      <c r="W414" s="19"/>
      <c r="Z414" s="19"/>
      <c r="AC414" s="19"/>
      <c r="AF414" s="19"/>
      <c r="AI414" s="19"/>
      <c r="AL414" s="19"/>
      <c r="AO414" s="19"/>
      <c r="AR414" s="19"/>
      <c r="AU414" s="19"/>
      <c r="AX414" s="19"/>
      <c r="BA414" s="19"/>
      <c r="BD414" s="19"/>
      <c r="BG414" s="19"/>
      <c r="BJ414" s="19"/>
      <c r="BM414" s="19"/>
      <c r="BP414" s="19"/>
      <c r="BS414" s="19"/>
      <c r="BV414" s="19"/>
      <c r="BY414" s="19"/>
      <c r="CB414" s="19"/>
      <c r="CE414" s="19"/>
      <c r="CH414" s="19"/>
    </row>
    <row r="415" spans="1:86">
      <c r="A415" s="12">
        <v>1752</v>
      </c>
      <c r="G415" s="18">
        <f t="shared" si="42"/>
        <v>49.205078125</v>
      </c>
      <c r="H415" s="18">
        <f t="shared" si="48"/>
        <v>413</v>
      </c>
      <c r="I415" s="5">
        <f t="shared" si="43"/>
        <v>3.3852459016393444</v>
      </c>
      <c r="J415" s="18"/>
      <c r="K415" s="16"/>
      <c r="L415" s="16"/>
      <c r="M415" s="15" t="s">
        <v>432</v>
      </c>
      <c r="N415" s="16" t="e">
        <f t="shared" ca="1" si="44"/>
        <v>#NAME?</v>
      </c>
      <c r="O415" s="16" t="e">
        <f t="shared" ca="1" si="45"/>
        <v>#NAME?</v>
      </c>
      <c r="P415" s="17" t="e">
        <f t="shared" ca="1" si="46"/>
        <v>#NAME?</v>
      </c>
      <c r="Q415" s="17" t="e">
        <f t="shared" ca="1" si="47"/>
        <v>#NAME?</v>
      </c>
      <c r="R415" s="18"/>
      <c r="S415" s="18"/>
      <c r="T415" s="19"/>
      <c r="W415" s="19"/>
      <c r="Z415" s="19"/>
      <c r="AC415" s="19"/>
      <c r="AF415" s="19"/>
      <c r="AI415" s="19"/>
      <c r="AL415" s="19"/>
      <c r="AO415" s="19"/>
      <c r="AR415" s="19"/>
      <c r="AU415" s="19"/>
      <c r="AX415" s="19"/>
      <c r="BA415" s="19"/>
      <c r="BD415" s="19"/>
      <c r="BG415" s="19"/>
      <c r="BJ415" s="19"/>
      <c r="BM415" s="19"/>
      <c r="BP415" s="19"/>
      <c r="BS415" s="19"/>
      <c r="BV415" s="19"/>
      <c r="BY415" s="19"/>
      <c r="CB415" s="19"/>
      <c r="CE415" s="19"/>
      <c r="CH415" s="19"/>
    </row>
    <row r="416" spans="1:86">
      <c r="A416" s="12">
        <v>2630</v>
      </c>
      <c r="G416" s="18">
        <f t="shared" si="42"/>
        <v>49.32421875</v>
      </c>
      <c r="H416" s="18">
        <f t="shared" si="48"/>
        <v>414</v>
      </c>
      <c r="I416" s="5">
        <f t="shared" si="43"/>
        <v>3.3934426229508197</v>
      </c>
      <c r="J416" s="18"/>
      <c r="K416" s="16"/>
      <c r="L416" s="16"/>
      <c r="M416" s="15" t="s">
        <v>433</v>
      </c>
      <c r="N416" s="16" t="e">
        <f t="shared" ca="1" si="44"/>
        <v>#NAME?</v>
      </c>
      <c r="O416" s="16" t="e">
        <f t="shared" ca="1" si="45"/>
        <v>#NAME?</v>
      </c>
      <c r="P416" s="17" t="e">
        <f t="shared" ca="1" si="46"/>
        <v>#NAME?</v>
      </c>
      <c r="Q416" s="17" t="e">
        <f t="shared" ca="1" si="47"/>
        <v>#NAME?</v>
      </c>
      <c r="R416" s="18"/>
      <c r="S416" s="18"/>
      <c r="T416" s="19"/>
      <c r="W416" s="19"/>
      <c r="Z416" s="19"/>
      <c r="AC416" s="19"/>
      <c r="AF416" s="19"/>
      <c r="AI416" s="19"/>
      <c r="AL416" s="19"/>
      <c r="AO416" s="19"/>
      <c r="AR416" s="19"/>
      <c r="AU416" s="19"/>
      <c r="AX416" s="19"/>
      <c r="BA416" s="19"/>
      <c r="BD416" s="19"/>
      <c r="BG416" s="19"/>
      <c r="BJ416" s="19"/>
      <c r="BM416" s="19"/>
      <c r="BP416" s="19"/>
      <c r="BS416" s="19"/>
      <c r="BV416" s="19"/>
      <c r="BY416" s="19"/>
      <c r="CB416" s="19"/>
      <c r="CE416" s="19"/>
      <c r="CH416" s="19"/>
    </row>
    <row r="417" spans="1:86">
      <c r="A417" s="12">
        <v>1752</v>
      </c>
      <c r="G417" s="18">
        <f t="shared" si="42"/>
        <v>49.443359375</v>
      </c>
      <c r="H417" s="18">
        <f t="shared" si="48"/>
        <v>415</v>
      </c>
      <c r="I417" s="5">
        <f t="shared" si="43"/>
        <v>3.401639344262295</v>
      </c>
      <c r="J417" s="18"/>
      <c r="K417" s="16"/>
      <c r="L417" s="16"/>
      <c r="M417" s="15" t="s">
        <v>434</v>
      </c>
      <c r="N417" s="16" t="e">
        <f t="shared" ca="1" si="44"/>
        <v>#NAME?</v>
      </c>
      <c r="O417" s="16" t="e">
        <f t="shared" ca="1" si="45"/>
        <v>#NAME?</v>
      </c>
      <c r="P417" s="17" t="e">
        <f t="shared" ca="1" si="46"/>
        <v>#NAME?</v>
      </c>
      <c r="Q417" s="17" t="e">
        <f t="shared" ca="1" si="47"/>
        <v>#NAME?</v>
      </c>
      <c r="R417" s="18"/>
      <c r="S417" s="18"/>
      <c r="T417" s="19"/>
      <c r="W417" s="19"/>
      <c r="Z417" s="19"/>
      <c r="AC417" s="19"/>
      <c r="AF417" s="19"/>
      <c r="AI417" s="19"/>
      <c r="AL417" s="19"/>
      <c r="AO417" s="19"/>
      <c r="AR417" s="19"/>
      <c r="AU417" s="19"/>
      <c r="AX417" s="19"/>
      <c r="BA417" s="19"/>
      <c r="BD417" s="19"/>
      <c r="BG417" s="19"/>
      <c r="BJ417" s="19"/>
      <c r="BM417" s="19"/>
      <c r="BP417" s="19"/>
      <c r="BS417" s="19"/>
      <c r="BV417" s="19"/>
      <c r="BY417" s="19"/>
      <c r="CB417" s="19"/>
      <c r="CE417" s="19"/>
      <c r="CH417" s="19"/>
    </row>
    <row r="418" spans="1:86">
      <c r="A418" s="12">
        <v>1460</v>
      </c>
      <c r="G418" s="18">
        <f t="shared" si="42"/>
        <v>49.5625</v>
      </c>
      <c r="H418" s="18">
        <f t="shared" si="48"/>
        <v>416</v>
      </c>
      <c r="I418" s="5">
        <f t="shared" si="43"/>
        <v>3.4098360655737703</v>
      </c>
      <c r="J418" s="18"/>
      <c r="K418" s="16"/>
      <c r="L418" s="16"/>
      <c r="M418" s="15" t="s">
        <v>435</v>
      </c>
      <c r="N418" s="16" t="e">
        <f t="shared" ca="1" si="44"/>
        <v>#NAME?</v>
      </c>
      <c r="O418" s="16" t="e">
        <f t="shared" ca="1" si="45"/>
        <v>#NAME?</v>
      </c>
      <c r="P418" s="17" t="e">
        <f t="shared" ca="1" si="46"/>
        <v>#NAME?</v>
      </c>
      <c r="Q418" s="17" t="e">
        <f t="shared" ca="1" si="47"/>
        <v>#NAME?</v>
      </c>
      <c r="R418" s="18"/>
      <c r="S418" s="18"/>
      <c r="T418" s="19"/>
      <c r="W418" s="19"/>
      <c r="Z418" s="19"/>
      <c r="AC418" s="19"/>
      <c r="AF418" s="19"/>
      <c r="AI418" s="19"/>
      <c r="AL418" s="19"/>
      <c r="AO418" s="19"/>
      <c r="AR418" s="19"/>
      <c r="AU418" s="19"/>
      <c r="AX418" s="19"/>
      <c r="BA418" s="19"/>
      <c r="BD418" s="19"/>
      <c r="BG418" s="19"/>
      <c r="BJ418" s="19"/>
      <c r="BM418" s="19"/>
      <c r="BP418" s="19"/>
      <c r="BS418" s="19"/>
      <c r="BV418" s="19"/>
      <c r="BY418" s="19"/>
      <c r="CB418" s="19"/>
      <c r="CE418" s="19"/>
      <c r="CH418" s="19"/>
    </row>
    <row r="419" spans="1:86">
      <c r="A419" s="12">
        <v>1752</v>
      </c>
      <c r="G419" s="18">
        <f t="shared" si="42"/>
        <v>49.681640625</v>
      </c>
      <c r="H419" s="18">
        <f t="shared" si="48"/>
        <v>417</v>
      </c>
      <c r="I419" s="5">
        <f t="shared" si="43"/>
        <v>3.418032786885246</v>
      </c>
      <c r="J419" s="18"/>
      <c r="K419" s="16"/>
      <c r="L419" s="16"/>
      <c r="M419" s="15" t="s">
        <v>436</v>
      </c>
      <c r="N419" s="16" t="e">
        <f t="shared" ca="1" si="44"/>
        <v>#NAME?</v>
      </c>
      <c r="O419" s="16" t="e">
        <f t="shared" ca="1" si="45"/>
        <v>#NAME?</v>
      </c>
      <c r="P419" s="17" t="e">
        <f t="shared" ca="1" si="46"/>
        <v>#NAME?</v>
      </c>
      <c r="Q419" s="17" t="e">
        <f t="shared" ca="1" si="47"/>
        <v>#NAME?</v>
      </c>
      <c r="R419" s="18"/>
      <c r="S419" s="18"/>
      <c r="T419" s="19"/>
      <c r="W419" s="19"/>
      <c r="Z419" s="19"/>
      <c r="AC419" s="19"/>
      <c r="AF419" s="19"/>
      <c r="AI419" s="19"/>
      <c r="AL419" s="19"/>
      <c r="AO419" s="19"/>
      <c r="AR419" s="19"/>
      <c r="AU419" s="19"/>
      <c r="AX419" s="19"/>
      <c r="BA419" s="19"/>
      <c r="BD419" s="19"/>
      <c r="BG419" s="19"/>
      <c r="BJ419" s="19"/>
      <c r="BM419" s="19"/>
      <c r="BP419" s="19"/>
      <c r="BS419" s="19"/>
      <c r="BV419" s="19"/>
      <c r="BY419" s="19"/>
      <c r="CB419" s="19"/>
      <c r="CE419" s="19"/>
      <c r="CH419" s="19"/>
    </row>
    <row r="420" spans="1:86">
      <c r="A420" s="12">
        <v>291</v>
      </c>
      <c r="G420" s="18">
        <f t="shared" si="42"/>
        <v>49.80078125</v>
      </c>
      <c r="H420" s="18">
        <f t="shared" si="48"/>
        <v>418</v>
      </c>
      <c r="I420" s="5">
        <f t="shared" si="43"/>
        <v>3.4262295081967213</v>
      </c>
      <c r="J420" s="18"/>
      <c r="K420" s="16"/>
      <c r="L420" s="16"/>
      <c r="M420" s="15" t="s">
        <v>437</v>
      </c>
      <c r="N420" s="16" t="e">
        <f t="shared" ca="1" si="44"/>
        <v>#NAME?</v>
      </c>
      <c r="O420" s="16" t="e">
        <f t="shared" ca="1" si="45"/>
        <v>#NAME?</v>
      </c>
      <c r="P420" s="17" t="e">
        <f t="shared" ca="1" si="46"/>
        <v>#NAME?</v>
      </c>
      <c r="Q420" s="17" t="e">
        <f t="shared" ca="1" si="47"/>
        <v>#NAME?</v>
      </c>
      <c r="R420" s="18"/>
      <c r="S420" s="18"/>
      <c r="T420" s="19"/>
      <c r="W420" s="19"/>
      <c r="Z420" s="19"/>
      <c r="AC420" s="19"/>
      <c r="AF420" s="19"/>
      <c r="AI420" s="19"/>
      <c r="AL420" s="19"/>
      <c r="AO420" s="19"/>
      <c r="AR420" s="19"/>
      <c r="AU420" s="19"/>
      <c r="AX420" s="19"/>
      <c r="BA420" s="19"/>
      <c r="BD420" s="19"/>
      <c r="BG420" s="19"/>
      <c r="BJ420" s="19"/>
      <c r="BM420" s="19"/>
      <c r="BP420" s="19"/>
      <c r="BS420" s="19"/>
      <c r="BV420" s="19"/>
      <c r="BY420" s="19"/>
      <c r="CB420" s="19"/>
      <c r="CE420" s="19"/>
      <c r="CH420" s="19"/>
    </row>
    <row r="421" spans="1:86">
      <c r="A421" s="12">
        <v>1168</v>
      </c>
      <c r="G421" s="18">
        <f t="shared" si="42"/>
        <v>49.919921875</v>
      </c>
      <c r="H421" s="18">
        <f t="shared" si="48"/>
        <v>419</v>
      </c>
      <c r="I421" s="5">
        <f t="shared" si="43"/>
        <v>3.4344262295081966</v>
      </c>
      <c r="J421" s="18"/>
      <c r="K421" s="16"/>
      <c r="L421" s="16"/>
      <c r="M421" s="15" t="s">
        <v>438</v>
      </c>
      <c r="N421" s="16" t="e">
        <f t="shared" ca="1" si="44"/>
        <v>#NAME?</v>
      </c>
      <c r="O421" s="16" t="e">
        <f t="shared" ca="1" si="45"/>
        <v>#NAME?</v>
      </c>
      <c r="P421" s="17" t="e">
        <f t="shared" ca="1" si="46"/>
        <v>#NAME?</v>
      </c>
      <c r="Q421" s="17" t="e">
        <f t="shared" ca="1" si="47"/>
        <v>#NAME?</v>
      </c>
      <c r="R421" s="18"/>
      <c r="S421" s="18"/>
      <c r="T421" s="19"/>
      <c r="W421" s="19"/>
      <c r="Z421" s="19"/>
      <c r="AC421" s="19"/>
      <c r="AF421" s="19"/>
      <c r="AI421" s="19"/>
      <c r="AL421" s="19"/>
      <c r="AO421" s="19"/>
      <c r="AR421" s="19"/>
      <c r="AU421" s="19"/>
      <c r="AX421" s="19"/>
      <c r="BA421" s="19"/>
      <c r="BD421" s="19"/>
      <c r="BG421" s="19"/>
      <c r="BJ421" s="19"/>
      <c r="BM421" s="19"/>
      <c r="BP421" s="19"/>
      <c r="BS421" s="19"/>
      <c r="BV421" s="19"/>
      <c r="BY421" s="19"/>
      <c r="CB421" s="19"/>
      <c r="CE421" s="19"/>
      <c r="CH421" s="19"/>
    </row>
    <row r="422" spans="1:86">
      <c r="A422" s="12">
        <v>876</v>
      </c>
      <c r="G422" s="18">
        <f t="shared" si="42"/>
        <v>50.0390625</v>
      </c>
      <c r="H422" s="18">
        <f t="shared" si="48"/>
        <v>420</v>
      </c>
      <c r="I422" s="5">
        <f t="shared" si="43"/>
        <v>3.442622950819672</v>
      </c>
      <c r="J422" s="18"/>
      <c r="K422" s="16"/>
      <c r="L422" s="16"/>
      <c r="M422" s="15" t="s">
        <v>439</v>
      </c>
      <c r="N422" s="16" t="e">
        <f t="shared" ca="1" si="44"/>
        <v>#NAME?</v>
      </c>
      <c r="O422" s="16" t="e">
        <f t="shared" ca="1" si="45"/>
        <v>#NAME?</v>
      </c>
      <c r="P422" s="17" t="e">
        <f t="shared" ca="1" si="46"/>
        <v>#NAME?</v>
      </c>
      <c r="Q422" s="17" t="e">
        <f t="shared" ca="1" si="47"/>
        <v>#NAME?</v>
      </c>
      <c r="R422" s="18"/>
      <c r="S422" s="18"/>
      <c r="T422" s="19"/>
      <c r="W422" s="19"/>
      <c r="Z422" s="19"/>
      <c r="AC422" s="19"/>
      <c r="AF422" s="19"/>
      <c r="AI422" s="19"/>
      <c r="AL422" s="19"/>
      <c r="AO422" s="19"/>
      <c r="AR422" s="19"/>
      <c r="AU422" s="19"/>
      <c r="AX422" s="19"/>
      <c r="BA422" s="19"/>
      <c r="BD422" s="19"/>
      <c r="BG422" s="19"/>
      <c r="BJ422" s="19"/>
      <c r="BM422" s="19"/>
      <c r="BP422" s="19"/>
      <c r="BS422" s="19"/>
      <c r="BV422" s="19"/>
      <c r="BY422" s="19"/>
      <c r="CB422" s="19"/>
      <c r="CE422" s="19"/>
      <c r="CH422" s="19"/>
    </row>
    <row r="423" spans="1:86">
      <c r="A423" s="12">
        <v>291</v>
      </c>
      <c r="G423" s="18">
        <f t="shared" si="42"/>
        <v>50.158203125</v>
      </c>
      <c r="H423" s="18">
        <f t="shared" si="48"/>
        <v>421</v>
      </c>
      <c r="I423" s="5">
        <f t="shared" si="43"/>
        <v>3.4508196721311477</v>
      </c>
      <c r="J423" s="18"/>
      <c r="K423" s="16"/>
      <c r="L423" s="16"/>
      <c r="M423" s="15" t="s">
        <v>440</v>
      </c>
      <c r="N423" s="16" t="e">
        <f t="shared" ca="1" si="44"/>
        <v>#NAME?</v>
      </c>
      <c r="O423" s="16" t="e">
        <f t="shared" ca="1" si="45"/>
        <v>#NAME?</v>
      </c>
      <c r="P423" s="17" t="e">
        <f t="shared" ca="1" si="46"/>
        <v>#NAME?</v>
      </c>
      <c r="Q423" s="17" t="e">
        <f t="shared" ca="1" si="47"/>
        <v>#NAME?</v>
      </c>
      <c r="R423" s="18"/>
      <c r="S423" s="18"/>
      <c r="T423" s="19"/>
      <c r="W423" s="19"/>
      <c r="Z423" s="19"/>
      <c r="AC423" s="19"/>
      <c r="AF423" s="19"/>
      <c r="AI423" s="19"/>
      <c r="AL423" s="19"/>
      <c r="AO423" s="19"/>
      <c r="AR423" s="19"/>
      <c r="AU423" s="19"/>
      <c r="AX423" s="19"/>
      <c r="BA423" s="19"/>
      <c r="BD423" s="19"/>
      <c r="BG423" s="19"/>
      <c r="BJ423" s="19"/>
      <c r="BM423" s="19"/>
      <c r="BP423" s="19"/>
      <c r="BS423" s="19"/>
      <c r="BV423" s="19"/>
      <c r="BY423" s="19"/>
      <c r="CB423" s="19"/>
      <c r="CE423" s="19"/>
      <c r="CH423" s="19"/>
    </row>
    <row r="424" spans="1:86">
      <c r="A424" s="12">
        <v>1460</v>
      </c>
      <c r="G424" s="18">
        <f t="shared" si="42"/>
        <v>50.27734375</v>
      </c>
      <c r="H424" s="18">
        <f t="shared" si="48"/>
        <v>422</v>
      </c>
      <c r="I424" s="5">
        <f t="shared" si="43"/>
        <v>3.459016393442623</v>
      </c>
      <c r="J424" s="18"/>
      <c r="K424" s="16"/>
      <c r="L424" s="16"/>
      <c r="M424" s="15" t="s">
        <v>441</v>
      </c>
      <c r="N424" s="16" t="e">
        <f t="shared" ca="1" si="44"/>
        <v>#NAME?</v>
      </c>
      <c r="O424" s="16" t="e">
        <f t="shared" ca="1" si="45"/>
        <v>#NAME?</v>
      </c>
      <c r="P424" s="17" t="e">
        <f t="shared" ca="1" si="46"/>
        <v>#NAME?</v>
      </c>
      <c r="Q424" s="17" t="e">
        <f t="shared" ca="1" si="47"/>
        <v>#NAME?</v>
      </c>
      <c r="R424" s="18"/>
      <c r="S424" s="18"/>
      <c r="T424" s="19"/>
      <c r="W424" s="19"/>
      <c r="Z424" s="19"/>
      <c r="AC424" s="19"/>
      <c r="AF424" s="19"/>
      <c r="AI424" s="19"/>
      <c r="AL424" s="19"/>
      <c r="AO424" s="19"/>
      <c r="AR424" s="19"/>
      <c r="AU424" s="19"/>
      <c r="AX424" s="19"/>
      <c r="BA424" s="19"/>
      <c r="BD424" s="19"/>
      <c r="BG424" s="19"/>
      <c r="BJ424" s="19"/>
      <c r="BM424" s="19"/>
      <c r="BP424" s="19"/>
      <c r="BS424" s="19"/>
      <c r="BV424" s="19"/>
      <c r="BY424" s="19"/>
      <c r="CB424" s="19"/>
      <c r="CE424" s="19"/>
      <c r="CH424" s="19"/>
    </row>
    <row r="425" spans="1:86">
      <c r="A425" s="12">
        <v>-1</v>
      </c>
      <c r="G425" s="18">
        <f t="shared" si="42"/>
        <v>50.396484375</v>
      </c>
      <c r="H425" s="18">
        <f t="shared" si="48"/>
        <v>423</v>
      </c>
      <c r="I425" s="5">
        <f t="shared" si="43"/>
        <v>3.4672131147540983</v>
      </c>
      <c r="J425" s="18"/>
      <c r="K425" s="16"/>
      <c r="L425" s="16"/>
      <c r="M425" s="15" t="s">
        <v>442</v>
      </c>
      <c r="N425" s="16" t="e">
        <f t="shared" ca="1" si="44"/>
        <v>#NAME?</v>
      </c>
      <c r="O425" s="16" t="e">
        <f t="shared" ca="1" si="45"/>
        <v>#NAME?</v>
      </c>
      <c r="P425" s="17" t="e">
        <f t="shared" ca="1" si="46"/>
        <v>#NAME?</v>
      </c>
      <c r="Q425" s="17" t="e">
        <f t="shared" ca="1" si="47"/>
        <v>#NAME?</v>
      </c>
      <c r="R425" s="18"/>
      <c r="S425" s="18"/>
      <c r="T425" s="19"/>
      <c r="W425" s="19"/>
      <c r="Z425" s="19"/>
      <c r="AC425" s="19"/>
      <c r="AF425" s="19"/>
      <c r="AI425" s="19"/>
      <c r="AL425" s="19"/>
      <c r="AO425" s="19"/>
      <c r="AR425" s="19"/>
      <c r="AU425" s="19"/>
      <c r="AX425" s="19"/>
      <c r="BA425" s="19"/>
      <c r="BD425" s="19"/>
      <c r="BG425" s="19"/>
      <c r="BJ425" s="19"/>
      <c r="BM425" s="19"/>
      <c r="BP425" s="19"/>
      <c r="BS425" s="19"/>
      <c r="BV425" s="19"/>
      <c r="BY425" s="19"/>
      <c r="CB425" s="19"/>
      <c r="CE425" s="19"/>
      <c r="CH425" s="19"/>
    </row>
    <row r="426" spans="1:86">
      <c r="A426" s="12">
        <v>1168</v>
      </c>
      <c r="G426" s="18">
        <f t="shared" si="42"/>
        <v>50.515625</v>
      </c>
      <c r="H426" s="18">
        <f t="shared" si="48"/>
        <v>424</v>
      </c>
      <c r="I426" s="5">
        <f t="shared" si="43"/>
        <v>3.4754098360655736</v>
      </c>
      <c r="J426" s="18"/>
      <c r="K426" s="16"/>
      <c r="L426" s="16"/>
      <c r="M426" s="15" t="s">
        <v>443</v>
      </c>
      <c r="N426" s="16" t="e">
        <f t="shared" ca="1" si="44"/>
        <v>#NAME?</v>
      </c>
      <c r="O426" s="16" t="e">
        <f t="shared" ca="1" si="45"/>
        <v>#NAME?</v>
      </c>
      <c r="P426" s="17" t="e">
        <f t="shared" ca="1" si="46"/>
        <v>#NAME?</v>
      </c>
      <c r="Q426" s="17" t="e">
        <f t="shared" ca="1" si="47"/>
        <v>#NAME?</v>
      </c>
      <c r="R426" s="18"/>
      <c r="S426" s="18"/>
      <c r="T426" s="19"/>
      <c r="W426" s="19"/>
      <c r="Z426" s="19"/>
      <c r="AC426" s="19"/>
      <c r="AF426" s="19"/>
      <c r="AI426" s="19"/>
      <c r="AL426" s="19"/>
      <c r="AO426" s="19"/>
      <c r="AR426" s="19"/>
      <c r="AU426" s="19"/>
      <c r="AX426" s="19"/>
      <c r="BA426" s="19"/>
      <c r="BD426" s="19"/>
      <c r="BG426" s="19"/>
      <c r="BJ426" s="19"/>
      <c r="BM426" s="19"/>
      <c r="BP426" s="19"/>
      <c r="BS426" s="19"/>
      <c r="BV426" s="19"/>
      <c r="BY426" s="19"/>
      <c r="CB426" s="19"/>
      <c r="CE426" s="19"/>
      <c r="CH426" s="19"/>
    </row>
    <row r="427" spans="1:86">
      <c r="A427" s="12">
        <v>1460</v>
      </c>
      <c r="G427" s="18">
        <f t="shared" si="42"/>
        <v>50.634765625</v>
      </c>
      <c r="H427" s="18">
        <f t="shared" si="48"/>
        <v>425</v>
      </c>
      <c r="I427" s="5">
        <f t="shared" si="43"/>
        <v>3.4836065573770494</v>
      </c>
      <c r="J427" s="18"/>
      <c r="K427" s="16"/>
      <c r="L427" s="16"/>
      <c r="M427" s="15" t="s">
        <v>444</v>
      </c>
      <c r="N427" s="16" t="e">
        <f t="shared" ca="1" si="44"/>
        <v>#NAME?</v>
      </c>
      <c r="O427" s="16" t="e">
        <f t="shared" ca="1" si="45"/>
        <v>#NAME?</v>
      </c>
      <c r="P427" s="17" t="e">
        <f t="shared" ca="1" si="46"/>
        <v>#NAME?</v>
      </c>
      <c r="Q427" s="17" t="e">
        <f t="shared" ca="1" si="47"/>
        <v>#NAME?</v>
      </c>
      <c r="R427" s="18"/>
      <c r="S427" s="18"/>
      <c r="T427" s="19"/>
      <c r="W427" s="19"/>
      <c r="Z427" s="19"/>
      <c r="AC427" s="19"/>
      <c r="AF427" s="19"/>
      <c r="AI427" s="19"/>
      <c r="AL427" s="19"/>
      <c r="AO427" s="19"/>
      <c r="AR427" s="19"/>
      <c r="AU427" s="19"/>
      <c r="AX427" s="19"/>
      <c r="BA427" s="19"/>
      <c r="BD427" s="19"/>
      <c r="BG427" s="19"/>
      <c r="BJ427" s="19"/>
      <c r="BM427" s="19"/>
      <c r="BP427" s="19"/>
      <c r="BS427" s="19"/>
      <c r="BV427" s="19"/>
      <c r="BY427" s="19"/>
      <c r="CB427" s="19"/>
      <c r="CE427" s="19"/>
      <c r="CH427" s="19"/>
    </row>
    <row r="428" spans="1:86">
      <c r="A428" s="12">
        <v>584</v>
      </c>
      <c r="G428" s="18">
        <f t="shared" si="42"/>
        <v>50.75390625</v>
      </c>
      <c r="H428" s="18">
        <f t="shared" si="48"/>
        <v>426</v>
      </c>
      <c r="I428" s="5">
        <f t="shared" si="43"/>
        <v>3.4918032786885247</v>
      </c>
      <c r="J428" s="18"/>
      <c r="K428" s="16"/>
      <c r="L428" s="16"/>
      <c r="M428" s="15" t="s">
        <v>445</v>
      </c>
      <c r="N428" s="16" t="e">
        <f t="shared" ca="1" si="44"/>
        <v>#NAME?</v>
      </c>
      <c r="O428" s="16" t="e">
        <f t="shared" ca="1" si="45"/>
        <v>#NAME?</v>
      </c>
      <c r="P428" s="17" t="e">
        <f t="shared" ca="1" si="46"/>
        <v>#NAME?</v>
      </c>
      <c r="Q428" s="17" t="e">
        <f t="shared" ca="1" si="47"/>
        <v>#NAME?</v>
      </c>
      <c r="R428" s="18"/>
      <c r="S428" s="18"/>
      <c r="T428" s="19"/>
      <c r="W428" s="19"/>
      <c r="Z428" s="19"/>
      <c r="AC428" s="19"/>
      <c r="AF428" s="19"/>
      <c r="AI428" s="19"/>
      <c r="AL428" s="19"/>
      <c r="AO428" s="19"/>
      <c r="AR428" s="19"/>
      <c r="AU428" s="19"/>
      <c r="AX428" s="19"/>
      <c r="BA428" s="19"/>
      <c r="BD428" s="19"/>
      <c r="BG428" s="19"/>
      <c r="BJ428" s="19"/>
      <c r="BM428" s="19"/>
      <c r="BP428" s="19"/>
      <c r="BS428" s="19"/>
      <c r="BV428" s="19"/>
      <c r="BY428" s="19"/>
      <c r="CB428" s="19"/>
      <c r="CE428" s="19"/>
      <c r="CH428" s="19"/>
    </row>
    <row r="429" spans="1:86">
      <c r="A429" s="12">
        <v>1460</v>
      </c>
      <c r="G429" s="18">
        <f t="shared" si="42"/>
        <v>50.873046875</v>
      </c>
      <c r="H429" s="18">
        <f t="shared" si="48"/>
        <v>427</v>
      </c>
      <c r="I429" s="5">
        <f t="shared" si="43"/>
        <v>3.5</v>
      </c>
      <c r="J429" s="18"/>
      <c r="K429" s="16"/>
      <c r="L429" s="16"/>
      <c r="M429" s="15" t="s">
        <v>446</v>
      </c>
      <c r="N429" s="16" t="e">
        <f t="shared" ca="1" si="44"/>
        <v>#NAME?</v>
      </c>
      <c r="O429" s="16" t="e">
        <f t="shared" ca="1" si="45"/>
        <v>#NAME?</v>
      </c>
      <c r="P429" s="17" t="e">
        <f t="shared" ca="1" si="46"/>
        <v>#NAME?</v>
      </c>
      <c r="Q429" s="17" t="e">
        <f t="shared" ca="1" si="47"/>
        <v>#NAME?</v>
      </c>
      <c r="R429" s="18"/>
      <c r="S429" s="18"/>
      <c r="T429" s="19"/>
      <c r="W429" s="19"/>
      <c r="Z429" s="19"/>
      <c r="AC429" s="19"/>
      <c r="AF429" s="19"/>
      <c r="AI429" s="19"/>
      <c r="AL429" s="19"/>
      <c r="AO429" s="19"/>
      <c r="AR429" s="19"/>
      <c r="AU429" s="19"/>
      <c r="AX429" s="19"/>
      <c r="BA429" s="19"/>
      <c r="BD429" s="19"/>
      <c r="BG429" s="19"/>
      <c r="BJ429" s="19"/>
      <c r="BM429" s="19"/>
      <c r="BP429" s="19"/>
      <c r="BS429" s="19"/>
      <c r="BV429" s="19"/>
      <c r="BY429" s="19"/>
      <c r="CB429" s="19"/>
      <c r="CE429" s="19"/>
      <c r="CH429" s="19"/>
    </row>
    <row r="430" spans="1:86">
      <c r="A430" s="12">
        <v>-1</v>
      </c>
      <c r="G430" s="18">
        <f t="shared" si="42"/>
        <v>50.9921875</v>
      </c>
      <c r="H430" s="18">
        <f t="shared" si="48"/>
        <v>428</v>
      </c>
      <c r="I430" s="5">
        <f t="shared" si="43"/>
        <v>3.5081967213114753</v>
      </c>
      <c r="J430" s="18"/>
      <c r="K430" s="16"/>
      <c r="L430" s="16"/>
      <c r="M430" s="15" t="s">
        <v>447</v>
      </c>
      <c r="N430" s="16" t="e">
        <f t="shared" ca="1" si="44"/>
        <v>#NAME?</v>
      </c>
      <c r="O430" s="16" t="e">
        <f t="shared" ca="1" si="45"/>
        <v>#NAME?</v>
      </c>
      <c r="P430" s="17" t="e">
        <f t="shared" ca="1" si="46"/>
        <v>#NAME?</v>
      </c>
      <c r="Q430" s="17" t="e">
        <f t="shared" ca="1" si="47"/>
        <v>#NAME?</v>
      </c>
      <c r="R430" s="18"/>
      <c r="S430" s="18"/>
      <c r="T430" s="19"/>
      <c r="W430" s="19"/>
      <c r="Z430" s="19"/>
      <c r="AC430" s="19"/>
      <c r="AF430" s="19"/>
      <c r="AI430" s="19"/>
      <c r="AL430" s="19"/>
      <c r="AO430" s="19"/>
      <c r="AR430" s="19"/>
      <c r="AU430" s="19"/>
      <c r="AX430" s="19"/>
      <c r="BA430" s="19"/>
      <c r="BD430" s="19"/>
      <c r="BG430" s="19"/>
      <c r="BJ430" s="19"/>
      <c r="BM430" s="19"/>
      <c r="BP430" s="19"/>
      <c r="BS430" s="19"/>
      <c r="BV430" s="19"/>
      <c r="BY430" s="19"/>
      <c r="CB430" s="19"/>
      <c r="CE430" s="19"/>
      <c r="CH430" s="19"/>
    </row>
    <row r="431" spans="1:86">
      <c r="A431" s="12">
        <v>-1</v>
      </c>
      <c r="G431" s="18">
        <f t="shared" si="42"/>
        <v>51.111328125</v>
      </c>
      <c r="H431" s="18">
        <f t="shared" si="48"/>
        <v>429</v>
      </c>
      <c r="I431" s="5">
        <f t="shared" si="43"/>
        <v>3.5163934426229506</v>
      </c>
      <c r="J431" s="18"/>
      <c r="K431" s="16"/>
      <c r="L431" s="16"/>
      <c r="M431" s="15" t="s">
        <v>448</v>
      </c>
      <c r="N431" s="16" t="e">
        <f t="shared" ca="1" si="44"/>
        <v>#NAME?</v>
      </c>
      <c r="O431" s="16" t="e">
        <f t="shared" ca="1" si="45"/>
        <v>#NAME?</v>
      </c>
      <c r="P431" s="17" t="e">
        <f t="shared" ca="1" si="46"/>
        <v>#NAME?</v>
      </c>
      <c r="Q431" s="17" t="e">
        <f t="shared" ca="1" si="47"/>
        <v>#NAME?</v>
      </c>
      <c r="R431" s="18"/>
      <c r="S431" s="18"/>
      <c r="T431" s="19"/>
      <c r="W431" s="19"/>
      <c r="Z431" s="19"/>
      <c r="AC431" s="19"/>
      <c r="AF431" s="19"/>
      <c r="AI431" s="19"/>
      <c r="AL431" s="19"/>
      <c r="AO431" s="19"/>
      <c r="AR431" s="19"/>
      <c r="AU431" s="19"/>
      <c r="AX431" s="19"/>
      <c r="BA431" s="19"/>
      <c r="BD431" s="19"/>
      <c r="BG431" s="19"/>
      <c r="BJ431" s="19"/>
      <c r="BM431" s="19"/>
      <c r="BP431" s="19"/>
      <c r="BS431" s="19"/>
      <c r="BV431" s="19"/>
      <c r="BY431" s="19"/>
      <c r="CB431" s="19"/>
      <c r="CE431" s="19"/>
      <c r="CH431" s="19"/>
    </row>
    <row r="432" spans="1:86">
      <c r="A432" s="12">
        <v>291</v>
      </c>
      <c r="G432" s="18">
        <f t="shared" si="42"/>
        <v>51.23046875</v>
      </c>
      <c r="H432" s="18">
        <f t="shared" si="48"/>
        <v>430</v>
      </c>
      <c r="I432" s="5">
        <f t="shared" si="43"/>
        <v>3.5245901639344264</v>
      </c>
      <c r="J432" s="18"/>
      <c r="K432" s="16"/>
      <c r="L432" s="16"/>
      <c r="M432" s="15" t="s">
        <v>449</v>
      </c>
      <c r="N432" s="16" t="e">
        <f t="shared" ca="1" si="44"/>
        <v>#NAME?</v>
      </c>
      <c r="O432" s="16" t="e">
        <f t="shared" ca="1" si="45"/>
        <v>#NAME?</v>
      </c>
      <c r="P432" s="17" t="e">
        <f t="shared" ca="1" si="46"/>
        <v>#NAME?</v>
      </c>
      <c r="Q432" s="17" t="e">
        <f t="shared" ca="1" si="47"/>
        <v>#NAME?</v>
      </c>
      <c r="R432" s="18"/>
      <c r="S432" s="18"/>
      <c r="T432" s="19"/>
      <c r="W432" s="19"/>
      <c r="Z432" s="19"/>
      <c r="AC432" s="19"/>
      <c r="AF432" s="19"/>
      <c r="AI432" s="19"/>
      <c r="AL432" s="19"/>
      <c r="AO432" s="19"/>
      <c r="AR432" s="19"/>
      <c r="AU432" s="19"/>
      <c r="AX432" s="19"/>
      <c r="BA432" s="19"/>
      <c r="BD432" s="19"/>
      <c r="BG432" s="19"/>
      <c r="BJ432" s="19"/>
      <c r="BM432" s="19"/>
      <c r="BP432" s="19"/>
      <c r="BS432" s="19"/>
      <c r="BV432" s="19"/>
      <c r="BY432" s="19"/>
      <c r="CB432" s="19"/>
      <c r="CE432" s="19"/>
      <c r="CH432" s="19"/>
    </row>
    <row r="433" spans="1:86">
      <c r="A433" s="12">
        <v>-1463</v>
      </c>
      <c r="G433" s="18">
        <f t="shared" si="42"/>
        <v>51.349609375</v>
      </c>
      <c r="H433" s="18">
        <f t="shared" si="48"/>
        <v>431</v>
      </c>
      <c r="I433" s="5">
        <f t="shared" si="43"/>
        <v>3.5327868852459017</v>
      </c>
      <c r="J433" s="18"/>
      <c r="K433" s="16"/>
      <c r="L433" s="16"/>
      <c r="M433" s="15" t="s">
        <v>450</v>
      </c>
      <c r="N433" s="16" t="e">
        <f t="shared" ca="1" si="44"/>
        <v>#NAME?</v>
      </c>
      <c r="O433" s="16" t="e">
        <f t="shared" ca="1" si="45"/>
        <v>#NAME?</v>
      </c>
      <c r="P433" s="17" t="e">
        <f t="shared" ca="1" si="46"/>
        <v>#NAME?</v>
      </c>
      <c r="Q433" s="17" t="e">
        <f t="shared" ca="1" si="47"/>
        <v>#NAME?</v>
      </c>
      <c r="R433" s="18"/>
      <c r="S433" s="18"/>
      <c r="T433" s="19"/>
      <c r="W433" s="19"/>
      <c r="Z433" s="19"/>
      <c r="AC433" s="19"/>
      <c r="AF433" s="19"/>
      <c r="AI433" s="19"/>
      <c r="AL433" s="19"/>
      <c r="AO433" s="19"/>
      <c r="AR433" s="19"/>
      <c r="AU433" s="19"/>
      <c r="AX433" s="19"/>
      <c r="BA433" s="19"/>
      <c r="BD433" s="19"/>
      <c r="BG433" s="19"/>
      <c r="BJ433" s="19"/>
      <c r="BM433" s="19"/>
      <c r="BP433" s="19"/>
      <c r="BS433" s="19"/>
      <c r="BV433" s="19"/>
      <c r="BY433" s="19"/>
      <c r="CB433" s="19"/>
      <c r="CE433" s="19"/>
      <c r="CH433" s="19"/>
    </row>
    <row r="434" spans="1:86">
      <c r="A434" s="12">
        <v>-294</v>
      </c>
      <c r="G434" s="18">
        <f t="shared" si="42"/>
        <v>51.46875</v>
      </c>
      <c r="H434" s="18">
        <f t="shared" si="48"/>
        <v>432</v>
      </c>
      <c r="I434" s="5">
        <f t="shared" si="43"/>
        <v>3.540983606557377</v>
      </c>
      <c r="J434" s="18"/>
      <c r="K434" s="16"/>
      <c r="L434" s="16"/>
      <c r="M434" s="15" t="s">
        <v>451</v>
      </c>
      <c r="N434" s="16" t="e">
        <f t="shared" ca="1" si="44"/>
        <v>#NAME?</v>
      </c>
      <c r="O434" s="16" t="e">
        <f t="shared" ca="1" si="45"/>
        <v>#NAME?</v>
      </c>
      <c r="P434" s="17" t="e">
        <f t="shared" ca="1" si="46"/>
        <v>#NAME?</v>
      </c>
      <c r="Q434" s="17" t="e">
        <f t="shared" ca="1" si="47"/>
        <v>#NAME?</v>
      </c>
      <c r="R434" s="18"/>
      <c r="S434" s="18"/>
      <c r="T434" s="19"/>
      <c r="W434" s="19"/>
      <c r="Z434" s="19"/>
      <c r="AC434" s="19"/>
      <c r="AF434" s="19"/>
      <c r="AI434" s="19"/>
      <c r="AL434" s="19"/>
      <c r="AO434" s="19"/>
      <c r="AR434" s="19"/>
      <c r="AU434" s="19"/>
      <c r="AX434" s="19"/>
      <c r="BA434" s="19"/>
      <c r="BD434" s="19"/>
      <c r="BG434" s="19"/>
      <c r="BJ434" s="19"/>
      <c r="BM434" s="19"/>
      <c r="BP434" s="19"/>
      <c r="BS434" s="19"/>
      <c r="BV434" s="19"/>
      <c r="BY434" s="19"/>
      <c r="CB434" s="19"/>
      <c r="CE434" s="19"/>
      <c r="CH434" s="19"/>
    </row>
    <row r="435" spans="1:86">
      <c r="A435" s="12">
        <v>-1463</v>
      </c>
      <c r="G435" s="18">
        <f t="shared" si="42"/>
        <v>51.587890625</v>
      </c>
      <c r="H435" s="18">
        <f t="shared" si="48"/>
        <v>433</v>
      </c>
      <c r="I435" s="5">
        <f t="shared" si="43"/>
        <v>3.5491803278688523</v>
      </c>
      <c r="J435" s="18"/>
      <c r="K435" s="16"/>
      <c r="L435" s="16"/>
      <c r="M435" s="15" t="s">
        <v>452</v>
      </c>
      <c r="N435" s="16" t="e">
        <f t="shared" ca="1" si="44"/>
        <v>#NAME?</v>
      </c>
      <c r="O435" s="16" t="e">
        <f t="shared" ca="1" si="45"/>
        <v>#NAME?</v>
      </c>
      <c r="P435" s="17" t="e">
        <f t="shared" ca="1" si="46"/>
        <v>#NAME?</v>
      </c>
      <c r="Q435" s="17" t="e">
        <f t="shared" ca="1" si="47"/>
        <v>#NAME?</v>
      </c>
      <c r="R435" s="18"/>
      <c r="S435" s="18"/>
      <c r="T435" s="19"/>
      <c r="W435" s="19"/>
      <c r="Z435" s="19"/>
      <c r="AC435" s="19"/>
      <c r="AF435" s="19"/>
      <c r="AI435" s="19"/>
      <c r="AL435" s="19"/>
      <c r="AO435" s="19"/>
      <c r="AR435" s="19"/>
      <c r="AU435" s="19"/>
      <c r="AX435" s="19"/>
      <c r="BA435" s="19"/>
      <c r="BD435" s="19"/>
      <c r="BG435" s="19"/>
      <c r="BJ435" s="19"/>
      <c r="BM435" s="19"/>
      <c r="BP435" s="19"/>
      <c r="BS435" s="19"/>
      <c r="BV435" s="19"/>
      <c r="BY435" s="19"/>
      <c r="CB435" s="19"/>
      <c r="CE435" s="19"/>
      <c r="CH435" s="19"/>
    </row>
    <row r="436" spans="1:86">
      <c r="A436" s="12">
        <v>-879</v>
      </c>
      <c r="G436" s="18">
        <f t="shared" si="42"/>
        <v>51.70703125</v>
      </c>
      <c r="H436" s="18">
        <f t="shared" si="48"/>
        <v>434</v>
      </c>
      <c r="I436" s="5">
        <f t="shared" si="43"/>
        <v>3.557377049180328</v>
      </c>
      <c r="J436" s="18"/>
      <c r="K436" s="16"/>
      <c r="L436" s="16"/>
      <c r="M436" s="15" t="s">
        <v>453</v>
      </c>
      <c r="N436" s="16" t="e">
        <f t="shared" ca="1" si="44"/>
        <v>#NAME?</v>
      </c>
      <c r="O436" s="16" t="e">
        <f t="shared" ca="1" si="45"/>
        <v>#NAME?</v>
      </c>
      <c r="P436" s="17" t="e">
        <f t="shared" ca="1" si="46"/>
        <v>#NAME?</v>
      </c>
      <c r="Q436" s="17" t="e">
        <f t="shared" ca="1" si="47"/>
        <v>#NAME?</v>
      </c>
      <c r="R436" s="18"/>
      <c r="S436" s="18"/>
      <c r="T436" s="19"/>
      <c r="W436" s="19"/>
      <c r="Z436" s="19"/>
      <c r="AC436" s="19"/>
      <c r="AF436" s="19"/>
      <c r="AI436" s="19"/>
      <c r="AL436" s="19"/>
      <c r="AO436" s="19"/>
      <c r="AR436" s="19"/>
      <c r="AU436" s="19"/>
      <c r="AX436" s="19"/>
      <c r="BA436" s="19"/>
      <c r="BD436" s="19"/>
      <c r="BG436" s="19"/>
      <c r="BJ436" s="19"/>
      <c r="BM436" s="19"/>
      <c r="BP436" s="19"/>
      <c r="BS436" s="19"/>
      <c r="BV436" s="19"/>
      <c r="BY436" s="19"/>
      <c r="CB436" s="19"/>
      <c r="CE436" s="19"/>
      <c r="CH436" s="19"/>
    </row>
    <row r="437" spans="1:86">
      <c r="A437" s="12">
        <v>-1</v>
      </c>
      <c r="G437" s="18">
        <f t="shared" si="42"/>
        <v>51.826171875</v>
      </c>
      <c r="H437" s="18">
        <f t="shared" si="48"/>
        <v>435</v>
      </c>
      <c r="I437" s="5">
        <f t="shared" si="43"/>
        <v>3.5655737704918034</v>
      </c>
      <c r="J437" s="18"/>
      <c r="K437" s="16"/>
      <c r="L437" s="16"/>
      <c r="M437" s="15" t="s">
        <v>454</v>
      </c>
      <c r="N437" s="16" t="e">
        <f t="shared" ca="1" si="44"/>
        <v>#NAME?</v>
      </c>
      <c r="O437" s="16" t="e">
        <f t="shared" ca="1" si="45"/>
        <v>#NAME?</v>
      </c>
      <c r="P437" s="17" t="e">
        <f t="shared" ca="1" si="46"/>
        <v>#NAME?</v>
      </c>
      <c r="Q437" s="17" t="e">
        <f t="shared" ca="1" si="47"/>
        <v>#NAME?</v>
      </c>
      <c r="R437" s="18"/>
      <c r="S437" s="18"/>
      <c r="T437" s="19"/>
      <c r="W437" s="19"/>
      <c r="Z437" s="19"/>
      <c r="AC437" s="19"/>
      <c r="AF437" s="19"/>
      <c r="AI437" s="19"/>
      <c r="AL437" s="19"/>
      <c r="AO437" s="19"/>
      <c r="AR437" s="19"/>
      <c r="AU437" s="19"/>
      <c r="AX437" s="19"/>
      <c r="BA437" s="19"/>
      <c r="BD437" s="19"/>
      <c r="BG437" s="19"/>
      <c r="BJ437" s="19"/>
      <c r="BM437" s="19"/>
      <c r="BP437" s="19"/>
      <c r="BS437" s="19"/>
      <c r="BV437" s="19"/>
      <c r="BY437" s="19"/>
      <c r="CB437" s="19"/>
      <c r="CE437" s="19"/>
      <c r="CH437" s="19"/>
    </row>
    <row r="438" spans="1:86">
      <c r="A438" s="12">
        <v>-1171</v>
      </c>
      <c r="G438" s="18">
        <f t="shared" si="42"/>
        <v>51.9453125</v>
      </c>
      <c r="H438" s="18">
        <f t="shared" si="48"/>
        <v>436</v>
      </c>
      <c r="I438" s="5">
        <f t="shared" si="43"/>
        <v>3.5737704918032787</v>
      </c>
      <c r="J438" s="18"/>
      <c r="K438" s="16"/>
      <c r="L438" s="16"/>
      <c r="M438" s="15" t="s">
        <v>455</v>
      </c>
      <c r="N438" s="16" t="e">
        <f t="shared" ca="1" si="44"/>
        <v>#NAME?</v>
      </c>
      <c r="O438" s="16" t="e">
        <f t="shared" ca="1" si="45"/>
        <v>#NAME?</v>
      </c>
      <c r="P438" s="17" t="e">
        <f t="shared" ca="1" si="46"/>
        <v>#NAME?</v>
      </c>
      <c r="Q438" s="17" t="e">
        <f t="shared" ca="1" si="47"/>
        <v>#NAME?</v>
      </c>
      <c r="R438" s="18"/>
      <c r="S438" s="18"/>
      <c r="T438" s="19"/>
      <c r="W438" s="19"/>
      <c r="Z438" s="19"/>
      <c r="AC438" s="19"/>
      <c r="AF438" s="19"/>
      <c r="AI438" s="19"/>
      <c r="AL438" s="19"/>
      <c r="AO438" s="19"/>
      <c r="AR438" s="19"/>
      <c r="AU438" s="19"/>
      <c r="AX438" s="19"/>
      <c r="BA438" s="19"/>
      <c r="BD438" s="19"/>
      <c r="BG438" s="19"/>
      <c r="BJ438" s="19"/>
      <c r="BM438" s="19"/>
      <c r="BP438" s="19"/>
      <c r="BS438" s="19"/>
      <c r="BV438" s="19"/>
      <c r="BY438" s="19"/>
      <c r="CB438" s="19"/>
      <c r="CE438" s="19"/>
      <c r="CH438" s="19"/>
    </row>
    <row r="439" spans="1:86">
      <c r="A439" s="12">
        <v>584</v>
      </c>
      <c r="G439" s="18">
        <f t="shared" si="42"/>
        <v>52.064453125</v>
      </c>
      <c r="H439" s="18">
        <f t="shared" si="48"/>
        <v>437</v>
      </c>
      <c r="I439" s="5">
        <f t="shared" si="43"/>
        <v>3.581967213114754</v>
      </c>
      <c r="J439" s="18"/>
      <c r="K439" s="16"/>
      <c r="L439" s="16"/>
      <c r="M439" s="15" t="s">
        <v>456</v>
      </c>
      <c r="N439" s="16" t="e">
        <f t="shared" ca="1" si="44"/>
        <v>#NAME?</v>
      </c>
      <c r="O439" s="16" t="e">
        <f t="shared" ca="1" si="45"/>
        <v>#NAME?</v>
      </c>
      <c r="P439" s="17" t="e">
        <f t="shared" ca="1" si="46"/>
        <v>#NAME?</v>
      </c>
      <c r="Q439" s="17" t="e">
        <f t="shared" ca="1" si="47"/>
        <v>#NAME?</v>
      </c>
      <c r="R439" s="18"/>
      <c r="S439" s="18"/>
      <c r="T439" s="19"/>
      <c r="W439" s="19"/>
      <c r="Z439" s="19"/>
      <c r="AC439" s="19"/>
      <c r="AF439" s="19"/>
      <c r="AI439" s="19"/>
      <c r="AL439" s="19"/>
      <c r="AO439" s="19"/>
      <c r="AR439" s="19"/>
      <c r="AU439" s="19"/>
      <c r="AX439" s="19"/>
      <c r="BA439" s="19"/>
      <c r="BD439" s="19"/>
      <c r="BG439" s="19"/>
      <c r="BJ439" s="19"/>
      <c r="BM439" s="19"/>
      <c r="BP439" s="19"/>
      <c r="BS439" s="19"/>
      <c r="BV439" s="19"/>
      <c r="BY439" s="19"/>
      <c r="CB439" s="19"/>
      <c r="CE439" s="19"/>
      <c r="CH439" s="19"/>
    </row>
    <row r="440" spans="1:86">
      <c r="A440" s="12">
        <v>-1</v>
      </c>
      <c r="G440" s="18">
        <f t="shared" si="42"/>
        <v>52.18359375</v>
      </c>
      <c r="H440" s="18">
        <f t="shared" si="48"/>
        <v>438</v>
      </c>
      <c r="I440" s="5">
        <f t="shared" si="43"/>
        <v>3.5901639344262297</v>
      </c>
      <c r="J440" s="18"/>
      <c r="K440" s="16"/>
      <c r="L440" s="16"/>
      <c r="M440" s="15" t="s">
        <v>457</v>
      </c>
      <c r="N440" s="16" t="e">
        <f t="shared" ca="1" si="44"/>
        <v>#NAME?</v>
      </c>
      <c r="O440" s="16" t="e">
        <f t="shared" ca="1" si="45"/>
        <v>#NAME?</v>
      </c>
      <c r="P440" s="17" t="e">
        <f t="shared" ca="1" si="46"/>
        <v>#NAME?</v>
      </c>
      <c r="Q440" s="17" t="e">
        <f t="shared" ca="1" si="47"/>
        <v>#NAME?</v>
      </c>
      <c r="R440" s="18"/>
      <c r="S440" s="18"/>
      <c r="T440" s="19"/>
      <c r="W440" s="19"/>
      <c r="Z440" s="19"/>
      <c r="AC440" s="19"/>
      <c r="AF440" s="19"/>
      <c r="AI440" s="19"/>
      <c r="AL440" s="19"/>
      <c r="AO440" s="19"/>
      <c r="AR440" s="19"/>
      <c r="AU440" s="19"/>
      <c r="AX440" s="19"/>
      <c r="BA440" s="19"/>
      <c r="BD440" s="19"/>
      <c r="BG440" s="19"/>
      <c r="BJ440" s="19"/>
      <c r="BM440" s="19"/>
      <c r="BP440" s="19"/>
      <c r="BS440" s="19"/>
      <c r="BV440" s="19"/>
      <c r="BY440" s="19"/>
      <c r="CB440" s="19"/>
      <c r="CE440" s="19"/>
      <c r="CH440" s="19"/>
    </row>
    <row r="441" spans="1:86">
      <c r="A441" s="12">
        <v>-294</v>
      </c>
      <c r="G441" s="18">
        <f t="shared" si="42"/>
        <v>52.302734375</v>
      </c>
      <c r="H441" s="18">
        <f t="shared" si="48"/>
        <v>439</v>
      </c>
      <c r="I441" s="5">
        <f t="shared" si="43"/>
        <v>3.598360655737705</v>
      </c>
      <c r="J441" s="18"/>
      <c r="K441" s="16"/>
      <c r="L441" s="16"/>
      <c r="M441" s="15" t="s">
        <v>458</v>
      </c>
      <c r="N441" s="16" t="e">
        <f t="shared" ca="1" si="44"/>
        <v>#NAME?</v>
      </c>
      <c r="O441" s="16" t="e">
        <f t="shared" ca="1" si="45"/>
        <v>#NAME?</v>
      </c>
      <c r="P441" s="17" t="e">
        <f t="shared" ca="1" si="46"/>
        <v>#NAME?</v>
      </c>
      <c r="Q441" s="17" t="e">
        <f t="shared" ca="1" si="47"/>
        <v>#NAME?</v>
      </c>
      <c r="R441" s="18"/>
      <c r="S441" s="18"/>
      <c r="T441" s="19"/>
      <c r="W441" s="19"/>
      <c r="Z441" s="19"/>
      <c r="AC441" s="19"/>
      <c r="AF441" s="19"/>
      <c r="AI441" s="19"/>
      <c r="AL441" s="19"/>
      <c r="AO441" s="19"/>
      <c r="AR441" s="19"/>
      <c r="AU441" s="19"/>
      <c r="AX441" s="19"/>
      <c r="BA441" s="19"/>
      <c r="BD441" s="19"/>
      <c r="BG441" s="19"/>
      <c r="BJ441" s="19"/>
      <c r="BM441" s="19"/>
      <c r="BP441" s="19"/>
      <c r="BS441" s="19"/>
      <c r="BV441" s="19"/>
      <c r="BY441" s="19"/>
      <c r="CB441" s="19"/>
      <c r="CE441" s="19"/>
      <c r="CH441" s="19"/>
    </row>
    <row r="442" spans="1:86">
      <c r="A442" s="12">
        <v>291</v>
      </c>
      <c r="G442" s="18">
        <f t="shared" si="42"/>
        <v>52.421875</v>
      </c>
      <c r="H442" s="18">
        <f t="shared" si="48"/>
        <v>440</v>
      </c>
      <c r="I442" s="5">
        <f t="shared" si="43"/>
        <v>3.6065573770491803</v>
      </c>
      <c r="J442" s="18"/>
      <c r="K442" s="16"/>
      <c r="L442" s="16"/>
      <c r="M442" s="15" t="s">
        <v>459</v>
      </c>
      <c r="N442" s="16" t="e">
        <f t="shared" ca="1" si="44"/>
        <v>#NAME?</v>
      </c>
      <c r="O442" s="16" t="e">
        <f t="shared" ca="1" si="45"/>
        <v>#NAME?</v>
      </c>
      <c r="P442" s="17" t="e">
        <f t="shared" ca="1" si="46"/>
        <v>#NAME?</v>
      </c>
      <c r="Q442" s="17" t="e">
        <f t="shared" ca="1" si="47"/>
        <v>#NAME?</v>
      </c>
      <c r="R442" s="18"/>
      <c r="S442" s="18"/>
      <c r="T442" s="19"/>
      <c r="W442" s="19"/>
      <c r="Z442" s="19"/>
      <c r="AC442" s="19"/>
      <c r="AF442" s="19"/>
      <c r="AI442" s="19"/>
      <c r="AL442" s="19"/>
      <c r="AO442" s="19"/>
      <c r="AR442" s="19"/>
      <c r="AU442" s="19"/>
      <c r="AX442" s="19"/>
      <c r="BA442" s="19"/>
      <c r="BD442" s="19"/>
      <c r="BG442" s="19"/>
      <c r="BJ442" s="19"/>
      <c r="BM442" s="19"/>
      <c r="BP442" s="19"/>
      <c r="BS442" s="19"/>
      <c r="BV442" s="19"/>
      <c r="BY442" s="19"/>
      <c r="CB442" s="19"/>
      <c r="CE442" s="19"/>
      <c r="CH442" s="19"/>
    </row>
    <row r="443" spans="1:86">
      <c r="A443" s="12">
        <v>-1463</v>
      </c>
      <c r="G443" s="18">
        <f t="shared" si="42"/>
        <v>52.541015625</v>
      </c>
      <c r="H443" s="18">
        <f t="shared" si="48"/>
        <v>441</v>
      </c>
      <c r="I443" s="5">
        <f t="shared" si="43"/>
        <v>3.6147540983606556</v>
      </c>
      <c r="J443" s="18"/>
      <c r="K443" s="16"/>
      <c r="L443" s="16"/>
      <c r="M443" s="15" t="s">
        <v>460</v>
      </c>
      <c r="N443" s="16" t="e">
        <f t="shared" ca="1" si="44"/>
        <v>#NAME?</v>
      </c>
      <c r="O443" s="16" t="e">
        <f t="shared" ca="1" si="45"/>
        <v>#NAME?</v>
      </c>
      <c r="P443" s="17" t="e">
        <f t="shared" ca="1" si="46"/>
        <v>#NAME?</v>
      </c>
      <c r="Q443" s="17" t="e">
        <f t="shared" ca="1" si="47"/>
        <v>#NAME?</v>
      </c>
      <c r="R443" s="18"/>
      <c r="S443" s="18"/>
      <c r="T443" s="19"/>
      <c r="W443" s="19"/>
      <c r="Z443" s="19"/>
      <c r="AC443" s="19"/>
      <c r="AF443" s="19"/>
      <c r="AI443" s="19"/>
      <c r="AL443" s="19"/>
      <c r="AO443" s="19"/>
      <c r="AR443" s="19"/>
      <c r="AU443" s="19"/>
      <c r="AX443" s="19"/>
      <c r="BA443" s="19"/>
      <c r="BD443" s="19"/>
      <c r="BG443" s="19"/>
      <c r="BJ443" s="19"/>
      <c r="BM443" s="19"/>
      <c r="BP443" s="19"/>
      <c r="BS443" s="19"/>
      <c r="BV443" s="19"/>
      <c r="BY443" s="19"/>
      <c r="CB443" s="19"/>
      <c r="CE443" s="19"/>
      <c r="CH443" s="19"/>
    </row>
    <row r="444" spans="1:86">
      <c r="A444" s="12">
        <v>-586</v>
      </c>
      <c r="G444" s="18">
        <f t="shared" si="42"/>
        <v>52.66015625</v>
      </c>
      <c r="H444" s="18">
        <f t="shared" si="48"/>
        <v>442</v>
      </c>
      <c r="I444" s="5">
        <f t="shared" si="43"/>
        <v>3.622950819672131</v>
      </c>
      <c r="J444" s="18"/>
      <c r="K444" s="16"/>
      <c r="L444" s="16"/>
      <c r="M444" s="15" t="s">
        <v>461</v>
      </c>
      <c r="N444" s="16" t="e">
        <f t="shared" ca="1" si="44"/>
        <v>#NAME?</v>
      </c>
      <c r="O444" s="16" t="e">
        <f t="shared" ca="1" si="45"/>
        <v>#NAME?</v>
      </c>
      <c r="P444" s="17" t="e">
        <f t="shared" ca="1" si="46"/>
        <v>#NAME?</v>
      </c>
      <c r="Q444" s="17" t="e">
        <f t="shared" ca="1" si="47"/>
        <v>#NAME?</v>
      </c>
      <c r="R444" s="18"/>
      <c r="S444" s="18"/>
      <c r="T444" s="19"/>
      <c r="W444" s="19"/>
      <c r="Z444" s="19"/>
      <c r="AC444" s="19"/>
      <c r="AF444" s="19"/>
      <c r="AI444" s="19"/>
      <c r="AL444" s="19"/>
      <c r="AO444" s="19"/>
      <c r="AR444" s="19"/>
      <c r="AU444" s="19"/>
      <c r="AX444" s="19"/>
      <c r="BA444" s="19"/>
      <c r="BD444" s="19"/>
      <c r="BG444" s="19"/>
      <c r="BJ444" s="19"/>
      <c r="BM444" s="19"/>
      <c r="BP444" s="19"/>
      <c r="BS444" s="19"/>
      <c r="BV444" s="19"/>
      <c r="BY444" s="19"/>
      <c r="CB444" s="19"/>
      <c r="CE444" s="19"/>
      <c r="CH444" s="19"/>
    </row>
    <row r="445" spans="1:86">
      <c r="A445" s="12">
        <v>-1463</v>
      </c>
      <c r="G445" s="18">
        <f t="shared" si="42"/>
        <v>52.779296875</v>
      </c>
      <c r="H445" s="18">
        <f t="shared" si="48"/>
        <v>443</v>
      </c>
      <c r="I445" s="5">
        <f t="shared" si="43"/>
        <v>3.6311475409836067</v>
      </c>
      <c r="J445" s="18"/>
      <c r="K445" s="16"/>
      <c r="L445" s="16"/>
      <c r="M445" s="15" t="s">
        <v>462</v>
      </c>
      <c r="N445" s="16" t="e">
        <f t="shared" ca="1" si="44"/>
        <v>#NAME?</v>
      </c>
      <c r="O445" s="16" t="e">
        <f t="shared" ca="1" si="45"/>
        <v>#NAME?</v>
      </c>
      <c r="P445" s="17" t="e">
        <f t="shared" ca="1" si="46"/>
        <v>#NAME?</v>
      </c>
      <c r="Q445" s="17" t="e">
        <f t="shared" ca="1" si="47"/>
        <v>#NAME?</v>
      </c>
      <c r="R445" s="18"/>
      <c r="S445" s="18"/>
      <c r="T445" s="19"/>
      <c r="W445" s="19"/>
      <c r="Z445" s="19"/>
      <c r="AC445" s="19"/>
      <c r="AF445" s="19"/>
      <c r="AI445" s="19"/>
      <c r="AL445" s="19"/>
      <c r="AO445" s="19"/>
      <c r="AR445" s="19"/>
      <c r="AU445" s="19"/>
      <c r="AX445" s="19"/>
      <c r="BA445" s="19"/>
      <c r="BD445" s="19"/>
      <c r="BG445" s="19"/>
      <c r="BJ445" s="19"/>
      <c r="BM445" s="19"/>
      <c r="BP445" s="19"/>
      <c r="BS445" s="19"/>
      <c r="BV445" s="19"/>
      <c r="BY445" s="19"/>
      <c r="CB445" s="19"/>
      <c r="CE445" s="19"/>
      <c r="CH445" s="19"/>
    </row>
    <row r="446" spans="1:86">
      <c r="A446" s="12">
        <v>-2341</v>
      </c>
      <c r="G446" s="18">
        <f t="shared" si="42"/>
        <v>52.8984375</v>
      </c>
      <c r="H446" s="18">
        <f t="shared" si="48"/>
        <v>444</v>
      </c>
      <c r="I446" s="5">
        <f t="shared" si="43"/>
        <v>3.639344262295082</v>
      </c>
      <c r="J446" s="18"/>
      <c r="K446" s="16"/>
      <c r="L446" s="16"/>
      <c r="M446" s="15" t="s">
        <v>463</v>
      </c>
      <c r="N446" s="16" t="e">
        <f t="shared" ca="1" si="44"/>
        <v>#NAME?</v>
      </c>
      <c r="O446" s="16" t="e">
        <f t="shared" ca="1" si="45"/>
        <v>#NAME?</v>
      </c>
      <c r="P446" s="17" t="e">
        <f t="shared" ca="1" si="46"/>
        <v>#NAME?</v>
      </c>
      <c r="Q446" s="17" t="e">
        <f t="shared" ca="1" si="47"/>
        <v>#NAME?</v>
      </c>
      <c r="R446" s="18"/>
      <c r="S446" s="18"/>
      <c r="T446" s="19"/>
      <c r="W446" s="19"/>
      <c r="Z446" s="19"/>
      <c r="AC446" s="19"/>
      <c r="AF446" s="19"/>
      <c r="AI446" s="19"/>
      <c r="AL446" s="19"/>
      <c r="AO446" s="19"/>
      <c r="AR446" s="19"/>
      <c r="AU446" s="19"/>
      <c r="AX446" s="19"/>
      <c r="BA446" s="19"/>
      <c r="BD446" s="19"/>
      <c r="BG446" s="19"/>
      <c r="BJ446" s="19"/>
      <c r="BM446" s="19"/>
      <c r="BP446" s="19"/>
      <c r="BS446" s="19"/>
      <c r="BV446" s="19"/>
      <c r="BY446" s="19"/>
      <c r="CB446" s="19"/>
      <c r="CE446" s="19"/>
      <c r="CH446" s="19"/>
    </row>
    <row r="447" spans="1:86">
      <c r="A447" s="12">
        <v>-1171</v>
      </c>
      <c r="G447" s="18">
        <f t="shared" si="42"/>
        <v>53.017578125</v>
      </c>
      <c r="H447" s="18">
        <f t="shared" si="48"/>
        <v>445</v>
      </c>
      <c r="I447" s="5">
        <f t="shared" si="43"/>
        <v>3.6475409836065573</v>
      </c>
      <c r="J447" s="18"/>
      <c r="K447" s="16"/>
      <c r="L447" s="16"/>
      <c r="M447" s="15" t="s">
        <v>464</v>
      </c>
      <c r="N447" s="16" t="e">
        <f t="shared" ca="1" si="44"/>
        <v>#NAME?</v>
      </c>
      <c r="O447" s="16" t="e">
        <f t="shared" ca="1" si="45"/>
        <v>#NAME?</v>
      </c>
      <c r="P447" s="17" t="e">
        <f t="shared" ca="1" si="46"/>
        <v>#NAME?</v>
      </c>
      <c r="Q447" s="17" t="e">
        <f t="shared" ca="1" si="47"/>
        <v>#NAME?</v>
      </c>
      <c r="R447" s="18"/>
      <c r="S447" s="18"/>
      <c r="T447" s="19"/>
      <c r="W447" s="19"/>
      <c r="Z447" s="19"/>
      <c r="AC447" s="19"/>
      <c r="AF447" s="19"/>
      <c r="AI447" s="19"/>
      <c r="AL447" s="19"/>
      <c r="AO447" s="19"/>
      <c r="AR447" s="19"/>
      <c r="AU447" s="19"/>
      <c r="AX447" s="19"/>
      <c r="BA447" s="19"/>
      <c r="BD447" s="19"/>
      <c r="BG447" s="19"/>
      <c r="BJ447" s="19"/>
      <c r="BM447" s="19"/>
      <c r="BP447" s="19"/>
      <c r="BS447" s="19"/>
      <c r="BV447" s="19"/>
      <c r="BY447" s="19"/>
      <c r="CB447" s="19"/>
      <c r="CE447" s="19"/>
      <c r="CH447" s="19"/>
    </row>
    <row r="448" spans="1:86">
      <c r="A448" s="12">
        <v>-2926</v>
      </c>
      <c r="G448" s="18">
        <f t="shared" si="42"/>
        <v>53.13671875</v>
      </c>
      <c r="H448" s="18">
        <f t="shared" si="48"/>
        <v>446</v>
      </c>
      <c r="I448" s="5">
        <f t="shared" si="43"/>
        <v>3.6557377049180326</v>
      </c>
      <c r="J448" s="18"/>
      <c r="K448" s="16"/>
      <c r="L448" s="16"/>
      <c r="M448" s="15" t="s">
        <v>465</v>
      </c>
      <c r="N448" s="16" t="e">
        <f t="shared" ca="1" si="44"/>
        <v>#NAME?</v>
      </c>
      <c r="O448" s="16" t="e">
        <f t="shared" ca="1" si="45"/>
        <v>#NAME?</v>
      </c>
      <c r="P448" s="17" t="e">
        <f t="shared" ca="1" si="46"/>
        <v>#NAME?</v>
      </c>
      <c r="Q448" s="17" t="e">
        <f t="shared" ca="1" si="47"/>
        <v>#NAME?</v>
      </c>
      <c r="R448" s="18"/>
      <c r="S448" s="18"/>
      <c r="T448" s="19"/>
      <c r="W448" s="19"/>
      <c r="Z448" s="19"/>
      <c r="AC448" s="19"/>
      <c r="AF448" s="19"/>
      <c r="AI448" s="19"/>
      <c r="AL448" s="19"/>
      <c r="AO448" s="19"/>
      <c r="AR448" s="19"/>
      <c r="AU448" s="19"/>
      <c r="AX448" s="19"/>
      <c r="BA448" s="19"/>
      <c r="BD448" s="19"/>
      <c r="BG448" s="19"/>
      <c r="BJ448" s="19"/>
      <c r="BM448" s="19"/>
      <c r="BP448" s="19"/>
      <c r="BS448" s="19"/>
      <c r="BV448" s="19"/>
      <c r="BY448" s="19"/>
      <c r="CB448" s="19"/>
      <c r="CE448" s="19"/>
      <c r="CH448" s="19"/>
    </row>
    <row r="449" spans="1:86">
      <c r="A449" s="12">
        <v>-1463</v>
      </c>
      <c r="G449" s="18">
        <f t="shared" si="42"/>
        <v>53.255859375</v>
      </c>
      <c r="H449" s="18">
        <f t="shared" si="48"/>
        <v>447</v>
      </c>
      <c r="I449" s="5">
        <f t="shared" si="43"/>
        <v>3.6639344262295084</v>
      </c>
      <c r="J449" s="18"/>
      <c r="K449" s="16"/>
      <c r="L449" s="16"/>
      <c r="M449" s="15" t="s">
        <v>466</v>
      </c>
      <c r="N449" s="16" t="e">
        <f t="shared" ca="1" si="44"/>
        <v>#NAME?</v>
      </c>
      <c r="O449" s="16" t="e">
        <f t="shared" ca="1" si="45"/>
        <v>#NAME?</v>
      </c>
      <c r="P449" s="17" t="e">
        <f t="shared" ca="1" si="46"/>
        <v>#NAME?</v>
      </c>
      <c r="Q449" s="17" t="e">
        <f t="shared" ca="1" si="47"/>
        <v>#NAME?</v>
      </c>
      <c r="R449" s="18"/>
      <c r="S449" s="18"/>
      <c r="T449" s="19"/>
      <c r="W449" s="19"/>
      <c r="Z449" s="19"/>
      <c r="AC449" s="19"/>
      <c r="AF449" s="19"/>
      <c r="AI449" s="19"/>
      <c r="AL449" s="19"/>
      <c r="AO449" s="19"/>
      <c r="AR449" s="19"/>
      <c r="AU449" s="19"/>
      <c r="AX449" s="19"/>
      <c r="BA449" s="19"/>
      <c r="BD449" s="19"/>
      <c r="BG449" s="19"/>
      <c r="BJ449" s="19"/>
      <c r="BM449" s="19"/>
      <c r="BP449" s="19"/>
      <c r="BS449" s="19"/>
      <c r="BV449" s="19"/>
      <c r="BY449" s="19"/>
      <c r="CB449" s="19"/>
      <c r="CE449" s="19"/>
      <c r="CH449" s="19"/>
    </row>
    <row r="450" spans="1:86">
      <c r="A450" s="12">
        <v>-2048</v>
      </c>
      <c r="G450" s="18">
        <f t="shared" ref="G450:G513" si="49">H450*$E$2</f>
        <v>53.375</v>
      </c>
      <c r="H450" s="18">
        <f t="shared" si="48"/>
        <v>448</v>
      </c>
      <c r="I450" s="5">
        <f t="shared" ref="I450:I513" si="50">H450*1/$B$2</f>
        <v>3.6721311475409837</v>
      </c>
      <c r="J450" s="18"/>
      <c r="K450" s="16"/>
      <c r="L450" s="16"/>
      <c r="M450" s="15" t="s">
        <v>467</v>
      </c>
      <c r="N450" s="16" t="e">
        <f t="shared" ref="N450:N513" ca="1" si="51">МНИМ.ABS(M450)</f>
        <v>#NAME?</v>
      </c>
      <c r="O450" s="16" t="e">
        <f t="shared" ref="O450:O513" ca="1" si="52">N450/$C$2*2</f>
        <v>#NAME?</v>
      </c>
      <c r="P450" s="17" t="e">
        <f t="shared" ref="P450:P513" ca="1" si="53">20*LOG(O450)</f>
        <v>#NAME?</v>
      </c>
      <c r="Q450" s="17" t="e">
        <f t="shared" ref="Q450:Q513" ca="1" si="54">P450-$S$2</f>
        <v>#NAME?</v>
      </c>
      <c r="R450" s="18"/>
      <c r="S450" s="18"/>
      <c r="T450" s="19"/>
      <c r="W450" s="19"/>
      <c r="Z450" s="19"/>
      <c r="AC450" s="19"/>
      <c r="AF450" s="19"/>
      <c r="AI450" s="19"/>
      <c r="AL450" s="19"/>
      <c r="AO450" s="19"/>
      <c r="AR450" s="19"/>
      <c r="AU450" s="19"/>
      <c r="AX450" s="19"/>
      <c r="BA450" s="19"/>
      <c r="BD450" s="19"/>
      <c r="BG450" s="19"/>
      <c r="BJ450" s="19"/>
      <c r="BM450" s="19"/>
      <c r="BP450" s="19"/>
      <c r="BS450" s="19"/>
      <c r="BV450" s="19"/>
      <c r="BY450" s="19"/>
      <c r="CB450" s="19"/>
      <c r="CE450" s="19"/>
      <c r="CH450" s="19"/>
    </row>
    <row r="451" spans="1:86">
      <c r="A451" s="12">
        <v>-2633</v>
      </c>
      <c r="G451" s="18">
        <f t="shared" si="49"/>
        <v>53.494140625</v>
      </c>
      <c r="H451" s="18">
        <f t="shared" ref="H451:H514" si="55">H450+1</f>
        <v>449</v>
      </c>
      <c r="I451" s="5">
        <f t="shared" si="50"/>
        <v>3.680327868852459</v>
      </c>
      <c r="J451" s="18"/>
      <c r="K451" s="16"/>
      <c r="L451" s="16"/>
      <c r="M451" s="15" t="s">
        <v>468</v>
      </c>
      <c r="N451" s="16" t="e">
        <f t="shared" ca="1" si="51"/>
        <v>#NAME?</v>
      </c>
      <c r="O451" s="16" t="e">
        <f t="shared" ca="1" si="52"/>
        <v>#NAME?</v>
      </c>
      <c r="P451" s="17" t="e">
        <f t="shared" ca="1" si="53"/>
        <v>#NAME?</v>
      </c>
      <c r="Q451" s="17" t="e">
        <f t="shared" ca="1" si="54"/>
        <v>#NAME?</v>
      </c>
      <c r="R451" s="18"/>
      <c r="S451" s="18"/>
      <c r="T451" s="19"/>
      <c r="W451" s="19"/>
      <c r="Z451" s="19"/>
      <c r="AC451" s="19"/>
      <c r="AF451" s="19"/>
      <c r="AI451" s="19"/>
      <c r="AL451" s="19"/>
      <c r="AO451" s="19"/>
      <c r="AR451" s="19"/>
      <c r="AU451" s="19"/>
      <c r="AX451" s="19"/>
      <c r="BA451" s="19"/>
      <c r="BD451" s="19"/>
      <c r="BG451" s="19"/>
      <c r="BJ451" s="19"/>
      <c r="BM451" s="19"/>
      <c r="BP451" s="19"/>
      <c r="BS451" s="19"/>
      <c r="BV451" s="19"/>
      <c r="BY451" s="19"/>
      <c r="CB451" s="19"/>
      <c r="CE451" s="19"/>
      <c r="CH451" s="19"/>
    </row>
    <row r="452" spans="1:86">
      <c r="A452" s="12">
        <v>-1171</v>
      </c>
      <c r="G452" s="18">
        <f t="shared" si="49"/>
        <v>53.61328125</v>
      </c>
      <c r="H452" s="18">
        <f t="shared" si="55"/>
        <v>450</v>
      </c>
      <c r="I452" s="5">
        <f t="shared" si="50"/>
        <v>3.6885245901639343</v>
      </c>
      <c r="J452" s="18"/>
      <c r="K452" s="16"/>
      <c r="L452" s="16"/>
      <c r="M452" s="15" t="s">
        <v>469</v>
      </c>
      <c r="N452" s="16" t="e">
        <f t="shared" ca="1" si="51"/>
        <v>#NAME?</v>
      </c>
      <c r="O452" s="16" t="e">
        <f t="shared" ca="1" si="52"/>
        <v>#NAME?</v>
      </c>
      <c r="P452" s="17" t="e">
        <f t="shared" ca="1" si="53"/>
        <v>#NAME?</v>
      </c>
      <c r="Q452" s="17" t="e">
        <f t="shared" ca="1" si="54"/>
        <v>#NAME?</v>
      </c>
      <c r="R452" s="18"/>
      <c r="S452" s="18"/>
      <c r="T452" s="19"/>
      <c r="W452" s="19"/>
      <c r="Z452" s="19"/>
      <c r="AC452" s="19"/>
      <c r="AF452" s="19"/>
      <c r="AI452" s="19"/>
      <c r="AL452" s="19"/>
      <c r="AO452" s="19"/>
      <c r="AR452" s="19"/>
      <c r="AU452" s="19"/>
      <c r="AX452" s="19"/>
      <c r="BA452" s="19"/>
      <c r="BD452" s="19"/>
      <c r="BG452" s="19"/>
      <c r="BJ452" s="19"/>
      <c r="BM452" s="19"/>
      <c r="BP452" s="19"/>
      <c r="BS452" s="19"/>
      <c r="BV452" s="19"/>
      <c r="BY452" s="19"/>
      <c r="CB452" s="19"/>
      <c r="CE452" s="19"/>
      <c r="CH452" s="19"/>
    </row>
    <row r="453" spans="1:86">
      <c r="A453" s="12">
        <v>-2048</v>
      </c>
      <c r="G453" s="18">
        <f t="shared" si="49"/>
        <v>53.732421875</v>
      </c>
      <c r="H453" s="18">
        <f t="shared" si="55"/>
        <v>451</v>
      </c>
      <c r="I453" s="5">
        <f t="shared" si="50"/>
        <v>3.6967213114754101</v>
      </c>
      <c r="J453" s="18"/>
      <c r="K453" s="16"/>
      <c r="L453" s="16"/>
      <c r="M453" s="15" t="s">
        <v>470</v>
      </c>
      <c r="N453" s="16" t="e">
        <f t="shared" ca="1" si="51"/>
        <v>#NAME?</v>
      </c>
      <c r="O453" s="16" t="e">
        <f t="shared" ca="1" si="52"/>
        <v>#NAME?</v>
      </c>
      <c r="P453" s="17" t="e">
        <f t="shared" ca="1" si="53"/>
        <v>#NAME?</v>
      </c>
      <c r="Q453" s="17" t="e">
        <f t="shared" ca="1" si="54"/>
        <v>#NAME?</v>
      </c>
      <c r="R453" s="18"/>
      <c r="S453" s="18"/>
      <c r="T453" s="19"/>
      <c r="W453" s="19"/>
      <c r="Z453" s="19"/>
      <c r="AC453" s="19"/>
      <c r="AF453" s="19"/>
      <c r="AI453" s="19"/>
      <c r="AL453" s="19"/>
      <c r="AO453" s="19"/>
      <c r="AR453" s="19"/>
      <c r="AU453" s="19"/>
      <c r="AX453" s="19"/>
      <c r="BA453" s="19"/>
      <c r="BD453" s="19"/>
      <c r="BG453" s="19"/>
      <c r="BJ453" s="19"/>
      <c r="BM453" s="19"/>
      <c r="BP453" s="19"/>
      <c r="BS453" s="19"/>
      <c r="BV453" s="19"/>
      <c r="BY453" s="19"/>
      <c r="CB453" s="19"/>
      <c r="CE453" s="19"/>
      <c r="CH453" s="19"/>
    </row>
    <row r="454" spans="1:86">
      <c r="A454" s="12">
        <v>-1756</v>
      </c>
      <c r="G454" s="18">
        <f t="shared" si="49"/>
        <v>53.8515625</v>
      </c>
      <c r="H454" s="18">
        <f t="shared" si="55"/>
        <v>452</v>
      </c>
      <c r="I454" s="5">
        <f t="shared" si="50"/>
        <v>3.7049180327868854</v>
      </c>
      <c r="J454" s="18"/>
      <c r="K454" s="16"/>
      <c r="L454" s="16"/>
      <c r="M454" s="15" t="s">
        <v>471</v>
      </c>
      <c r="N454" s="16" t="e">
        <f t="shared" ca="1" si="51"/>
        <v>#NAME?</v>
      </c>
      <c r="O454" s="16" t="e">
        <f t="shared" ca="1" si="52"/>
        <v>#NAME?</v>
      </c>
      <c r="P454" s="17" t="e">
        <f t="shared" ca="1" si="53"/>
        <v>#NAME?</v>
      </c>
      <c r="Q454" s="17" t="e">
        <f t="shared" ca="1" si="54"/>
        <v>#NAME?</v>
      </c>
      <c r="R454" s="18"/>
      <c r="S454" s="18"/>
      <c r="T454" s="19"/>
      <c r="W454" s="19"/>
      <c r="Z454" s="19"/>
      <c r="AC454" s="19"/>
      <c r="AF454" s="19"/>
      <c r="AI454" s="19"/>
      <c r="AL454" s="19"/>
      <c r="AO454" s="19"/>
      <c r="AR454" s="19"/>
      <c r="AU454" s="19"/>
      <c r="AX454" s="19"/>
      <c r="BA454" s="19"/>
      <c r="BD454" s="19"/>
      <c r="BG454" s="19"/>
      <c r="BJ454" s="19"/>
      <c r="BM454" s="19"/>
      <c r="BP454" s="19"/>
      <c r="BS454" s="19"/>
      <c r="BV454" s="19"/>
      <c r="BY454" s="19"/>
      <c r="CB454" s="19"/>
      <c r="CE454" s="19"/>
      <c r="CH454" s="19"/>
    </row>
    <row r="455" spans="1:86">
      <c r="A455" s="12">
        <v>-1756</v>
      </c>
      <c r="G455" s="18">
        <f t="shared" si="49"/>
        <v>53.970703125</v>
      </c>
      <c r="H455" s="18">
        <f t="shared" si="55"/>
        <v>453</v>
      </c>
      <c r="I455" s="5">
        <f t="shared" si="50"/>
        <v>3.7131147540983607</v>
      </c>
      <c r="J455" s="18"/>
      <c r="K455" s="16"/>
      <c r="L455" s="16"/>
      <c r="M455" s="15" t="s">
        <v>472</v>
      </c>
      <c r="N455" s="16" t="e">
        <f t="shared" ca="1" si="51"/>
        <v>#NAME?</v>
      </c>
      <c r="O455" s="16" t="e">
        <f t="shared" ca="1" si="52"/>
        <v>#NAME?</v>
      </c>
      <c r="P455" s="17" t="e">
        <f t="shared" ca="1" si="53"/>
        <v>#NAME?</v>
      </c>
      <c r="Q455" s="17" t="e">
        <f t="shared" ca="1" si="54"/>
        <v>#NAME?</v>
      </c>
      <c r="R455" s="18"/>
      <c r="S455" s="18"/>
      <c r="T455" s="19"/>
      <c r="W455" s="19"/>
      <c r="Z455" s="19"/>
      <c r="AC455" s="19"/>
      <c r="AF455" s="19"/>
      <c r="AI455" s="19"/>
      <c r="AL455" s="19"/>
      <c r="AO455" s="19"/>
      <c r="AR455" s="19"/>
      <c r="AU455" s="19"/>
      <c r="AX455" s="19"/>
      <c r="BA455" s="19"/>
      <c r="BD455" s="19"/>
      <c r="BG455" s="19"/>
      <c r="BJ455" s="19"/>
      <c r="BM455" s="19"/>
      <c r="BP455" s="19"/>
      <c r="BS455" s="19"/>
      <c r="BV455" s="19"/>
      <c r="BY455" s="19"/>
      <c r="CB455" s="19"/>
      <c r="CE455" s="19"/>
      <c r="CH455" s="19"/>
    </row>
    <row r="456" spans="1:86">
      <c r="A456" s="12">
        <v>-2341</v>
      </c>
      <c r="G456" s="18">
        <f t="shared" si="49"/>
        <v>54.08984375</v>
      </c>
      <c r="H456" s="18">
        <f t="shared" si="55"/>
        <v>454</v>
      </c>
      <c r="I456" s="5">
        <f t="shared" si="50"/>
        <v>3.721311475409836</v>
      </c>
      <c r="J456" s="18"/>
      <c r="K456" s="16"/>
      <c r="L456" s="16"/>
      <c r="M456" s="15" t="s">
        <v>473</v>
      </c>
      <c r="N456" s="16" t="e">
        <f t="shared" ca="1" si="51"/>
        <v>#NAME?</v>
      </c>
      <c r="O456" s="16" t="e">
        <f t="shared" ca="1" si="52"/>
        <v>#NAME?</v>
      </c>
      <c r="P456" s="17" t="e">
        <f t="shared" ca="1" si="53"/>
        <v>#NAME?</v>
      </c>
      <c r="Q456" s="17" t="e">
        <f t="shared" ca="1" si="54"/>
        <v>#NAME?</v>
      </c>
      <c r="R456" s="18"/>
      <c r="S456" s="18"/>
      <c r="T456" s="19"/>
      <c r="W456" s="19"/>
      <c r="Z456" s="19"/>
      <c r="AC456" s="19"/>
      <c r="AF456" s="19"/>
      <c r="AI456" s="19"/>
      <c r="AL456" s="19"/>
      <c r="AO456" s="19"/>
      <c r="AR456" s="19"/>
      <c r="AU456" s="19"/>
      <c r="AX456" s="19"/>
      <c r="BA456" s="19"/>
      <c r="BD456" s="19"/>
      <c r="BG456" s="19"/>
      <c r="BJ456" s="19"/>
      <c r="BM456" s="19"/>
      <c r="BP456" s="19"/>
      <c r="BS456" s="19"/>
      <c r="BV456" s="19"/>
      <c r="BY456" s="19"/>
      <c r="CB456" s="19"/>
      <c r="CE456" s="19"/>
      <c r="CH456" s="19"/>
    </row>
    <row r="457" spans="1:86">
      <c r="A457" s="12">
        <v>-1756</v>
      </c>
      <c r="G457" s="18">
        <f t="shared" si="49"/>
        <v>54.208984375</v>
      </c>
      <c r="H457" s="18">
        <f t="shared" si="55"/>
        <v>455</v>
      </c>
      <c r="I457" s="5">
        <f t="shared" si="50"/>
        <v>3.7295081967213113</v>
      </c>
      <c r="J457" s="18"/>
      <c r="K457" s="16"/>
      <c r="L457" s="16"/>
      <c r="M457" s="15" t="s">
        <v>474</v>
      </c>
      <c r="N457" s="16" t="e">
        <f t="shared" ca="1" si="51"/>
        <v>#NAME?</v>
      </c>
      <c r="O457" s="16" t="e">
        <f t="shared" ca="1" si="52"/>
        <v>#NAME?</v>
      </c>
      <c r="P457" s="17" t="e">
        <f t="shared" ca="1" si="53"/>
        <v>#NAME?</v>
      </c>
      <c r="Q457" s="17" t="e">
        <f t="shared" ca="1" si="54"/>
        <v>#NAME?</v>
      </c>
      <c r="R457" s="18"/>
      <c r="S457" s="18"/>
      <c r="T457" s="19"/>
      <c r="W457" s="19"/>
      <c r="Z457" s="19"/>
      <c r="AC457" s="19"/>
      <c r="AF457" s="19"/>
      <c r="AI457" s="19"/>
      <c r="AL457" s="19"/>
      <c r="AO457" s="19"/>
      <c r="AR457" s="19"/>
      <c r="AU457" s="19"/>
      <c r="AX457" s="19"/>
      <c r="BA457" s="19"/>
      <c r="BD457" s="19"/>
      <c r="BG457" s="19"/>
      <c r="BJ457" s="19"/>
      <c r="BM457" s="19"/>
      <c r="BP457" s="19"/>
      <c r="BS457" s="19"/>
      <c r="BV457" s="19"/>
      <c r="BY457" s="19"/>
      <c r="CB457" s="19"/>
      <c r="CE457" s="19"/>
      <c r="CH457" s="19"/>
    </row>
    <row r="458" spans="1:86">
      <c r="A458" s="12">
        <v>-2926</v>
      </c>
      <c r="G458" s="18">
        <f t="shared" si="49"/>
        <v>54.328125</v>
      </c>
      <c r="H458" s="18">
        <f t="shared" si="55"/>
        <v>456</v>
      </c>
      <c r="I458" s="5">
        <f t="shared" si="50"/>
        <v>3.737704918032787</v>
      </c>
      <c r="J458" s="18"/>
      <c r="K458" s="16"/>
      <c r="L458" s="16"/>
      <c r="M458" s="15" t="s">
        <v>475</v>
      </c>
      <c r="N458" s="16" t="e">
        <f t="shared" ca="1" si="51"/>
        <v>#NAME?</v>
      </c>
      <c r="O458" s="16" t="e">
        <f t="shared" ca="1" si="52"/>
        <v>#NAME?</v>
      </c>
      <c r="P458" s="17" t="e">
        <f t="shared" ca="1" si="53"/>
        <v>#NAME?</v>
      </c>
      <c r="Q458" s="17" t="e">
        <f t="shared" ca="1" si="54"/>
        <v>#NAME?</v>
      </c>
      <c r="R458" s="18"/>
      <c r="S458" s="18"/>
      <c r="T458" s="19"/>
      <c r="W458" s="19"/>
      <c r="Z458" s="19"/>
      <c r="AC458" s="19"/>
      <c r="AF458" s="19"/>
      <c r="AI458" s="19"/>
      <c r="AL458" s="19"/>
      <c r="AO458" s="19"/>
      <c r="AR458" s="19"/>
      <c r="AU458" s="19"/>
      <c r="AX458" s="19"/>
      <c r="BA458" s="19"/>
      <c r="BD458" s="19"/>
      <c r="BG458" s="19"/>
      <c r="BJ458" s="19"/>
      <c r="BM458" s="19"/>
      <c r="BP458" s="19"/>
      <c r="BS458" s="19"/>
      <c r="BV458" s="19"/>
      <c r="BY458" s="19"/>
      <c r="CB458" s="19"/>
      <c r="CE458" s="19"/>
      <c r="CH458" s="19"/>
    </row>
    <row r="459" spans="1:86">
      <c r="A459" s="12">
        <v>-2633</v>
      </c>
      <c r="G459" s="18">
        <f t="shared" si="49"/>
        <v>54.447265625</v>
      </c>
      <c r="H459" s="18">
        <f t="shared" si="55"/>
        <v>457</v>
      </c>
      <c r="I459" s="5">
        <f t="shared" si="50"/>
        <v>3.7459016393442623</v>
      </c>
      <c r="J459" s="18"/>
      <c r="K459" s="16"/>
      <c r="L459" s="16"/>
      <c r="M459" s="15" t="s">
        <v>476</v>
      </c>
      <c r="N459" s="16" t="e">
        <f t="shared" ca="1" si="51"/>
        <v>#NAME?</v>
      </c>
      <c r="O459" s="16" t="e">
        <f t="shared" ca="1" si="52"/>
        <v>#NAME?</v>
      </c>
      <c r="P459" s="17" t="e">
        <f t="shared" ca="1" si="53"/>
        <v>#NAME?</v>
      </c>
      <c r="Q459" s="17" t="e">
        <f t="shared" ca="1" si="54"/>
        <v>#NAME?</v>
      </c>
      <c r="R459" s="18"/>
      <c r="S459" s="18"/>
      <c r="T459" s="19"/>
      <c r="W459" s="19"/>
      <c r="Z459" s="19"/>
      <c r="AC459" s="19"/>
      <c r="AF459" s="19"/>
      <c r="AI459" s="19"/>
      <c r="AL459" s="19"/>
      <c r="AO459" s="19"/>
      <c r="AR459" s="19"/>
      <c r="AU459" s="19"/>
      <c r="AX459" s="19"/>
      <c r="BA459" s="19"/>
      <c r="BD459" s="19"/>
      <c r="BG459" s="19"/>
      <c r="BJ459" s="19"/>
      <c r="BM459" s="19"/>
      <c r="BP459" s="19"/>
      <c r="BS459" s="19"/>
      <c r="BV459" s="19"/>
      <c r="BY459" s="19"/>
      <c r="CB459" s="19"/>
      <c r="CE459" s="19"/>
      <c r="CH459" s="19"/>
    </row>
    <row r="460" spans="1:86">
      <c r="A460" s="12">
        <v>-2341</v>
      </c>
      <c r="G460" s="18">
        <f t="shared" si="49"/>
        <v>54.56640625</v>
      </c>
      <c r="H460" s="18">
        <f t="shared" si="55"/>
        <v>458</v>
      </c>
      <c r="I460" s="5">
        <f t="shared" si="50"/>
        <v>3.7540983606557377</v>
      </c>
      <c r="J460" s="18"/>
      <c r="K460" s="16"/>
      <c r="L460" s="16"/>
      <c r="M460" s="15" t="s">
        <v>477</v>
      </c>
      <c r="N460" s="16" t="e">
        <f t="shared" ca="1" si="51"/>
        <v>#NAME?</v>
      </c>
      <c r="O460" s="16" t="e">
        <f t="shared" ca="1" si="52"/>
        <v>#NAME?</v>
      </c>
      <c r="P460" s="17" t="e">
        <f t="shared" ca="1" si="53"/>
        <v>#NAME?</v>
      </c>
      <c r="Q460" s="17" t="e">
        <f t="shared" ca="1" si="54"/>
        <v>#NAME?</v>
      </c>
      <c r="R460" s="18"/>
      <c r="S460" s="18"/>
      <c r="T460" s="19"/>
      <c r="W460" s="19"/>
      <c r="Z460" s="19"/>
      <c r="AC460" s="19"/>
      <c r="AF460" s="19"/>
      <c r="AI460" s="19"/>
      <c r="AL460" s="19"/>
      <c r="AO460" s="19"/>
      <c r="AR460" s="19"/>
      <c r="AU460" s="19"/>
      <c r="AX460" s="19"/>
      <c r="BA460" s="19"/>
      <c r="BD460" s="19"/>
      <c r="BG460" s="19"/>
      <c r="BJ460" s="19"/>
      <c r="BM460" s="19"/>
      <c r="BP460" s="19"/>
      <c r="BS460" s="19"/>
      <c r="BV460" s="19"/>
      <c r="BY460" s="19"/>
      <c r="CB460" s="19"/>
      <c r="CE460" s="19"/>
      <c r="CH460" s="19"/>
    </row>
    <row r="461" spans="1:86">
      <c r="A461" s="12">
        <v>-3218</v>
      </c>
      <c r="G461" s="18">
        <f t="shared" si="49"/>
        <v>54.685546875</v>
      </c>
      <c r="H461" s="18">
        <f t="shared" si="55"/>
        <v>459</v>
      </c>
      <c r="I461" s="5">
        <f t="shared" si="50"/>
        <v>3.762295081967213</v>
      </c>
      <c r="J461" s="18"/>
      <c r="K461" s="16"/>
      <c r="L461" s="16"/>
      <c r="M461" s="15" t="s">
        <v>478</v>
      </c>
      <c r="N461" s="16" t="e">
        <f t="shared" ca="1" si="51"/>
        <v>#NAME?</v>
      </c>
      <c r="O461" s="16" t="e">
        <f t="shared" ca="1" si="52"/>
        <v>#NAME?</v>
      </c>
      <c r="P461" s="17" t="e">
        <f t="shared" ca="1" si="53"/>
        <v>#NAME?</v>
      </c>
      <c r="Q461" s="17" t="e">
        <f t="shared" ca="1" si="54"/>
        <v>#NAME?</v>
      </c>
      <c r="R461" s="18"/>
      <c r="S461" s="18"/>
      <c r="T461" s="19"/>
      <c r="W461" s="19"/>
      <c r="Z461" s="19"/>
      <c r="AC461" s="19"/>
      <c r="AF461" s="19"/>
      <c r="AI461" s="19"/>
      <c r="AL461" s="19"/>
      <c r="AO461" s="19"/>
      <c r="AR461" s="19"/>
      <c r="AU461" s="19"/>
      <c r="AX461" s="19"/>
      <c r="BA461" s="19"/>
      <c r="BD461" s="19"/>
      <c r="BG461" s="19"/>
      <c r="BJ461" s="19"/>
      <c r="BM461" s="19"/>
      <c r="BP461" s="19"/>
      <c r="BS461" s="19"/>
      <c r="BV461" s="19"/>
      <c r="BY461" s="19"/>
      <c r="CB461" s="19"/>
      <c r="CE461" s="19"/>
      <c r="CH461" s="19"/>
    </row>
    <row r="462" spans="1:86">
      <c r="A462" s="12">
        <v>-2048</v>
      </c>
      <c r="G462" s="18">
        <f t="shared" si="49"/>
        <v>54.8046875</v>
      </c>
      <c r="H462" s="18">
        <f t="shared" si="55"/>
        <v>460</v>
      </c>
      <c r="I462" s="5">
        <f t="shared" si="50"/>
        <v>3.7704918032786887</v>
      </c>
      <c r="J462" s="18"/>
      <c r="K462" s="16"/>
      <c r="L462" s="16"/>
      <c r="M462" s="15" t="s">
        <v>479</v>
      </c>
      <c r="N462" s="16" t="e">
        <f t="shared" ca="1" si="51"/>
        <v>#NAME?</v>
      </c>
      <c r="O462" s="16" t="e">
        <f t="shared" ca="1" si="52"/>
        <v>#NAME?</v>
      </c>
      <c r="P462" s="17" t="e">
        <f t="shared" ca="1" si="53"/>
        <v>#NAME?</v>
      </c>
      <c r="Q462" s="17" t="e">
        <f t="shared" ca="1" si="54"/>
        <v>#NAME?</v>
      </c>
      <c r="R462" s="18"/>
      <c r="S462" s="18"/>
      <c r="T462" s="19"/>
      <c r="W462" s="19"/>
      <c r="Z462" s="19"/>
      <c r="AC462" s="19"/>
      <c r="AF462" s="19"/>
      <c r="AI462" s="19"/>
      <c r="AL462" s="19"/>
      <c r="AO462" s="19"/>
      <c r="AR462" s="19"/>
      <c r="AU462" s="19"/>
      <c r="AX462" s="19"/>
      <c r="BA462" s="19"/>
      <c r="BD462" s="19"/>
      <c r="BG462" s="19"/>
      <c r="BJ462" s="19"/>
      <c r="BM462" s="19"/>
      <c r="BP462" s="19"/>
      <c r="BS462" s="19"/>
      <c r="BV462" s="19"/>
      <c r="BY462" s="19"/>
      <c r="CB462" s="19"/>
      <c r="CE462" s="19"/>
      <c r="CH462" s="19"/>
    </row>
    <row r="463" spans="1:86">
      <c r="A463" s="12">
        <v>-2926</v>
      </c>
      <c r="G463" s="18">
        <f t="shared" si="49"/>
        <v>54.923828125</v>
      </c>
      <c r="H463" s="18">
        <f t="shared" si="55"/>
        <v>461</v>
      </c>
      <c r="I463" s="5">
        <f t="shared" si="50"/>
        <v>3.778688524590164</v>
      </c>
      <c r="J463" s="18"/>
      <c r="K463" s="16"/>
      <c r="L463" s="16"/>
      <c r="M463" s="15" t="s">
        <v>480</v>
      </c>
      <c r="N463" s="16" t="e">
        <f t="shared" ca="1" si="51"/>
        <v>#NAME?</v>
      </c>
      <c r="O463" s="16" t="e">
        <f t="shared" ca="1" si="52"/>
        <v>#NAME?</v>
      </c>
      <c r="P463" s="17" t="e">
        <f t="shared" ca="1" si="53"/>
        <v>#NAME?</v>
      </c>
      <c r="Q463" s="17" t="e">
        <f t="shared" ca="1" si="54"/>
        <v>#NAME?</v>
      </c>
      <c r="R463" s="18"/>
      <c r="S463" s="18"/>
      <c r="T463" s="19"/>
      <c r="W463" s="19"/>
      <c r="Z463" s="19"/>
      <c r="AC463" s="19"/>
      <c r="AF463" s="19"/>
      <c r="AI463" s="19"/>
      <c r="AL463" s="19"/>
      <c r="AO463" s="19"/>
      <c r="AR463" s="19"/>
      <c r="AU463" s="19"/>
      <c r="AX463" s="19"/>
      <c r="BA463" s="19"/>
      <c r="BD463" s="19"/>
      <c r="BG463" s="19"/>
      <c r="BJ463" s="19"/>
      <c r="BM463" s="19"/>
      <c r="BP463" s="19"/>
      <c r="BS463" s="19"/>
      <c r="BV463" s="19"/>
      <c r="BY463" s="19"/>
      <c r="CB463" s="19"/>
      <c r="CE463" s="19"/>
      <c r="CH463" s="19"/>
    </row>
    <row r="464" spans="1:86">
      <c r="A464" s="12">
        <v>-2341</v>
      </c>
      <c r="G464" s="18">
        <f t="shared" si="49"/>
        <v>55.04296875</v>
      </c>
      <c r="H464" s="18">
        <f t="shared" si="55"/>
        <v>462</v>
      </c>
      <c r="I464" s="5">
        <f t="shared" si="50"/>
        <v>3.7868852459016393</v>
      </c>
      <c r="J464" s="18"/>
      <c r="K464" s="16"/>
      <c r="L464" s="16"/>
      <c r="M464" s="15" t="s">
        <v>481</v>
      </c>
      <c r="N464" s="16" t="e">
        <f t="shared" ca="1" si="51"/>
        <v>#NAME?</v>
      </c>
      <c r="O464" s="16" t="e">
        <f t="shared" ca="1" si="52"/>
        <v>#NAME?</v>
      </c>
      <c r="P464" s="17" t="e">
        <f t="shared" ca="1" si="53"/>
        <v>#NAME?</v>
      </c>
      <c r="Q464" s="17" t="e">
        <f t="shared" ca="1" si="54"/>
        <v>#NAME?</v>
      </c>
      <c r="R464" s="18"/>
      <c r="S464" s="18"/>
      <c r="T464" s="19"/>
      <c r="W464" s="19"/>
      <c r="Z464" s="19"/>
      <c r="AC464" s="19"/>
      <c r="AF464" s="19"/>
      <c r="AI464" s="19"/>
      <c r="AL464" s="19"/>
      <c r="AO464" s="19"/>
      <c r="AR464" s="19"/>
      <c r="AU464" s="19"/>
      <c r="AX464" s="19"/>
      <c r="BA464" s="19"/>
      <c r="BD464" s="19"/>
      <c r="BG464" s="19"/>
      <c r="BJ464" s="19"/>
      <c r="BM464" s="19"/>
      <c r="BP464" s="19"/>
      <c r="BS464" s="19"/>
      <c r="BV464" s="19"/>
      <c r="BY464" s="19"/>
      <c r="CB464" s="19"/>
      <c r="CE464" s="19"/>
      <c r="CH464" s="19"/>
    </row>
    <row r="465" spans="1:86">
      <c r="A465" s="12">
        <v>-1756</v>
      </c>
      <c r="G465" s="18">
        <f t="shared" si="49"/>
        <v>55.162109375</v>
      </c>
      <c r="H465" s="18">
        <f t="shared" si="55"/>
        <v>463</v>
      </c>
      <c r="I465" s="5">
        <f t="shared" si="50"/>
        <v>3.7950819672131146</v>
      </c>
      <c r="J465" s="18"/>
      <c r="K465" s="16"/>
      <c r="L465" s="16"/>
      <c r="M465" s="15" t="s">
        <v>482</v>
      </c>
      <c r="N465" s="16" t="e">
        <f t="shared" ca="1" si="51"/>
        <v>#NAME?</v>
      </c>
      <c r="O465" s="16" t="e">
        <f t="shared" ca="1" si="52"/>
        <v>#NAME?</v>
      </c>
      <c r="P465" s="17" t="e">
        <f t="shared" ca="1" si="53"/>
        <v>#NAME?</v>
      </c>
      <c r="Q465" s="17" t="e">
        <f t="shared" ca="1" si="54"/>
        <v>#NAME?</v>
      </c>
      <c r="R465" s="18"/>
      <c r="S465" s="18"/>
      <c r="T465" s="19"/>
      <c r="W465" s="19"/>
      <c r="Z465" s="19"/>
      <c r="AC465" s="19"/>
      <c r="AF465" s="19"/>
      <c r="AI465" s="19"/>
      <c r="AL465" s="19"/>
      <c r="AO465" s="19"/>
      <c r="AR465" s="19"/>
      <c r="AU465" s="19"/>
      <c r="AX465" s="19"/>
      <c r="BA465" s="19"/>
      <c r="BD465" s="19"/>
      <c r="BG465" s="19"/>
      <c r="BJ465" s="19"/>
      <c r="BM465" s="19"/>
      <c r="BP465" s="19"/>
      <c r="BS465" s="19"/>
      <c r="BV465" s="19"/>
      <c r="BY465" s="19"/>
      <c r="CB465" s="19"/>
      <c r="CE465" s="19"/>
      <c r="CH465" s="19"/>
    </row>
    <row r="466" spans="1:86">
      <c r="A466" s="12">
        <v>-2341</v>
      </c>
      <c r="G466" s="18">
        <f t="shared" si="49"/>
        <v>55.28125</v>
      </c>
      <c r="H466" s="18">
        <f t="shared" si="55"/>
        <v>464</v>
      </c>
      <c r="I466" s="5">
        <f t="shared" si="50"/>
        <v>3.8032786885245899</v>
      </c>
      <c r="J466" s="18"/>
      <c r="K466" s="16"/>
      <c r="L466" s="16"/>
      <c r="M466" s="15" t="s">
        <v>483</v>
      </c>
      <c r="N466" s="16" t="e">
        <f t="shared" ca="1" si="51"/>
        <v>#NAME?</v>
      </c>
      <c r="O466" s="16" t="e">
        <f t="shared" ca="1" si="52"/>
        <v>#NAME?</v>
      </c>
      <c r="P466" s="17" t="e">
        <f t="shared" ca="1" si="53"/>
        <v>#NAME?</v>
      </c>
      <c r="Q466" s="17" t="e">
        <f t="shared" ca="1" si="54"/>
        <v>#NAME?</v>
      </c>
      <c r="R466" s="18"/>
      <c r="S466" s="18"/>
      <c r="T466" s="19"/>
      <c r="W466" s="19"/>
      <c r="Z466" s="19"/>
      <c r="AC466" s="19"/>
      <c r="AF466" s="19"/>
      <c r="AI466" s="19"/>
      <c r="AL466" s="19"/>
      <c r="AO466" s="19"/>
      <c r="AR466" s="19"/>
      <c r="AU466" s="19"/>
      <c r="AX466" s="19"/>
      <c r="BA466" s="19"/>
      <c r="BD466" s="19"/>
      <c r="BG466" s="19"/>
      <c r="BJ466" s="19"/>
      <c r="BM466" s="19"/>
      <c r="BP466" s="19"/>
      <c r="BS466" s="19"/>
      <c r="BV466" s="19"/>
      <c r="BY466" s="19"/>
      <c r="CB466" s="19"/>
      <c r="CE466" s="19"/>
      <c r="CH466" s="19"/>
    </row>
    <row r="467" spans="1:86">
      <c r="A467" s="12">
        <v>-1756</v>
      </c>
      <c r="G467" s="18">
        <f t="shared" si="49"/>
        <v>55.400390625</v>
      </c>
      <c r="H467" s="18">
        <f t="shared" si="55"/>
        <v>465</v>
      </c>
      <c r="I467" s="5">
        <f t="shared" si="50"/>
        <v>3.8114754098360657</v>
      </c>
      <c r="J467" s="18"/>
      <c r="K467" s="16"/>
      <c r="L467" s="16"/>
      <c r="M467" s="15" t="s">
        <v>484</v>
      </c>
      <c r="N467" s="16" t="e">
        <f t="shared" ca="1" si="51"/>
        <v>#NAME?</v>
      </c>
      <c r="O467" s="16" t="e">
        <f t="shared" ca="1" si="52"/>
        <v>#NAME?</v>
      </c>
      <c r="P467" s="17" t="e">
        <f t="shared" ca="1" si="53"/>
        <v>#NAME?</v>
      </c>
      <c r="Q467" s="17" t="e">
        <f t="shared" ca="1" si="54"/>
        <v>#NAME?</v>
      </c>
      <c r="R467" s="18"/>
      <c r="S467" s="18"/>
      <c r="T467" s="19"/>
      <c r="W467" s="19"/>
      <c r="Z467" s="19"/>
      <c r="AC467" s="19"/>
      <c r="AF467" s="19"/>
      <c r="AI467" s="19"/>
      <c r="AL467" s="19"/>
      <c r="AO467" s="19"/>
      <c r="AR467" s="19"/>
      <c r="AU467" s="19"/>
      <c r="AX467" s="19"/>
      <c r="BA467" s="19"/>
      <c r="BD467" s="19"/>
      <c r="BG467" s="19"/>
      <c r="BJ467" s="19"/>
      <c r="BM467" s="19"/>
      <c r="BP467" s="19"/>
      <c r="BS467" s="19"/>
      <c r="BV467" s="19"/>
      <c r="BY467" s="19"/>
      <c r="CB467" s="19"/>
      <c r="CE467" s="19"/>
      <c r="CH467" s="19"/>
    </row>
    <row r="468" spans="1:86">
      <c r="A468" s="12">
        <v>-2341</v>
      </c>
      <c r="G468" s="18">
        <f t="shared" si="49"/>
        <v>55.51953125</v>
      </c>
      <c r="H468" s="18">
        <f t="shared" si="55"/>
        <v>466</v>
      </c>
      <c r="I468" s="5">
        <f t="shared" si="50"/>
        <v>3.819672131147541</v>
      </c>
      <c r="J468" s="18"/>
      <c r="K468" s="16"/>
      <c r="L468" s="16"/>
      <c r="M468" s="15" t="s">
        <v>485</v>
      </c>
      <c r="N468" s="16" t="e">
        <f t="shared" ca="1" si="51"/>
        <v>#NAME?</v>
      </c>
      <c r="O468" s="16" t="e">
        <f t="shared" ca="1" si="52"/>
        <v>#NAME?</v>
      </c>
      <c r="P468" s="17" t="e">
        <f t="shared" ca="1" si="53"/>
        <v>#NAME?</v>
      </c>
      <c r="Q468" s="17" t="e">
        <f t="shared" ca="1" si="54"/>
        <v>#NAME?</v>
      </c>
      <c r="R468" s="18"/>
      <c r="S468" s="18"/>
      <c r="T468" s="19"/>
      <c r="W468" s="19"/>
      <c r="Z468" s="19"/>
      <c r="AC468" s="19"/>
      <c r="AF468" s="19"/>
      <c r="AI468" s="19"/>
      <c r="AL468" s="19"/>
      <c r="AO468" s="19"/>
      <c r="AR468" s="19"/>
      <c r="AU468" s="19"/>
      <c r="AX468" s="19"/>
      <c r="BA468" s="19"/>
      <c r="BD468" s="19"/>
      <c r="BG468" s="19"/>
      <c r="BJ468" s="19"/>
      <c r="BM468" s="19"/>
      <c r="BP468" s="19"/>
      <c r="BS468" s="19"/>
      <c r="BV468" s="19"/>
      <c r="BY468" s="19"/>
      <c r="CB468" s="19"/>
      <c r="CE468" s="19"/>
      <c r="CH468" s="19"/>
    </row>
    <row r="469" spans="1:86">
      <c r="A469" s="12">
        <v>-2633</v>
      </c>
      <c r="G469" s="18">
        <f t="shared" si="49"/>
        <v>55.638671875</v>
      </c>
      <c r="H469" s="18">
        <f t="shared" si="55"/>
        <v>467</v>
      </c>
      <c r="I469" s="5">
        <f t="shared" si="50"/>
        <v>3.8278688524590163</v>
      </c>
      <c r="J469" s="18"/>
      <c r="K469" s="16"/>
      <c r="L469" s="16"/>
      <c r="M469" s="15" t="s">
        <v>486</v>
      </c>
      <c r="N469" s="16" t="e">
        <f t="shared" ca="1" si="51"/>
        <v>#NAME?</v>
      </c>
      <c r="O469" s="16" t="e">
        <f t="shared" ca="1" si="52"/>
        <v>#NAME?</v>
      </c>
      <c r="P469" s="17" t="e">
        <f t="shared" ca="1" si="53"/>
        <v>#NAME?</v>
      </c>
      <c r="Q469" s="17" t="e">
        <f t="shared" ca="1" si="54"/>
        <v>#NAME?</v>
      </c>
      <c r="R469" s="18"/>
      <c r="S469" s="18"/>
      <c r="T469" s="19"/>
      <c r="W469" s="19"/>
      <c r="Z469" s="19"/>
      <c r="AC469" s="19"/>
      <c r="AF469" s="19"/>
      <c r="AI469" s="19"/>
      <c r="AL469" s="19"/>
      <c r="AO469" s="19"/>
      <c r="AR469" s="19"/>
      <c r="AU469" s="19"/>
      <c r="AX469" s="19"/>
      <c r="BA469" s="19"/>
      <c r="BD469" s="19"/>
      <c r="BG469" s="19"/>
      <c r="BJ469" s="19"/>
      <c r="BM469" s="19"/>
      <c r="BP469" s="19"/>
      <c r="BS469" s="19"/>
      <c r="BV469" s="19"/>
      <c r="BY469" s="19"/>
      <c r="CB469" s="19"/>
      <c r="CE469" s="19"/>
      <c r="CH469" s="19"/>
    </row>
    <row r="470" spans="1:86">
      <c r="A470" s="12">
        <v>-2341</v>
      </c>
      <c r="G470" s="18">
        <f t="shared" si="49"/>
        <v>55.7578125</v>
      </c>
      <c r="H470" s="18">
        <f t="shared" si="55"/>
        <v>468</v>
      </c>
      <c r="I470" s="5">
        <f t="shared" si="50"/>
        <v>3.8360655737704916</v>
      </c>
      <c r="J470" s="18"/>
      <c r="K470" s="16"/>
      <c r="L470" s="16"/>
      <c r="M470" s="15" t="s">
        <v>487</v>
      </c>
      <c r="N470" s="16" t="e">
        <f t="shared" ca="1" si="51"/>
        <v>#NAME?</v>
      </c>
      <c r="O470" s="16" t="e">
        <f t="shared" ca="1" si="52"/>
        <v>#NAME?</v>
      </c>
      <c r="P470" s="17" t="e">
        <f t="shared" ca="1" si="53"/>
        <v>#NAME?</v>
      </c>
      <c r="Q470" s="17" t="e">
        <f t="shared" ca="1" si="54"/>
        <v>#NAME?</v>
      </c>
      <c r="R470" s="18"/>
      <c r="S470" s="18"/>
      <c r="T470" s="19"/>
      <c r="W470" s="19"/>
      <c r="Z470" s="19"/>
      <c r="AC470" s="19"/>
      <c r="AF470" s="19"/>
      <c r="AI470" s="19"/>
      <c r="AL470" s="19"/>
      <c r="AO470" s="19"/>
      <c r="AR470" s="19"/>
      <c r="AU470" s="19"/>
      <c r="AX470" s="19"/>
      <c r="BA470" s="19"/>
      <c r="BD470" s="19"/>
      <c r="BG470" s="19"/>
      <c r="BJ470" s="19"/>
      <c r="BM470" s="19"/>
      <c r="BP470" s="19"/>
      <c r="BS470" s="19"/>
      <c r="BV470" s="19"/>
      <c r="BY470" s="19"/>
      <c r="CB470" s="19"/>
      <c r="CE470" s="19"/>
      <c r="CH470" s="19"/>
    </row>
    <row r="471" spans="1:86">
      <c r="A471" s="12">
        <v>-3218</v>
      </c>
      <c r="G471" s="18">
        <f t="shared" si="49"/>
        <v>55.876953125</v>
      </c>
      <c r="H471" s="18">
        <f t="shared" si="55"/>
        <v>469</v>
      </c>
      <c r="I471" s="5">
        <f t="shared" si="50"/>
        <v>3.8442622950819674</v>
      </c>
      <c r="J471" s="18"/>
      <c r="K471" s="16"/>
      <c r="L471" s="16"/>
      <c r="M471" s="15" t="s">
        <v>488</v>
      </c>
      <c r="N471" s="16" t="e">
        <f t="shared" ca="1" si="51"/>
        <v>#NAME?</v>
      </c>
      <c r="O471" s="16" t="e">
        <f t="shared" ca="1" si="52"/>
        <v>#NAME?</v>
      </c>
      <c r="P471" s="17" t="e">
        <f t="shared" ca="1" si="53"/>
        <v>#NAME?</v>
      </c>
      <c r="Q471" s="17" t="e">
        <f t="shared" ca="1" si="54"/>
        <v>#NAME?</v>
      </c>
      <c r="R471" s="18"/>
      <c r="S471" s="18"/>
      <c r="T471" s="19"/>
      <c r="W471" s="19"/>
      <c r="Z471" s="19"/>
      <c r="AC471" s="19"/>
      <c r="AF471" s="19"/>
      <c r="AI471" s="19"/>
      <c r="AL471" s="19"/>
      <c r="AO471" s="19"/>
      <c r="AR471" s="19"/>
      <c r="AU471" s="19"/>
      <c r="AX471" s="19"/>
      <c r="BA471" s="19"/>
      <c r="BD471" s="19"/>
      <c r="BG471" s="19"/>
      <c r="BJ471" s="19"/>
      <c r="BM471" s="19"/>
      <c r="BP471" s="19"/>
      <c r="BS471" s="19"/>
      <c r="BV471" s="19"/>
      <c r="BY471" s="19"/>
      <c r="CB471" s="19"/>
      <c r="CE471" s="19"/>
      <c r="CH471" s="19"/>
    </row>
    <row r="472" spans="1:86">
      <c r="A472" s="12">
        <v>-2633</v>
      </c>
      <c r="G472" s="18">
        <f t="shared" si="49"/>
        <v>55.99609375</v>
      </c>
      <c r="H472" s="18">
        <f t="shared" si="55"/>
        <v>470</v>
      </c>
      <c r="I472" s="5">
        <f t="shared" si="50"/>
        <v>3.8524590163934427</v>
      </c>
      <c r="J472" s="18"/>
      <c r="K472" s="16"/>
      <c r="L472" s="16"/>
      <c r="M472" s="15" t="s">
        <v>489</v>
      </c>
      <c r="N472" s="16" t="e">
        <f t="shared" ca="1" si="51"/>
        <v>#NAME?</v>
      </c>
      <c r="O472" s="16" t="e">
        <f t="shared" ca="1" si="52"/>
        <v>#NAME?</v>
      </c>
      <c r="P472" s="17" t="e">
        <f t="shared" ca="1" si="53"/>
        <v>#NAME?</v>
      </c>
      <c r="Q472" s="17" t="e">
        <f t="shared" ca="1" si="54"/>
        <v>#NAME?</v>
      </c>
      <c r="R472" s="18"/>
      <c r="S472" s="18"/>
      <c r="T472" s="19"/>
      <c r="W472" s="19"/>
      <c r="Z472" s="19"/>
      <c r="AC472" s="19"/>
      <c r="AF472" s="19"/>
      <c r="AI472" s="19"/>
      <c r="AL472" s="19"/>
      <c r="AO472" s="19"/>
      <c r="AR472" s="19"/>
      <c r="AU472" s="19"/>
      <c r="AX472" s="19"/>
      <c r="BA472" s="19"/>
      <c r="BD472" s="19"/>
      <c r="BG472" s="19"/>
      <c r="BJ472" s="19"/>
      <c r="BM472" s="19"/>
      <c r="BP472" s="19"/>
      <c r="BS472" s="19"/>
      <c r="BV472" s="19"/>
      <c r="BY472" s="19"/>
      <c r="CB472" s="19"/>
      <c r="CE472" s="19"/>
      <c r="CH472" s="19"/>
    </row>
    <row r="473" spans="1:86">
      <c r="A473" s="12">
        <v>-2926</v>
      </c>
      <c r="G473" s="18">
        <f t="shared" si="49"/>
        <v>56.115234375</v>
      </c>
      <c r="H473" s="18">
        <f t="shared" si="55"/>
        <v>471</v>
      </c>
      <c r="I473" s="5">
        <f t="shared" si="50"/>
        <v>3.860655737704918</v>
      </c>
      <c r="J473" s="18"/>
      <c r="K473" s="16"/>
      <c r="L473" s="16"/>
      <c r="M473" s="15" t="s">
        <v>490</v>
      </c>
      <c r="N473" s="16" t="e">
        <f t="shared" ca="1" si="51"/>
        <v>#NAME?</v>
      </c>
      <c r="O473" s="16" t="e">
        <f t="shared" ca="1" si="52"/>
        <v>#NAME?</v>
      </c>
      <c r="P473" s="17" t="e">
        <f t="shared" ca="1" si="53"/>
        <v>#NAME?</v>
      </c>
      <c r="Q473" s="17" t="e">
        <f t="shared" ca="1" si="54"/>
        <v>#NAME?</v>
      </c>
      <c r="R473" s="18"/>
      <c r="S473" s="18"/>
      <c r="T473" s="19"/>
      <c r="W473" s="19"/>
      <c r="Z473" s="19"/>
      <c r="AC473" s="19"/>
      <c r="AF473" s="19"/>
      <c r="AI473" s="19"/>
      <c r="AL473" s="19"/>
      <c r="AO473" s="19"/>
      <c r="AR473" s="19"/>
      <c r="AU473" s="19"/>
      <c r="AX473" s="19"/>
      <c r="BA473" s="19"/>
      <c r="BD473" s="19"/>
      <c r="BG473" s="19"/>
      <c r="BJ473" s="19"/>
      <c r="BM473" s="19"/>
      <c r="BP473" s="19"/>
      <c r="BS473" s="19"/>
      <c r="BV473" s="19"/>
      <c r="BY473" s="19"/>
      <c r="CB473" s="19"/>
      <c r="CE473" s="19"/>
      <c r="CH473" s="19"/>
    </row>
    <row r="474" spans="1:86">
      <c r="A474" s="12">
        <v>-3218</v>
      </c>
      <c r="G474" s="18">
        <f t="shared" si="49"/>
        <v>56.234375</v>
      </c>
      <c r="H474" s="18">
        <f t="shared" si="55"/>
        <v>472</v>
      </c>
      <c r="I474" s="5">
        <f t="shared" si="50"/>
        <v>3.8688524590163933</v>
      </c>
      <c r="J474" s="18"/>
      <c r="K474" s="16"/>
      <c r="L474" s="16"/>
      <c r="M474" s="15" t="s">
        <v>491</v>
      </c>
      <c r="N474" s="16" t="e">
        <f t="shared" ca="1" si="51"/>
        <v>#NAME?</v>
      </c>
      <c r="O474" s="16" t="e">
        <f t="shared" ca="1" si="52"/>
        <v>#NAME?</v>
      </c>
      <c r="P474" s="17" t="e">
        <f t="shared" ca="1" si="53"/>
        <v>#NAME?</v>
      </c>
      <c r="Q474" s="17" t="e">
        <f t="shared" ca="1" si="54"/>
        <v>#NAME?</v>
      </c>
      <c r="R474" s="18"/>
      <c r="S474" s="18"/>
      <c r="T474" s="19"/>
      <c r="W474" s="19"/>
      <c r="Z474" s="19"/>
      <c r="AC474" s="19"/>
      <c r="AF474" s="19"/>
      <c r="AI474" s="19"/>
      <c r="AL474" s="19"/>
      <c r="AO474" s="19"/>
      <c r="AR474" s="19"/>
      <c r="AU474" s="19"/>
      <c r="AX474" s="19"/>
      <c r="BA474" s="19"/>
      <c r="BD474" s="19"/>
      <c r="BG474" s="19"/>
      <c r="BJ474" s="19"/>
      <c r="BM474" s="19"/>
      <c r="BP474" s="19"/>
      <c r="BS474" s="19"/>
      <c r="BV474" s="19"/>
      <c r="BY474" s="19"/>
      <c r="CB474" s="19"/>
      <c r="CE474" s="19"/>
      <c r="CH474" s="19"/>
    </row>
    <row r="475" spans="1:86">
      <c r="A475" s="12">
        <v>-2341</v>
      </c>
      <c r="G475" s="18">
        <f t="shared" si="49"/>
        <v>56.353515625</v>
      </c>
      <c r="H475" s="18">
        <f t="shared" si="55"/>
        <v>473</v>
      </c>
      <c r="I475" s="5">
        <f t="shared" si="50"/>
        <v>3.877049180327869</v>
      </c>
      <c r="J475" s="18"/>
      <c r="K475" s="16"/>
      <c r="L475" s="16"/>
      <c r="M475" s="15" t="s">
        <v>492</v>
      </c>
      <c r="N475" s="16" t="e">
        <f t="shared" ca="1" si="51"/>
        <v>#NAME?</v>
      </c>
      <c r="O475" s="16" t="e">
        <f t="shared" ca="1" si="52"/>
        <v>#NAME?</v>
      </c>
      <c r="P475" s="17" t="e">
        <f t="shared" ca="1" si="53"/>
        <v>#NAME?</v>
      </c>
      <c r="Q475" s="17" t="e">
        <f t="shared" ca="1" si="54"/>
        <v>#NAME?</v>
      </c>
      <c r="R475" s="18"/>
      <c r="S475" s="18"/>
      <c r="T475" s="19"/>
      <c r="W475" s="19"/>
      <c r="Z475" s="19"/>
      <c r="AC475" s="19"/>
      <c r="AF475" s="19"/>
      <c r="AI475" s="19"/>
      <c r="AL475" s="19"/>
      <c r="AO475" s="19"/>
      <c r="AR475" s="19"/>
      <c r="AU475" s="19"/>
      <c r="AX475" s="19"/>
      <c r="BA475" s="19"/>
      <c r="BD475" s="19"/>
      <c r="BG475" s="19"/>
      <c r="BJ475" s="19"/>
      <c r="BM475" s="19"/>
      <c r="BP475" s="19"/>
      <c r="BS475" s="19"/>
      <c r="BV475" s="19"/>
      <c r="BY475" s="19"/>
      <c r="CB475" s="19"/>
      <c r="CE475" s="19"/>
      <c r="CH475" s="19"/>
    </row>
    <row r="476" spans="1:86">
      <c r="A476" s="12">
        <v>-2926</v>
      </c>
      <c r="G476" s="18">
        <f t="shared" si="49"/>
        <v>56.47265625</v>
      </c>
      <c r="H476" s="18">
        <f t="shared" si="55"/>
        <v>474</v>
      </c>
      <c r="I476" s="5">
        <f t="shared" si="50"/>
        <v>3.8852459016393444</v>
      </c>
      <c r="J476" s="18"/>
      <c r="K476" s="16"/>
      <c r="L476" s="16"/>
      <c r="M476" s="15" t="s">
        <v>493</v>
      </c>
      <c r="N476" s="16" t="e">
        <f t="shared" ca="1" si="51"/>
        <v>#NAME?</v>
      </c>
      <c r="O476" s="16" t="e">
        <f t="shared" ca="1" si="52"/>
        <v>#NAME?</v>
      </c>
      <c r="P476" s="17" t="e">
        <f t="shared" ca="1" si="53"/>
        <v>#NAME?</v>
      </c>
      <c r="Q476" s="17" t="e">
        <f t="shared" ca="1" si="54"/>
        <v>#NAME?</v>
      </c>
      <c r="R476" s="18"/>
      <c r="S476" s="18"/>
      <c r="T476" s="19"/>
      <c r="W476" s="19"/>
      <c r="Z476" s="19"/>
      <c r="AC476" s="19"/>
      <c r="AF476" s="19"/>
      <c r="AI476" s="19"/>
      <c r="AL476" s="19"/>
      <c r="AO476" s="19"/>
      <c r="AR476" s="19"/>
      <c r="AU476" s="19"/>
      <c r="AX476" s="19"/>
      <c r="BA476" s="19"/>
      <c r="BD476" s="19"/>
      <c r="BG476" s="19"/>
      <c r="BJ476" s="19"/>
      <c r="BM476" s="19"/>
      <c r="BP476" s="19"/>
      <c r="BS476" s="19"/>
      <c r="BV476" s="19"/>
      <c r="BY476" s="19"/>
      <c r="CB476" s="19"/>
      <c r="CE476" s="19"/>
      <c r="CH476" s="19"/>
    </row>
    <row r="477" spans="1:86">
      <c r="A477" s="12">
        <v>-2048</v>
      </c>
      <c r="G477" s="18">
        <f t="shared" si="49"/>
        <v>56.591796875</v>
      </c>
      <c r="H477" s="18">
        <f t="shared" si="55"/>
        <v>475</v>
      </c>
      <c r="I477" s="5">
        <f t="shared" si="50"/>
        <v>3.8934426229508197</v>
      </c>
      <c r="J477" s="18"/>
      <c r="K477" s="16"/>
      <c r="L477" s="16"/>
      <c r="M477" s="15" t="s">
        <v>494</v>
      </c>
      <c r="N477" s="16" t="e">
        <f t="shared" ca="1" si="51"/>
        <v>#NAME?</v>
      </c>
      <c r="O477" s="16" t="e">
        <f t="shared" ca="1" si="52"/>
        <v>#NAME?</v>
      </c>
      <c r="P477" s="17" t="e">
        <f t="shared" ca="1" si="53"/>
        <v>#NAME?</v>
      </c>
      <c r="Q477" s="17" t="e">
        <f t="shared" ca="1" si="54"/>
        <v>#NAME?</v>
      </c>
      <c r="R477" s="18"/>
      <c r="S477" s="18"/>
      <c r="T477" s="19"/>
      <c r="W477" s="19"/>
      <c r="Z477" s="19"/>
      <c r="AC477" s="19"/>
      <c r="AF477" s="19"/>
      <c r="AI477" s="19"/>
      <c r="AL477" s="19"/>
      <c r="AO477" s="19"/>
      <c r="AR477" s="19"/>
      <c r="AU477" s="19"/>
      <c r="AX477" s="19"/>
      <c r="BA477" s="19"/>
      <c r="BD477" s="19"/>
      <c r="BG477" s="19"/>
      <c r="BJ477" s="19"/>
      <c r="BM477" s="19"/>
      <c r="BP477" s="19"/>
      <c r="BS477" s="19"/>
      <c r="BV477" s="19"/>
      <c r="BY477" s="19"/>
      <c r="CB477" s="19"/>
      <c r="CE477" s="19"/>
      <c r="CH477" s="19"/>
    </row>
    <row r="478" spans="1:86">
      <c r="A478" s="12">
        <v>-2341</v>
      </c>
      <c r="G478" s="18">
        <f t="shared" si="49"/>
        <v>56.7109375</v>
      </c>
      <c r="H478" s="18">
        <f t="shared" si="55"/>
        <v>476</v>
      </c>
      <c r="I478" s="5">
        <f t="shared" si="50"/>
        <v>3.901639344262295</v>
      </c>
      <c r="J478" s="18"/>
      <c r="K478" s="16"/>
      <c r="L478" s="16"/>
      <c r="M478" s="15" t="s">
        <v>495</v>
      </c>
      <c r="N478" s="16" t="e">
        <f t="shared" ca="1" si="51"/>
        <v>#NAME?</v>
      </c>
      <c r="O478" s="16" t="e">
        <f t="shared" ca="1" si="52"/>
        <v>#NAME?</v>
      </c>
      <c r="P478" s="17" t="e">
        <f t="shared" ca="1" si="53"/>
        <v>#NAME?</v>
      </c>
      <c r="Q478" s="17" t="e">
        <f t="shared" ca="1" si="54"/>
        <v>#NAME?</v>
      </c>
      <c r="R478" s="18"/>
      <c r="S478" s="18"/>
      <c r="T478" s="19"/>
      <c r="W478" s="19"/>
      <c r="Z478" s="19"/>
      <c r="AC478" s="19"/>
      <c r="AF478" s="19"/>
      <c r="AI478" s="19"/>
      <c r="AL478" s="19"/>
      <c r="AO478" s="19"/>
      <c r="AR478" s="19"/>
      <c r="AU478" s="19"/>
      <c r="AX478" s="19"/>
      <c r="BA478" s="19"/>
      <c r="BD478" s="19"/>
      <c r="BG478" s="19"/>
      <c r="BJ478" s="19"/>
      <c r="BM478" s="19"/>
      <c r="BP478" s="19"/>
      <c r="BS478" s="19"/>
      <c r="BV478" s="19"/>
      <c r="BY478" s="19"/>
      <c r="CB478" s="19"/>
      <c r="CE478" s="19"/>
      <c r="CH478" s="19"/>
    </row>
    <row r="479" spans="1:86">
      <c r="A479" s="12">
        <v>-2341</v>
      </c>
      <c r="G479" s="18">
        <f t="shared" si="49"/>
        <v>56.830078125</v>
      </c>
      <c r="H479" s="18">
        <f t="shared" si="55"/>
        <v>477</v>
      </c>
      <c r="I479" s="5">
        <f t="shared" si="50"/>
        <v>3.9098360655737703</v>
      </c>
      <c r="J479" s="18"/>
      <c r="K479" s="16"/>
      <c r="L479" s="16"/>
      <c r="M479" s="15" t="s">
        <v>496</v>
      </c>
      <c r="N479" s="16" t="e">
        <f t="shared" ca="1" si="51"/>
        <v>#NAME?</v>
      </c>
      <c r="O479" s="16" t="e">
        <f t="shared" ca="1" si="52"/>
        <v>#NAME?</v>
      </c>
      <c r="P479" s="17" t="e">
        <f t="shared" ca="1" si="53"/>
        <v>#NAME?</v>
      </c>
      <c r="Q479" s="17" t="e">
        <f t="shared" ca="1" si="54"/>
        <v>#NAME?</v>
      </c>
      <c r="R479" s="18"/>
      <c r="S479" s="18"/>
      <c r="T479" s="19"/>
      <c r="W479" s="19"/>
      <c r="Z479" s="19"/>
      <c r="AC479" s="19"/>
      <c r="AF479" s="19"/>
      <c r="AI479" s="19"/>
      <c r="AL479" s="19"/>
      <c r="AO479" s="19"/>
      <c r="AR479" s="19"/>
      <c r="AU479" s="19"/>
      <c r="AX479" s="19"/>
      <c r="BA479" s="19"/>
      <c r="BD479" s="19"/>
      <c r="BG479" s="19"/>
      <c r="BJ479" s="19"/>
      <c r="BM479" s="19"/>
      <c r="BP479" s="19"/>
      <c r="BS479" s="19"/>
      <c r="BV479" s="19"/>
      <c r="BY479" s="19"/>
      <c r="CB479" s="19"/>
      <c r="CE479" s="19"/>
      <c r="CH479" s="19"/>
    </row>
    <row r="480" spans="1:86">
      <c r="A480" s="12">
        <v>-1756</v>
      </c>
      <c r="G480" s="18">
        <f t="shared" si="49"/>
        <v>56.94921875</v>
      </c>
      <c r="H480" s="18">
        <f t="shared" si="55"/>
        <v>478</v>
      </c>
      <c r="I480" s="5">
        <f t="shared" si="50"/>
        <v>3.918032786885246</v>
      </c>
      <c r="J480" s="18"/>
      <c r="K480" s="16"/>
      <c r="L480" s="16"/>
      <c r="M480" s="15" t="s">
        <v>497</v>
      </c>
      <c r="N480" s="16" t="e">
        <f t="shared" ca="1" si="51"/>
        <v>#NAME?</v>
      </c>
      <c r="O480" s="16" t="e">
        <f t="shared" ca="1" si="52"/>
        <v>#NAME?</v>
      </c>
      <c r="P480" s="17" t="e">
        <f t="shared" ca="1" si="53"/>
        <v>#NAME?</v>
      </c>
      <c r="Q480" s="17" t="e">
        <f t="shared" ca="1" si="54"/>
        <v>#NAME?</v>
      </c>
      <c r="R480" s="18"/>
      <c r="S480" s="18"/>
      <c r="T480" s="19"/>
      <c r="W480" s="19"/>
      <c r="Z480" s="19"/>
      <c r="AC480" s="19"/>
      <c r="AF480" s="19"/>
      <c r="AI480" s="19"/>
      <c r="AL480" s="19"/>
      <c r="AO480" s="19"/>
      <c r="AR480" s="19"/>
      <c r="AU480" s="19"/>
      <c r="AX480" s="19"/>
      <c r="BA480" s="19"/>
      <c r="BD480" s="19"/>
      <c r="BG480" s="19"/>
      <c r="BJ480" s="19"/>
      <c r="BM480" s="19"/>
      <c r="BP480" s="19"/>
      <c r="BS480" s="19"/>
      <c r="BV480" s="19"/>
      <c r="BY480" s="19"/>
      <c r="CB480" s="19"/>
      <c r="CE480" s="19"/>
      <c r="CH480" s="19"/>
    </row>
    <row r="481" spans="1:86">
      <c r="A481" s="12">
        <v>-2633</v>
      </c>
      <c r="G481" s="18">
        <f t="shared" si="49"/>
        <v>57.068359375</v>
      </c>
      <c r="H481" s="18">
        <f t="shared" si="55"/>
        <v>479</v>
      </c>
      <c r="I481" s="5">
        <f t="shared" si="50"/>
        <v>3.9262295081967213</v>
      </c>
      <c r="J481" s="18"/>
      <c r="K481" s="16"/>
      <c r="L481" s="16"/>
      <c r="M481" s="15" t="s">
        <v>498</v>
      </c>
      <c r="N481" s="16" t="e">
        <f t="shared" ca="1" si="51"/>
        <v>#NAME?</v>
      </c>
      <c r="O481" s="16" t="e">
        <f t="shared" ca="1" si="52"/>
        <v>#NAME?</v>
      </c>
      <c r="P481" s="17" t="e">
        <f t="shared" ca="1" si="53"/>
        <v>#NAME?</v>
      </c>
      <c r="Q481" s="17" t="e">
        <f t="shared" ca="1" si="54"/>
        <v>#NAME?</v>
      </c>
      <c r="R481" s="18"/>
      <c r="S481" s="18"/>
      <c r="T481" s="19"/>
      <c r="W481" s="19"/>
      <c r="Z481" s="19"/>
      <c r="AC481" s="19"/>
      <c r="AF481" s="19"/>
      <c r="AI481" s="19"/>
      <c r="AL481" s="19"/>
      <c r="AO481" s="19"/>
      <c r="AR481" s="19"/>
      <c r="AU481" s="19"/>
      <c r="AX481" s="19"/>
      <c r="BA481" s="19"/>
      <c r="BD481" s="19"/>
      <c r="BG481" s="19"/>
      <c r="BJ481" s="19"/>
      <c r="BM481" s="19"/>
      <c r="BP481" s="19"/>
      <c r="BS481" s="19"/>
      <c r="BV481" s="19"/>
      <c r="BY481" s="19"/>
      <c r="CB481" s="19"/>
      <c r="CE481" s="19"/>
      <c r="CH481" s="19"/>
    </row>
    <row r="482" spans="1:86">
      <c r="A482" s="12">
        <v>-2341</v>
      </c>
      <c r="G482" s="18">
        <f t="shared" si="49"/>
        <v>57.1875</v>
      </c>
      <c r="H482" s="18">
        <f t="shared" si="55"/>
        <v>480</v>
      </c>
      <c r="I482" s="5">
        <f t="shared" si="50"/>
        <v>3.9344262295081966</v>
      </c>
      <c r="J482" s="18"/>
      <c r="K482" s="16"/>
      <c r="L482" s="16"/>
      <c r="M482" s="15" t="s">
        <v>499</v>
      </c>
      <c r="N482" s="16" t="e">
        <f t="shared" ca="1" si="51"/>
        <v>#NAME?</v>
      </c>
      <c r="O482" s="16" t="e">
        <f t="shared" ca="1" si="52"/>
        <v>#NAME?</v>
      </c>
      <c r="P482" s="17" t="e">
        <f t="shared" ca="1" si="53"/>
        <v>#NAME?</v>
      </c>
      <c r="Q482" s="17" t="e">
        <f t="shared" ca="1" si="54"/>
        <v>#NAME?</v>
      </c>
      <c r="R482" s="18"/>
      <c r="S482" s="18"/>
      <c r="T482" s="19"/>
      <c r="W482" s="19"/>
      <c r="Z482" s="19"/>
      <c r="AC482" s="19"/>
      <c r="AF482" s="19"/>
      <c r="AI482" s="19"/>
      <c r="AL482" s="19"/>
      <c r="AO482" s="19"/>
      <c r="AR482" s="19"/>
      <c r="AU482" s="19"/>
      <c r="AX482" s="19"/>
      <c r="BA482" s="19"/>
      <c r="BD482" s="19"/>
      <c r="BG482" s="19"/>
      <c r="BJ482" s="19"/>
      <c r="BM482" s="19"/>
      <c r="BP482" s="19"/>
      <c r="BS482" s="19"/>
      <c r="BV482" s="19"/>
      <c r="BY482" s="19"/>
      <c r="CB482" s="19"/>
      <c r="CE482" s="19"/>
      <c r="CH482" s="19"/>
    </row>
    <row r="483" spans="1:86">
      <c r="A483" s="12">
        <v>-2341</v>
      </c>
      <c r="G483" s="18">
        <f t="shared" si="49"/>
        <v>57.306640625</v>
      </c>
      <c r="H483" s="18">
        <f t="shared" si="55"/>
        <v>481</v>
      </c>
      <c r="I483" s="5">
        <f t="shared" si="50"/>
        <v>3.942622950819672</v>
      </c>
      <c r="J483" s="18"/>
      <c r="K483" s="16"/>
      <c r="L483" s="16"/>
      <c r="M483" s="15" t="s">
        <v>500</v>
      </c>
      <c r="N483" s="16" t="e">
        <f t="shared" ca="1" si="51"/>
        <v>#NAME?</v>
      </c>
      <c r="O483" s="16" t="e">
        <f t="shared" ca="1" si="52"/>
        <v>#NAME?</v>
      </c>
      <c r="P483" s="17" t="e">
        <f t="shared" ca="1" si="53"/>
        <v>#NAME?</v>
      </c>
      <c r="Q483" s="17" t="e">
        <f t="shared" ca="1" si="54"/>
        <v>#NAME?</v>
      </c>
      <c r="R483" s="18"/>
      <c r="S483" s="18"/>
      <c r="T483" s="19"/>
      <c r="W483" s="19"/>
      <c r="Z483" s="19"/>
      <c r="AC483" s="19"/>
      <c r="AF483" s="19"/>
      <c r="AI483" s="19"/>
      <c r="AL483" s="19"/>
      <c r="AO483" s="19"/>
      <c r="AR483" s="19"/>
      <c r="AU483" s="19"/>
      <c r="AX483" s="19"/>
      <c r="BA483" s="19"/>
      <c r="BD483" s="19"/>
      <c r="BG483" s="19"/>
      <c r="BJ483" s="19"/>
      <c r="BM483" s="19"/>
      <c r="BP483" s="19"/>
      <c r="BS483" s="19"/>
      <c r="BV483" s="19"/>
      <c r="BY483" s="19"/>
      <c r="CB483" s="19"/>
      <c r="CE483" s="19"/>
      <c r="CH483" s="19"/>
    </row>
    <row r="484" spans="1:86">
      <c r="A484" s="12">
        <v>-2926</v>
      </c>
      <c r="G484" s="18">
        <f t="shared" si="49"/>
        <v>57.42578125</v>
      </c>
      <c r="H484" s="18">
        <f t="shared" si="55"/>
        <v>482</v>
      </c>
      <c r="I484" s="5">
        <f t="shared" si="50"/>
        <v>3.9508196721311477</v>
      </c>
      <c r="J484" s="18"/>
      <c r="K484" s="16"/>
      <c r="L484" s="16"/>
      <c r="M484" s="15" t="s">
        <v>501</v>
      </c>
      <c r="N484" s="16" t="e">
        <f t="shared" ca="1" si="51"/>
        <v>#NAME?</v>
      </c>
      <c r="O484" s="16" t="e">
        <f t="shared" ca="1" si="52"/>
        <v>#NAME?</v>
      </c>
      <c r="P484" s="17" t="e">
        <f t="shared" ca="1" si="53"/>
        <v>#NAME?</v>
      </c>
      <c r="Q484" s="17" t="e">
        <f t="shared" ca="1" si="54"/>
        <v>#NAME?</v>
      </c>
      <c r="R484" s="18"/>
      <c r="S484" s="18"/>
      <c r="T484" s="19"/>
      <c r="W484" s="19"/>
      <c r="Z484" s="19"/>
      <c r="AC484" s="19"/>
      <c r="AF484" s="19"/>
      <c r="AI484" s="19"/>
      <c r="AL484" s="19"/>
      <c r="AO484" s="19"/>
      <c r="AR484" s="19"/>
      <c r="AU484" s="19"/>
      <c r="AX484" s="19"/>
      <c r="BA484" s="19"/>
      <c r="BD484" s="19"/>
      <c r="BG484" s="19"/>
      <c r="BJ484" s="19"/>
      <c r="BM484" s="19"/>
      <c r="BP484" s="19"/>
      <c r="BS484" s="19"/>
      <c r="BV484" s="19"/>
      <c r="BY484" s="19"/>
      <c r="CB484" s="19"/>
      <c r="CE484" s="19"/>
      <c r="CH484" s="19"/>
    </row>
    <row r="485" spans="1:86">
      <c r="A485" s="12">
        <v>-2341</v>
      </c>
      <c r="G485" s="18">
        <f t="shared" si="49"/>
        <v>57.544921875</v>
      </c>
      <c r="H485" s="18">
        <f t="shared" si="55"/>
        <v>483</v>
      </c>
      <c r="I485" s="5">
        <f t="shared" si="50"/>
        <v>3.959016393442623</v>
      </c>
      <c r="J485" s="18"/>
      <c r="K485" s="16"/>
      <c r="L485" s="16"/>
      <c r="M485" s="15" t="s">
        <v>502</v>
      </c>
      <c r="N485" s="16" t="e">
        <f t="shared" ca="1" si="51"/>
        <v>#NAME?</v>
      </c>
      <c r="O485" s="16" t="e">
        <f t="shared" ca="1" si="52"/>
        <v>#NAME?</v>
      </c>
      <c r="P485" s="17" t="e">
        <f t="shared" ca="1" si="53"/>
        <v>#NAME?</v>
      </c>
      <c r="Q485" s="17" t="e">
        <f t="shared" ca="1" si="54"/>
        <v>#NAME?</v>
      </c>
      <c r="R485" s="18"/>
      <c r="S485" s="18"/>
      <c r="T485" s="19"/>
      <c r="W485" s="19"/>
      <c r="Z485" s="19"/>
      <c r="AC485" s="19"/>
      <c r="AF485" s="19"/>
      <c r="AI485" s="19"/>
      <c r="AL485" s="19"/>
      <c r="AO485" s="19"/>
      <c r="AR485" s="19"/>
      <c r="AU485" s="19"/>
      <c r="AX485" s="19"/>
      <c r="BA485" s="19"/>
      <c r="BD485" s="19"/>
      <c r="BG485" s="19"/>
      <c r="BJ485" s="19"/>
      <c r="BM485" s="19"/>
      <c r="BP485" s="19"/>
      <c r="BS485" s="19"/>
      <c r="BV485" s="19"/>
      <c r="BY485" s="19"/>
      <c r="CB485" s="19"/>
      <c r="CE485" s="19"/>
      <c r="CH485" s="19"/>
    </row>
    <row r="486" spans="1:86">
      <c r="A486" s="12">
        <v>-2926</v>
      </c>
      <c r="G486" s="18">
        <f t="shared" si="49"/>
        <v>57.6640625</v>
      </c>
      <c r="H486" s="18">
        <f t="shared" si="55"/>
        <v>484</v>
      </c>
      <c r="I486" s="5">
        <f t="shared" si="50"/>
        <v>3.9672131147540983</v>
      </c>
      <c r="J486" s="18"/>
      <c r="K486" s="16"/>
      <c r="L486" s="16"/>
      <c r="M486" s="15" t="s">
        <v>503</v>
      </c>
      <c r="N486" s="16" t="e">
        <f t="shared" ca="1" si="51"/>
        <v>#NAME?</v>
      </c>
      <c r="O486" s="16" t="e">
        <f t="shared" ca="1" si="52"/>
        <v>#NAME?</v>
      </c>
      <c r="P486" s="17" t="e">
        <f t="shared" ca="1" si="53"/>
        <v>#NAME?</v>
      </c>
      <c r="Q486" s="17" t="e">
        <f t="shared" ca="1" si="54"/>
        <v>#NAME?</v>
      </c>
      <c r="R486" s="18"/>
      <c r="S486" s="18"/>
      <c r="T486" s="19"/>
      <c r="W486" s="19"/>
      <c r="Z486" s="19"/>
      <c r="AC486" s="19"/>
      <c r="AF486" s="19"/>
      <c r="AI486" s="19"/>
      <c r="AL486" s="19"/>
      <c r="AO486" s="19"/>
      <c r="AR486" s="19"/>
      <c r="AU486" s="19"/>
      <c r="AX486" s="19"/>
      <c r="BA486" s="19"/>
      <c r="BD486" s="19"/>
      <c r="BG486" s="19"/>
      <c r="BJ486" s="19"/>
      <c r="BM486" s="19"/>
      <c r="BP486" s="19"/>
      <c r="BS486" s="19"/>
      <c r="BV486" s="19"/>
      <c r="BY486" s="19"/>
      <c r="CB486" s="19"/>
      <c r="CE486" s="19"/>
      <c r="CH486" s="19"/>
    </row>
    <row r="487" spans="1:86">
      <c r="A487" s="12">
        <v>-2341</v>
      </c>
      <c r="G487" s="18">
        <f t="shared" si="49"/>
        <v>57.783203125</v>
      </c>
      <c r="H487" s="18">
        <f t="shared" si="55"/>
        <v>485</v>
      </c>
      <c r="I487" s="5">
        <f t="shared" si="50"/>
        <v>3.9754098360655736</v>
      </c>
      <c r="J487" s="18"/>
      <c r="K487" s="16"/>
      <c r="L487" s="16"/>
      <c r="M487" s="15" t="s">
        <v>504</v>
      </c>
      <c r="N487" s="16" t="e">
        <f t="shared" ca="1" si="51"/>
        <v>#NAME?</v>
      </c>
      <c r="O487" s="16" t="e">
        <f t="shared" ca="1" si="52"/>
        <v>#NAME?</v>
      </c>
      <c r="P487" s="17" t="e">
        <f t="shared" ca="1" si="53"/>
        <v>#NAME?</v>
      </c>
      <c r="Q487" s="17" t="e">
        <f t="shared" ca="1" si="54"/>
        <v>#NAME?</v>
      </c>
      <c r="R487" s="18"/>
      <c r="S487" s="18"/>
      <c r="T487" s="19"/>
      <c r="W487" s="19"/>
      <c r="Z487" s="19"/>
      <c r="AC487" s="19"/>
      <c r="AF487" s="19"/>
      <c r="AI487" s="19"/>
      <c r="AL487" s="19"/>
      <c r="AO487" s="19"/>
      <c r="AR487" s="19"/>
      <c r="AU487" s="19"/>
      <c r="AX487" s="19"/>
      <c r="BA487" s="19"/>
      <c r="BD487" s="19"/>
      <c r="BG487" s="19"/>
      <c r="BJ487" s="19"/>
      <c r="BM487" s="19"/>
      <c r="BP487" s="19"/>
      <c r="BS487" s="19"/>
      <c r="BV487" s="19"/>
      <c r="BY487" s="19"/>
      <c r="CB487" s="19"/>
      <c r="CE487" s="19"/>
      <c r="CH487" s="19"/>
    </row>
    <row r="488" spans="1:86">
      <c r="A488" s="12">
        <v>-2048</v>
      </c>
      <c r="G488" s="18">
        <f t="shared" si="49"/>
        <v>57.90234375</v>
      </c>
      <c r="H488" s="18">
        <f t="shared" si="55"/>
        <v>486</v>
      </c>
      <c r="I488" s="5">
        <f t="shared" si="50"/>
        <v>3.9836065573770494</v>
      </c>
      <c r="J488" s="18"/>
      <c r="K488" s="16"/>
      <c r="L488" s="16"/>
      <c r="M488" s="15" t="s">
        <v>505</v>
      </c>
      <c r="N488" s="16" t="e">
        <f t="shared" ca="1" si="51"/>
        <v>#NAME?</v>
      </c>
      <c r="O488" s="16" t="e">
        <f t="shared" ca="1" si="52"/>
        <v>#NAME?</v>
      </c>
      <c r="P488" s="17" t="e">
        <f t="shared" ca="1" si="53"/>
        <v>#NAME?</v>
      </c>
      <c r="Q488" s="17" t="e">
        <f t="shared" ca="1" si="54"/>
        <v>#NAME?</v>
      </c>
      <c r="R488" s="18"/>
      <c r="S488" s="18"/>
      <c r="T488" s="19"/>
      <c r="W488" s="19"/>
      <c r="Z488" s="19"/>
      <c r="AC488" s="19"/>
      <c r="AF488" s="19"/>
      <c r="AI488" s="19"/>
      <c r="AL488" s="19"/>
      <c r="AO488" s="19"/>
      <c r="AR488" s="19"/>
      <c r="AU488" s="19"/>
      <c r="AX488" s="19"/>
      <c r="BA488" s="19"/>
      <c r="BD488" s="19"/>
      <c r="BG488" s="19"/>
      <c r="BJ488" s="19"/>
      <c r="BM488" s="19"/>
      <c r="BP488" s="19"/>
      <c r="BS488" s="19"/>
      <c r="BV488" s="19"/>
      <c r="BY488" s="19"/>
      <c r="CB488" s="19"/>
      <c r="CE488" s="19"/>
      <c r="CH488" s="19"/>
    </row>
    <row r="489" spans="1:86">
      <c r="A489" s="12">
        <v>-2341</v>
      </c>
      <c r="G489" s="18">
        <f t="shared" si="49"/>
        <v>58.021484375</v>
      </c>
      <c r="H489" s="18">
        <f t="shared" si="55"/>
        <v>487</v>
      </c>
      <c r="I489" s="5">
        <f t="shared" si="50"/>
        <v>3.9918032786885247</v>
      </c>
      <c r="J489" s="18"/>
      <c r="K489" s="16"/>
      <c r="L489" s="16"/>
      <c r="M489" s="15" t="s">
        <v>506</v>
      </c>
      <c r="N489" s="16" t="e">
        <f t="shared" ca="1" si="51"/>
        <v>#NAME?</v>
      </c>
      <c r="O489" s="16" t="e">
        <f t="shared" ca="1" si="52"/>
        <v>#NAME?</v>
      </c>
      <c r="P489" s="17" t="e">
        <f t="shared" ca="1" si="53"/>
        <v>#NAME?</v>
      </c>
      <c r="Q489" s="17" t="e">
        <f t="shared" ca="1" si="54"/>
        <v>#NAME?</v>
      </c>
      <c r="R489" s="18"/>
      <c r="S489" s="18"/>
      <c r="T489" s="19"/>
      <c r="W489" s="19"/>
      <c r="Z489" s="19"/>
      <c r="AC489" s="19"/>
      <c r="AF489" s="19"/>
      <c r="AI489" s="19"/>
      <c r="AL489" s="19"/>
      <c r="AO489" s="19"/>
      <c r="AR489" s="19"/>
      <c r="AU489" s="19"/>
      <c r="AX489" s="19"/>
      <c r="BA489" s="19"/>
      <c r="BD489" s="19"/>
      <c r="BG489" s="19"/>
      <c r="BJ489" s="19"/>
      <c r="BM489" s="19"/>
      <c r="BP489" s="19"/>
      <c r="BS489" s="19"/>
      <c r="BV489" s="19"/>
      <c r="BY489" s="19"/>
      <c r="CB489" s="19"/>
      <c r="CE489" s="19"/>
      <c r="CH489" s="19"/>
    </row>
    <row r="490" spans="1:86">
      <c r="A490" s="12">
        <v>-1756</v>
      </c>
      <c r="G490" s="18">
        <f t="shared" si="49"/>
        <v>58.140625</v>
      </c>
      <c r="H490" s="18">
        <f t="shared" si="55"/>
        <v>488</v>
      </c>
      <c r="I490" s="5">
        <f t="shared" si="50"/>
        <v>4</v>
      </c>
      <c r="J490" s="18"/>
      <c r="K490" s="16"/>
      <c r="L490" s="16"/>
      <c r="M490" s="15" t="s">
        <v>507</v>
      </c>
      <c r="N490" s="16" t="e">
        <f t="shared" ca="1" si="51"/>
        <v>#NAME?</v>
      </c>
      <c r="O490" s="16" t="e">
        <f t="shared" ca="1" si="52"/>
        <v>#NAME?</v>
      </c>
      <c r="P490" s="17" t="e">
        <f t="shared" ca="1" si="53"/>
        <v>#NAME?</v>
      </c>
      <c r="Q490" s="17" t="e">
        <f t="shared" ca="1" si="54"/>
        <v>#NAME?</v>
      </c>
      <c r="R490" s="18"/>
      <c r="S490" s="18"/>
      <c r="T490" s="19"/>
      <c r="W490" s="19"/>
      <c r="Z490" s="19"/>
      <c r="AC490" s="19"/>
      <c r="AF490" s="19"/>
      <c r="AI490" s="19"/>
      <c r="AL490" s="19"/>
      <c r="AO490" s="19"/>
      <c r="AR490" s="19"/>
      <c r="AU490" s="19"/>
      <c r="AX490" s="19"/>
      <c r="BA490" s="19"/>
      <c r="BD490" s="19"/>
      <c r="BG490" s="19"/>
      <c r="BJ490" s="19"/>
      <c r="BM490" s="19"/>
      <c r="BP490" s="19"/>
      <c r="BS490" s="19"/>
      <c r="BV490" s="19"/>
      <c r="BY490" s="19"/>
      <c r="CB490" s="19"/>
      <c r="CE490" s="19"/>
      <c r="CH490" s="19"/>
    </row>
    <row r="491" spans="1:86">
      <c r="A491" s="12">
        <v>-2048</v>
      </c>
      <c r="G491" s="18">
        <f t="shared" si="49"/>
        <v>58.259765625</v>
      </c>
      <c r="H491" s="18">
        <f t="shared" si="55"/>
        <v>489</v>
      </c>
      <c r="I491" s="5">
        <f t="shared" si="50"/>
        <v>4.0081967213114753</v>
      </c>
      <c r="J491" s="18"/>
      <c r="K491" s="16"/>
      <c r="L491" s="16"/>
      <c r="M491" s="15" t="s">
        <v>508</v>
      </c>
      <c r="N491" s="16" t="e">
        <f t="shared" ca="1" si="51"/>
        <v>#NAME?</v>
      </c>
      <c r="O491" s="16" t="e">
        <f t="shared" ca="1" si="52"/>
        <v>#NAME?</v>
      </c>
      <c r="P491" s="17" t="e">
        <f t="shared" ca="1" si="53"/>
        <v>#NAME?</v>
      </c>
      <c r="Q491" s="17" t="e">
        <f t="shared" ca="1" si="54"/>
        <v>#NAME?</v>
      </c>
      <c r="R491" s="18"/>
      <c r="S491" s="18"/>
      <c r="T491" s="19"/>
      <c r="W491" s="19"/>
      <c r="Z491" s="19"/>
      <c r="AC491" s="19"/>
      <c r="AF491" s="19"/>
      <c r="AI491" s="19"/>
      <c r="AL491" s="19"/>
      <c r="AO491" s="19"/>
      <c r="AR491" s="19"/>
      <c r="AU491" s="19"/>
      <c r="AX491" s="19"/>
      <c r="BA491" s="19"/>
      <c r="BD491" s="19"/>
      <c r="BG491" s="19"/>
      <c r="BJ491" s="19"/>
      <c r="BM491" s="19"/>
      <c r="BP491" s="19"/>
      <c r="BS491" s="19"/>
      <c r="BV491" s="19"/>
      <c r="BY491" s="19"/>
      <c r="CB491" s="19"/>
      <c r="CE491" s="19"/>
      <c r="CH491" s="19"/>
    </row>
    <row r="492" spans="1:86">
      <c r="A492" s="12">
        <v>-1756</v>
      </c>
      <c r="G492" s="18">
        <f t="shared" si="49"/>
        <v>58.37890625</v>
      </c>
      <c r="H492" s="18">
        <f t="shared" si="55"/>
        <v>490</v>
      </c>
      <c r="I492" s="5">
        <f t="shared" si="50"/>
        <v>4.0163934426229506</v>
      </c>
      <c r="J492" s="18"/>
      <c r="K492" s="16"/>
      <c r="L492" s="16"/>
      <c r="M492" s="15" t="s">
        <v>509</v>
      </c>
      <c r="N492" s="16" t="e">
        <f t="shared" ca="1" si="51"/>
        <v>#NAME?</v>
      </c>
      <c r="O492" s="16" t="e">
        <f t="shared" ca="1" si="52"/>
        <v>#NAME?</v>
      </c>
      <c r="P492" s="17" t="e">
        <f t="shared" ca="1" si="53"/>
        <v>#NAME?</v>
      </c>
      <c r="Q492" s="17" t="e">
        <f t="shared" ca="1" si="54"/>
        <v>#NAME?</v>
      </c>
      <c r="R492" s="18"/>
      <c r="S492" s="18"/>
      <c r="T492" s="19"/>
      <c r="W492" s="19"/>
      <c r="Z492" s="19"/>
      <c r="AC492" s="19"/>
      <c r="AF492" s="19"/>
      <c r="AI492" s="19"/>
      <c r="AL492" s="19"/>
      <c r="AO492" s="19"/>
      <c r="AR492" s="19"/>
      <c r="AU492" s="19"/>
      <c r="AX492" s="19"/>
      <c r="BA492" s="19"/>
      <c r="BD492" s="19"/>
      <c r="BG492" s="19"/>
      <c r="BJ492" s="19"/>
      <c r="BM492" s="19"/>
      <c r="BP492" s="19"/>
      <c r="BS492" s="19"/>
      <c r="BV492" s="19"/>
      <c r="BY492" s="19"/>
      <c r="CB492" s="19"/>
      <c r="CE492" s="19"/>
      <c r="CH492" s="19"/>
    </row>
    <row r="493" spans="1:86">
      <c r="A493" s="12">
        <v>-1756</v>
      </c>
      <c r="G493" s="18">
        <f t="shared" si="49"/>
        <v>58.498046875</v>
      </c>
      <c r="H493" s="18">
        <f t="shared" si="55"/>
        <v>491</v>
      </c>
      <c r="I493" s="5">
        <f t="shared" si="50"/>
        <v>4.0245901639344259</v>
      </c>
      <c r="J493" s="18"/>
      <c r="K493" s="16"/>
      <c r="L493" s="16"/>
      <c r="M493" s="15" t="s">
        <v>510</v>
      </c>
      <c r="N493" s="16" t="e">
        <f t="shared" ca="1" si="51"/>
        <v>#NAME?</v>
      </c>
      <c r="O493" s="16" t="e">
        <f t="shared" ca="1" si="52"/>
        <v>#NAME?</v>
      </c>
      <c r="P493" s="17" t="e">
        <f t="shared" ca="1" si="53"/>
        <v>#NAME?</v>
      </c>
      <c r="Q493" s="17" t="e">
        <f t="shared" ca="1" si="54"/>
        <v>#NAME?</v>
      </c>
      <c r="R493" s="18"/>
      <c r="S493" s="18"/>
      <c r="T493" s="19"/>
      <c r="W493" s="19"/>
      <c r="Z493" s="19"/>
      <c r="AC493" s="19"/>
      <c r="AF493" s="19"/>
      <c r="AI493" s="19"/>
      <c r="AL493" s="19"/>
      <c r="AO493" s="19"/>
      <c r="AR493" s="19"/>
      <c r="AU493" s="19"/>
      <c r="AX493" s="19"/>
      <c r="BA493" s="19"/>
      <c r="BD493" s="19"/>
      <c r="BG493" s="19"/>
      <c r="BJ493" s="19"/>
      <c r="BM493" s="19"/>
      <c r="BP493" s="19"/>
      <c r="BS493" s="19"/>
      <c r="BV493" s="19"/>
      <c r="BY493" s="19"/>
      <c r="CB493" s="19"/>
      <c r="CE493" s="19"/>
      <c r="CH493" s="19"/>
    </row>
    <row r="494" spans="1:86">
      <c r="A494" s="12">
        <v>-2341</v>
      </c>
      <c r="G494" s="18">
        <f t="shared" si="49"/>
        <v>58.6171875</v>
      </c>
      <c r="H494" s="18">
        <f t="shared" si="55"/>
        <v>492</v>
      </c>
      <c r="I494" s="5">
        <f t="shared" si="50"/>
        <v>4.0327868852459012</v>
      </c>
      <c r="J494" s="18"/>
      <c r="K494" s="16"/>
      <c r="L494" s="16"/>
      <c r="M494" s="15" t="s">
        <v>511</v>
      </c>
      <c r="N494" s="16" t="e">
        <f t="shared" ca="1" si="51"/>
        <v>#NAME?</v>
      </c>
      <c r="O494" s="16" t="e">
        <f t="shared" ca="1" si="52"/>
        <v>#NAME?</v>
      </c>
      <c r="P494" s="17" t="e">
        <f t="shared" ca="1" si="53"/>
        <v>#NAME?</v>
      </c>
      <c r="Q494" s="17" t="e">
        <f t="shared" ca="1" si="54"/>
        <v>#NAME?</v>
      </c>
      <c r="R494" s="18"/>
      <c r="S494" s="18"/>
      <c r="T494" s="19"/>
      <c r="W494" s="19"/>
      <c r="Z494" s="19"/>
      <c r="AC494" s="19"/>
      <c r="AF494" s="19"/>
      <c r="AI494" s="19"/>
      <c r="AL494" s="19"/>
      <c r="AO494" s="19"/>
      <c r="AR494" s="19"/>
      <c r="AU494" s="19"/>
      <c r="AX494" s="19"/>
      <c r="BA494" s="19"/>
      <c r="BD494" s="19"/>
      <c r="BG494" s="19"/>
      <c r="BJ494" s="19"/>
      <c r="BM494" s="19"/>
      <c r="BP494" s="19"/>
      <c r="BS494" s="19"/>
      <c r="BV494" s="19"/>
      <c r="BY494" s="19"/>
      <c r="CB494" s="19"/>
      <c r="CE494" s="19"/>
      <c r="CH494" s="19"/>
    </row>
    <row r="495" spans="1:86">
      <c r="A495" s="12">
        <v>-1756</v>
      </c>
      <c r="G495" s="18">
        <f t="shared" si="49"/>
        <v>58.736328125</v>
      </c>
      <c r="H495" s="18">
        <f t="shared" si="55"/>
        <v>493</v>
      </c>
      <c r="I495" s="5">
        <f t="shared" si="50"/>
        <v>4.0409836065573774</v>
      </c>
      <c r="J495" s="18"/>
      <c r="K495" s="16"/>
      <c r="L495" s="16"/>
      <c r="M495" s="15" t="s">
        <v>512</v>
      </c>
      <c r="N495" s="16" t="e">
        <f t="shared" ca="1" si="51"/>
        <v>#NAME?</v>
      </c>
      <c r="O495" s="16" t="e">
        <f t="shared" ca="1" si="52"/>
        <v>#NAME?</v>
      </c>
      <c r="P495" s="17" t="e">
        <f t="shared" ca="1" si="53"/>
        <v>#NAME?</v>
      </c>
      <c r="Q495" s="17" t="e">
        <f t="shared" ca="1" si="54"/>
        <v>#NAME?</v>
      </c>
      <c r="R495" s="18"/>
      <c r="S495" s="18"/>
      <c r="T495" s="19"/>
      <c r="W495" s="19"/>
      <c r="Z495" s="19"/>
      <c r="AC495" s="19"/>
      <c r="AF495" s="19"/>
      <c r="AI495" s="19"/>
      <c r="AL495" s="19"/>
      <c r="AO495" s="19"/>
      <c r="AR495" s="19"/>
      <c r="AU495" s="19"/>
      <c r="AX495" s="19"/>
      <c r="BA495" s="19"/>
      <c r="BD495" s="19"/>
      <c r="BG495" s="19"/>
      <c r="BJ495" s="19"/>
      <c r="BM495" s="19"/>
      <c r="BP495" s="19"/>
      <c r="BS495" s="19"/>
      <c r="BV495" s="19"/>
      <c r="BY495" s="19"/>
      <c r="CB495" s="19"/>
      <c r="CE495" s="19"/>
      <c r="CH495" s="19"/>
    </row>
    <row r="496" spans="1:86">
      <c r="A496" s="12">
        <v>-2341</v>
      </c>
      <c r="G496" s="18">
        <f t="shared" si="49"/>
        <v>58.85546875</v>
      </c>
      <c r="H496" s="18">
        <f t="shared" si="55"/>
        <v>494</v>
      </c>
      <c r="I496" s="5">
        <f t="shared" si="50"/>
        <v>4.0491803278688527</v>
      </c>
      <c r="J496" s="18"/>
      <c r="K496" s="16"/>
      <c r="L496" s="16"/>
      <c r="M496" s="15" t="s">
        <v>513</v>
      </c>
      <c r="N496" s="16" t="e">
        <f t="shared" ca="1" si="51"/>
        <v>#NAME?</v>
      </c>
      <c r="O496" s="16" t="e">
        <f t="shared" ca="1" si="52"/>
        <v>#NAME?</v>
      </c>
      <c r="P496" s="17" t="e">
        <f t="shared" ca="1" si="53"/>
        <v>#NAME?</v>
      </c>
      <c r="Q496" s="17" t="e">
        <f t="shared" ca="1" si="54"/>
        <v>#NAME?</v>
      </c>
      <c r="R496" s="18"/>
      <c r="S496" s="18"/>
      <c r="T496" s="19"/>
      <c r="W496" s="19"/>
      <c r="Z496" s="19"/>
      <c r="AC496" s="19"/>
      <c r="AF496" s="19"/>
      <c r="AI496" s="19"/>
      <c r="AL496" s="19"/>
      <c r="AO496" s="19"/>
      <c r="AR496" s="19"/>
      <c r="AU496" s="19"/>
      <c r="AX496" s="19"/>
      <c r="BA496" s="19"/>
      <c r="BD496" s="19"/>
      <c r="BG496" s="19"/>
      <c r="BJ496" s="19"/>
      <c r="BM496" s="19"/>
      <c r="BP496" s="19"/>
      <c r="BS496" s="19"/>
      <c r="BV496" s="19"/>
      <c r="BY496" s="19"/>
      <c r="CB496" s="19"/>
      <c r="CE496" s="19"/>
      <c r="CH496" s="19"/>
    </row>
    <row r="497" spans="1:86">
      <c r="A497" s="12">
        <v>-2341</v>
      </c>
      <c r="G497" s="18">
        <f t="shared" si="49"/>
        <v>58.974609375</v>
      </c>
      <c r="H497" s="18">
        <f t="shared" si="55"/>
        <v>495</v>
      </c>
      <c r="I497" s="5">
        <f t="shared" si="50"/>
        <v>4.057377049180328</v>
      </c>
      <c r="J497" s="18"/>
      <c r="K497" s="16"/>
      <c r="L497" s="16"/>
      <c r="M497" s="15" t="s">
        <v>514</v>
      </c>
      <c r="N497" s="16" t="e">
        <f t="shared" ca="1" si="51"/>
        <v>#NAME?</v>
      </c>
      <c r="O497" s="16" t="e">
        <f t="shared" ca="1" si="52"/>
        <v>#NAME?</v>
      </c>
      <c r="P497" s="17" t="e">
        <f t="shared" ca="1" si="53"/>
        <v>#NAME?</v>
      </c>
      <c r="Q497" s="17" t="e">
        <f t="shared" ca="1" si="54"/>
        <v>#NAME?</v>
      </c>
      <c r="R497" s="18"/>
      <c r="S497" s="18"/>
      <c r="T497" s="19"/>
      <c r="W497" s="19"/>
      <c r="Z497" s="19"/>
      <c r="AC497" s="19"/>
      <c r="AF497" s="19"/>
      <c r="AI497" s="19"/>
      <c r="AL497" s="19"/>
      <c r="AO497" s="19"/>
      <c r="AR497" s="19"/>
      <c r="AU497" s="19"/>
      <c r="AX497" s="19"/>
      <c r="BA497" s="19"/>
      <c r="BD497" s="19"/>
      <c r="BG497" s="19"/>
      <c r="BJ497" s="19"/>
      <c r="BM497" s="19"/>
      <c r="BP497" s="19"/>
      <c r="BS497" s="19"/>
      <c r="BV497" s="19"/>
      <c r="BY497" s="19"/>
      <c r="CB497" s="19"/>
      <c r="CE497" s="19"/>
      <c r="CH497" s="19"/>
    </row>
    <row r="498" spans="1:86">
      <c r="A498" s="12">
        <v>-2048</v>
      </c>
      <c r="G498" s="18">
        <f t="shared" si="49"/>
        <v>59.09375</v>
      </c>
      <c r="H498" s="18">
        <f t="shared" si="55"/>
        <v>496</v>
      </c>
      <c r="I498" s="5">
        <f t="shared" si="50"/>
        <v>4.0655737704918034</v>
      </c>
      <c r="J498" s="18"/>
      <c r="K498" s="16"/>
      <c r="L498" s="16"/>
      <c r="M498" s="15" t="s">
        <v>515</v>
      </c>
      <c r="N498" s="16" t="e">
        <f t="shared" ca="1" si="51"/>
        <v>#NAME?</v>
      </c>
      <c r="O498" s="16" t="e">
        <f t="shared" ca="1" si="52"/>
        <v>#NAME?</v>
      </c>
      <c r="P498" s="17" t="e">
        <f t="shared" ca="1" si="53"/>
        <v>#NAME?</v>
      </c>
      <c r="Q498" s="17" t="e">
        <f t="shared" ca="1" si="54"/>
        <v>#NAME?</v>
      </c>
      <c r="R498" s="18"/>
      <c r="S498" s="18"/>
      <c r="T498" s="19"/>
      <c r="W498" s="19"/>
      <c r="Z498" s="19"/>
      <c r="AC498" s="19"/>
      <c r="AF498" s="19"/>
      <c r="AI498" s="19"/>
      <c r="AL498" s="19"/>
      <c r="AO498" s="19"/>
      <c r="AR498" s="19"/>
      <c r="AU498" s="19"/>
      <c r="AX498" s="19"/>
      <c r="BA498" s="19"/>
      <c r="BD498" s="19"/>
      <c r="BG498" s="19"/>
      <c r="BJ498" s="19"/>
      <c r="BM498" s="19"/>
      <c r="BP498" s="19"/>
      <c r="BS498" s="19"/>
      <c r="BV498" s="19"/>
      <c r="BY498" s="19"/>
      <c r="CB498" s="19"/>
      <c r="CE498" s="19"/>
      <c r="CH498" s="19"/>
    </row>
    <row r="499" spans="1:86">
      <c r="A499" s="12">
        <v>-2341</v>
      </c>
      <c r="G499" s="18">
        <f t="shared" si="49"/>
        <v>59.212890625</v>
      </c>
      <c r="H499" s="18">
        <f t="shared" si="55"/>
        <v>497</v>
      </c>
      <c r="I499" s="5">
        <f t="shared" si="50"/>
        <v>4.0737704918032787</v>
      </c>
      <c r="J499" s="18"/>
      <c r="K499" s="16"/>
      <c r="L499" s="16"/>
      <c r="M499" s="15" t="s">
        <v>516</v>
      </c>
      <c r="N499" s="16" t="e">
        <f t="shared" ca="1" si="51"/>
        <v>#NAME?</v>
      </c>
      <c r="O499" s="16" t="e">
        <f t="shared" ca="1" si="52"/>
        <v>#NAME?</v>
      </c>
      <c r="P499" s="17" t="e">
        <f t="shared" ca="1" si="53"/>
        <v>#NAME?</v>
      </c>
      <c r="Q499" s="17" t="e">
        <f t="shared" ca="1" si="54"/>
        <v>#NAME?</v>
      </c>
      <c r="R499" s="18"/>
      <c r="S499" s="18"/>
      <c r="T499" s="19"/>
      <c r="W499" s="19"/>
      <c r="Z499" s="19"/>
      <c r="AC499" s="19"/>
      <c r="AF499" s="19"/>
      <c r="AI499" s="19"/>
      <c r="AL499" s="19"/>
      <c r="AO499" s="19"/>
      <c r="AR499" s="19"/>
      <c r="AU499" s="19"/>
      <c r="AX499" s="19"/>
      <c r="BA499" s="19"/>
      <c r="BD499" s="19"/>
      <c r="BG499" s="19"/>
      <c r="BJ499" s="19"/>
      <c r="BM499" s="19"/>
      <c r="BP499" s="19"/>
      <c r="BS499" s="19"/>
      <c r="BV499" s="19"/>
      <c r="BY499" s="19"/>
      <c r="CB499" s="19"/>
      <c r="CE499" s="19"/>
      <c r="CH499" s="19"/>
    </row>
    <row r="500" spans="1:86">
      <c r="A500" s="12">
        <v>-1756</v>
      </c>
      <c r="G500" s="18">
        <f t="shared" si="49"/>
        <v>59.33203125</v>
      </c>
      <c r="H500" s="18">
        <f t="shared" si="55"/>
        <v>498</v>
      </c>
      <c r="I500" s="5">
        <f t="shared" si="50"/>
        <v>4.081967213114754</v>
      </c>
      <c r="J500" s="18"/>
      <c r="K500" s="16"/>
      <c r="L500" s="16"/>
      <c r="M500" s="15" t="s">
        <v>517</v>
      </c>
      <c r="N500" s="16" t="e">
        <f t="shared" ca="1" si="51"/>
        <v>#NAME?</v>
      </c>
      <c r="O500" s="16" t="e">
        <f t="shared" ca="1" si="52"/>
        <v>#NAME?</v>
      </c>
      <c r="P500" s="17" t="e">
        <f t="shared" ca="1" si="53"/>
        <v>#NAME?</v>
      </c>
      <c r="Q500" s="17" t="e">
        <f t="shared" ca="1" si="54"/>
        <v>#NAME?</v>
      </c>
      <c r="R500" s="18"/>
      <c r="S500" s="18"/>
      <c r="T500" s="19"/>
      <c r="W500" s="19"/>
      <c r="Z500" s="19"/>
      <c r="AC500" s="19"/>
      <c r="AF500" s="19"/>
      <c r="AI500" s="19"/>
      <c r="AL500" s="19"/>
      <c r="AO500" s="19"/>
      <c r="AR500" s="19"/>
      <c r="AU500" s="19"/>
      <c r="AX500" s="19"/>
      <c r="BA500" s="19"/>
      <c r="BD500" s="19"/>
      <c r="BG500" s="19"/>
      <c r="BJ500" s="19"/>
      <c r="BM500" s="19"/>
      <c r="BP500" s="19"/>
      <c r="BS500" s="19"/>
      <c r="BV500" s="19"/>
      <c r="BY500" s="19"/>
      <c r="CB500" s="19"/>
      <c r="CE500" s="19"/>
      <c r="CH500" s="19"/>
    </row>
    <row r="501" spans="1:86">
      <c r="A501" s="12">
        <v>-1756</v>
      </c>
      <c r="G501" s="18">
        <f t="shared" si="49"/>
        <v>59.451171875</v>
      </c>
      <c r="H501" s="18">
        <f t="shared" si="55"/>
        <v>499</v>
      </c>
      <c r="I501" s="5">
        <f t="shared" si="50"/>
        <v>4.0901639344262293</v>
      </c>
      <c r="J501" s="18"/>
      <c r="K501" s="16"/>
      <c r="L501" s="16"/>
      <c r="M501" s="15" t="s">
        <v>518</v>
      </c>
      <c r="N501" s="16" t="e">
        <f t="shared" ca="1" si="51"/>
        <v>#NAME?</v>
      </c>
      <c r="O501" s="16" t="e">
        <f t="shared" ca="1" si="52"/>
        <v>#NAME?</v>
      </c>
      <c r="P501" s="17" t="e">
        <f t="shared" ca="1" si="53"/>
        <v>#NAME?</v>
      </c>
      <c r="Q501" s="17" t="e">
        <f t="shared" ca="1" si="54"/>
        <v>#NAME?</v>
      </c>
      <c r="R501" s="18"/>
      <c r="S501" s="18"/>
      <c r="T501" s="19"/>
      <c r="W501" s="19"/>
      <c r="Z501" s="19"/>
      <c r="AC501" s="19"/>
      <c r="AF501" s="19"/>
      <c r="AI501" s="19"/>
      <c r="AL501" s="19"/>
      <c r="AO501" s="19"/>
      <c r="AR501" s="19"/>
      <c r="AU501" s="19"/>
      <c r="AX501" s="19"/>
      <c r="BA501" s="19"/>
      <c r="BD501" s="19"/>
      <c r="BG501" s="19"/>
      <c r="BJ501" s="19"/>
      <c r="BM501" s="19"/>
      <c r="BP501" s="19"/>
      <c r="BS501" s="19"/>
      <c r="BV501" s="19"/>
      <c r="BY501" s="19"/>
      <c r="CB501" s="19"/>
      <c r="CE501" s="19"/>
      <c r="CH501" s="19"/>
    </row>
    <row r="502" spans="1:86">
      <c r="A502" s="12">
        <v>-1756</v>
      </c>
      <c r="G502" s="18">
        <f t="shared" si="49"/>
        <v>59.5703125</v>
      </c>
      <c r="H502" s="18">
        <f t="shared" si="55"/>
        <v>500</v>
      </c>
      <c r="I502" s="5">
        <f t="shared" si="50"/>
        <v>4.0983606557377046</v>
      </c>
      <c r="J502" s="18"/>
      <c r="K502" s="16"/>
      <c r="L502" s="16"/>
      <c r="M502" s="15" t="s">
        <v>519</v>
      </c>
      <c r="N502" s="16" t="e">
        <f t="shared" ca="1" si="51"/>
        <v>#NAME?</v>
      </c>
      <c r="O502" s="16" t="e">
        <f t="shared" ca="1" si="52"/>
        <v>#NAME?</v>
      </c>
      <c r="P502" s="17" t="e">
        <f t="shared" ca="1" si="53"/>
        <v>#NAME?</v>
      </c>
      <c r="Q502" s="17" t="e">
        <f t="shared" ca="1" si="54"/>
        <v>#NAME?</v>
      </c>
      <c r="R502" s="18"/>
      <c r="S502" s="18"/>
      <c r="T502" s="19"/>
      <c r="W502" s="19"/>
      <c r="Z502" s="19"/>
      <c r="AC502" s="19"/>
      <c r="AF502" s="19"/>
      <c r="AI502" s="19"/>
      <c r="AL502" s="19"/>
      <c r="AO502" s="19"/>
      <c r="AR502" s="19"/>
      <c r="AU502" s="19"/>
      <c r="AX502" s="19"/>
      <c r="BA502" s="19"/>
      <c r="BD502" s="19"/>
      <c r="BG502" s="19"/>
      <c r="BJ502" s="19"/>
      <c r="BM502" s="19"/>
      <c r="BP502" s="19"/>
      <c r="BS502" s="19"/>
      <c r="BV502" s="19"/>
      <c r="BY502" s="19"/>
      <c r="CB502" s="19"/>
      <c r="CE502" s="19"/>
      <c r="CH502" s="19"/>
    </row>
    <row r="503" spans="1:86">
      <c r="A503" s="12">
        <v>-1171</v>
      </c>
      <c r="G503" s="18">
        <f t="shared" si="49"/>
        <v>59.689453125</v>
      </c>
      <c r="H503" s="18">
        <f t="shared" si="55"/>
        <v>501</v>
      </c>
      <c r="I503" s="5">
        <f t="shared" si="50"/>
        <v>4.1065573770491799</v>
      </c>
      <c r="J503" s="18"/>
      <c r="K503" s="16"/>
      <c r="L503" s="16"/>
      <c r="M503" s="15" t="s">
        <v>520</v>
      </c>
      <c r="N503" s="16" t="e">
        <f t="shared" ca="1" si="51"/>
        <v>#NAME?</v>
      </c>
      <c r="O503" s="16" t="e">
        <f t="shared" ca="1" si="52"/>
        <v>#NAME?</v>
      </c>
      <c r="P503" s="17" t="e">
        <f t="shared" ca="1" si="53"/>
        <v>#NAME?</v>
      </c>
      <c r="Q503" s="17" t="e">
        <f t="shared" ca="1" si="54"/>
        <v>#NAME?</v>
      </c>
      <c r="R503" s="18"/>
      <c r="S503" s="18"/>
      <c r="T503" s="19"/>
      <c r="W503" s="19"/>
      <c r="Z503" s="19"/>
      <c r="AC503" s="19"/>
      <c r="AF503" s="19"/>
      <c r="AI503" s="19"/>
      <c r="AL503" s="19"/>
      <c r="AO503" s="19"/>
      <c r="AR503" s="19"/>
      <c r="AU503" s="19"/>
      <c r="AX503" s="19"/>
      <c r="BA503" s="19"/>
      <c r="BD503" s="19"/>
      <c r="BG503" s="19"/>
      <c r="BJ503" s="19"/>
      <c r="BM503" s="19"/>
      <c r="BP503" s="19"/>
      <c r="BS503" s="19"/>
      <c r="BV503" s="19"/>
      <c r="BY503" s="19"/>
      <c r="CB503" s="19"/>
      <c r="CE503" s="19"/>
      <c r="CH503" s="19"/>
    </row>
    <row r="504" spans="1:86">
      <c r="A504" s="12">
        <v>-1756</v>
      </c>
      <c r="G504" s="18">
        <f t="shared" si="49"/>
        <v>59.80859375</v>
      </c>
      <c r="H504" s="18">
        <f t="shared" si="55"/>
        <v>502</v>
      </c>
      <c r="I504" s="5">
        <f t="shared" si="50"/>
        <v>4.1147540983606561</v>
      </c>
      <c r="J504" s="18"/>
      <c r="K504" s="16"/>
      <c r="L504" s="16"/>
      <c r="M504" s="15" t="s">
        <v>521</v>
      </c>
      <c r="N504" s="16" t="e">
        <f t="shared" ca="1" si="51"/>
        <v>#NAME?</v>
      </c>
      <c r="O504" s="16" t="e">
        <f t="shared" ca="1" si="52"/>
        <v>#NAME?</v>
      </c>
      <c r="P504" s="17" t="e">
        <f t="shared" ca="1" si="53"/>
        <v>#NAME?</v>
      </c>
      <c r="Q504" s="17" t="e">
        <f t="shared" ca="1" si="54"/>
        <v>#NAME?</v>
      </c>
      <c r="R504" s="18"/>
      <c r="S504" s="18"/>
      <c r="T504" s="19"/>
      <c r="W504" s="19"/>
      <c r="Z504" s="19"/>
      <c r="AC504" s="19"/>
      <c r="AF504" s="19"/>
      <c r="AI504" s="19"/>
      <c r="AL504" s="19"/>
      <c r="AO504" s="19"/>
      <c r="AR504" s="19"/>
      <c r="AU504" s="19"/>
      <c r="AX504" s="19"/>
      <c r="BA504" s="19"/>
      <c r="BD504" s="19"/>
      <c r="BG504" s="19"/>
      <c r="BJ504" s="19"/>
      <c r="BM504" s="19"/>
      <c r="BP504" s="19"/>
      <c r="BS504" s="19"/>
      <c r="BV504" s="19"/>
      <c r="BY504" s="19"/>
      <c r="CB504" s="19"/>
      <c r="CE504" s="19"/>
      <c r="CH504" s="19"/>
    </row>
    <row r="505" spans="1:86">
      <c r="A505" s="12">
        <v>-1171</v>
      </c>
      <c r="G505" s="18">
        <f t="shared" si="49"/>
        <v>59.927734375</v>
      </c>
      <c r="H505" s="18">
        <f t="shared" si="55"/>
        <v>503</v>
      </c>
      <c r="I505" s="5">
        <f t="shared" si="50"/>
        <v>4.1229508196721314</v>
      </c>
      <c r="J505" s="18"/>
      <c r="K505" s="16"/>
      <c r="L505" s="16"/>
      <c r="M505" s="15" t="s">
        <v>522</v>
      </c>
      <c r="N505" s="16" t="e">
        <f t="shared" ca="1" si="51"/>
        <v>#NAME?</v>
      </c>
      <c r="O505" s="16" t="e">
        <f t="shared" ca="1" si="52"/>
        <v>#NAME?</v>
      </c>
      <c r="P505" s="17" t="e">
        <f t="shared" ca="1" si="53"/>
        <v>#NAME?</v>
      </c>
      <c r="Q505" s="17" t="e">
        <f t="shared" ca="1" si="54"/>
        <v>#NAME?</v>
      </c>
      <c r="R505" s="18"/>
      <c r="S505" s="18"/>
      <c r="T505" s="19"/>
      <c r="W505" s="19"/>
      <c r="Z505" s="19"/>
      <c r="AC505" s="19"/>
      <c r="AF505" s="19"/>
      <c r="AI505" s="19"/>
      <c r="AL505" s="19"/>
      <c r="AO505" s="19"/>
      <c r="AR505" s="19"/>
      <c r="AU505" s="19"/>
      <c r="AX505" s="19"/>
      <c r="BA505" s="19"/>
      <c r="BD505" s="19"/>
      <c r="BG505" s="19"/>
      <c r="BJ505" s="19"/>
      <c r="BM505" s="19"/>
      <c r="BP505" s="19"/>
      <c r="BS505" s="19"/>
      <c r="BV505" s="19"/>
      <c r="BY505" s="19"/>
      <c r="CB505" s="19"/>
      <c r="CE505" s="19"/>
      <c r="CH505" s="19"/>
    </row>
    <row r="506" spans="1:86">
      <c r="A506" s="12">
        <v>-1463</v>
      </c>
      <c r="G506" s="18">
        <f t="shared" si="49"/>
        <v>60.046875</v>
      </c>
      <c r="H506" s="18">
        <f t="shared" si="55"/>
        <v>504</v>
      </c>
      <c r="I506" s="5">
        <f t="shared" si="50"/>
        <v>4.1311475409836067</v>
      </c>
      <c r="J506" s="18"/>
      <c r="K506" s="16"/>
      <c r="L506" s="16"/>
      <c r="M506" s="15" t="s">
        <v>523</v>
      </c>
      <c r="N506" s="16" t="e">
        <f t="shared" ca="1" si="51"/>
        <v>#NAME?</v>
      </c>
      <c r="O506" s="16" t="e">
        <f t="shared" ca="1" si="52"/>
        <v>#NAME?</v>
      </c>
      <c r="P506" s="17" t="e">
        <f t="shared" ca="1" si="53"/>
        <v>#NAME?</v>
      </c>
      <c r="Q506" s="17" t="e">
        <f t="shared" ca="1" si="54"/>
        <v>#NAME?</v>
      </c>
      <c r="R506" s="18"/>
      <c r="S506" s="18"/>
      <c r="T506" s="19"/>
      <c r="W506" s="19"/>
      <c r="Z506" s="19"/>
      <c r="AC506" s="19"/>
      <c r="AF506" s="19"/>
      <c r="AI506" s="19"/>
      <c r="AL506" s="19"/>
      <c r="AO506" s="19"/>
      <c r="AR506" s="19"/>
      <c r="AU506" s="19"/>
      <c r="AX506" s="19"/>
      <c r="BA506" s="19"/>
      <c r="BD506" s="19"/>
      <c r="BG506" s="19"/>
      <c r="BJ506" s="19"/>
      <c r="BM506" s="19"/>
      <c r="BP506" s="19"/>
      <c r="BS506" s="19"/>
      <c r="BV506" s="19"/>
      <c r="BY506" s="19"/>
      <c r="CB506" s="19"/>
      <c r="CE506" s="19"/>
      <c r="CH506" s="19"/>
    </row>
    <row r="507" spans="1:86">
      <c r="A507" s="12">
        <v>-1756</v>
      </c>
      <c r="G507" s="18">
        <f t="shared" si="49"/>
        <v>60.166015625</v>
      </c>
      <c r="H507" s="18">
        <f t="shared" si="55"/>
        <v>505</v>
      </c>
      <c r="I507" s="5">
        <f t="shared" si="50"/>
        <v>4.139344262295082</v>
      </c>
      <c r="J507" s="18"/>
      <c r="K507" s="16"/>
      <c r="L507" s="16"/>
      <c r="M507" s="15" t="s">
        <v>524</v>
      </c>
      <c r="N507" s="16" t="e">
        <f t="shared" ca="1" si="51"/>
        <v>#NAME?</v>
      </c>
      <c r="O507" s="16" t="e">
        <f t="shared" ca="1" si="52"/>
        <v>#NAME?</v>
      </c>
      <c r="P507" s="17" t="e">
        <f t="shared" ca="1" si="53"/>
        <v>#NAME?</v>
      </c>
      <c r="Q507" s="17" t="e">
        <f t="shared" ca="1" si="54"/>
        <v>#NAME?</v>
      </c>
      <c r="R507" s="18"/>
      <c r="S507" s="18"/>
      <c r="T507" s="19"/>
      <c r="W507" s="19"/>
      <c r="Z507" s="19"/>
      <c r="AC507" s="19"/>
      <c r="AF507" s="19"/>
      <c r="AI507" s="19"/>
      <c r="AL507" s="19"/>
      <c r="AO507" s="19"/>
      <c r="AR507" s="19"/>
      <c r="AU507" s="19"/>
      <c r="AX507" s="19"/>
      <c r="BA507" s="19"/>
      <c r="BD507" s="19"/>
      <c r="BG507" s="19"/>
      <c r="BJ507" s="19"/>
      <c r="BM507" s="19"/>
      <c r="BP507" s="19"/>
      <c r="BS507" s="19"/>
      <c r="BV507" s="19"/>
      <c r="BY507" s="19"/>
      <c r="CB507" s="19"/>
      <c r="CE507" s="19"/>
      <c r="CH507" s="19"/>
    </row>
    <row r="508" spans="1:86">
      <c r="A508" s="12">
        <v>-1463</v>
      </c>
      <c r="G508" s="18">
        <f t="shared" si="49"/>
        <v>60.28515625</v>
      </c>
      <c r="H508" s="18">
        <f t="shared" si="55"/>
        <v>506</v>
      </c>
      <c r="I508" s="5">
        <f t="shared" si="50"/>
        <v>4.1475409836065573</v>
      </c>
      <c r="J508" s="18"/>
      <c r="K508" s="16"/>
      <c r="L508" s="16"/>
      <c r="M508" s="15" t="s">
        <v>525</v>
      </c>
      <c r="N508" s="16" t="e">
        <f t="shared" ca="1" si="51"/>
        <v>#NAME?</v>
      </c>
      <c r="O508" s="16" t="e">
        <f t="shared" ca="1" si="52"/>
        <v>#NAME?</v>
      </c>
      <c r="P508" s="17" t="e">
        <f t="shared" ca="1" si="53"/>
        <v>#NAME?</v>
      </c>
      <c r="Q508" s="17" t="e">
        <f t="shared" ca="1" si="54"/>
        <v>#NAME?</v>
      </c>
      <c r="R508" s="18"/>
      <c r="S508" s="18"/>
      <c r="T508" s="19"/>
      <c r="W508" s="19"/>
      <c r="Z508" s="19"/>
      <c r="AC508" s="19"/>
      <c r="AF508" s="19"/>
      <c r="AI508" s="19"/>
      <c r="AL508" s="19"/>
      <c r="AO508" s="19"/>
      <c r="AR508" s="19"/>
      <c r="AU508" s="19"/>
      <c r="AX508" s="19"/>
      <c r="BA508" s="19"/>
      <c r="BD508" s="19"/>
      <c r="BG508" s="19"/>
      <c r="BJ508" s="19"/>
      <c r="BM508" s="19"/>
      <c r="BP508" s="19"/>
      <c r="BS508" s="19"/>
      <c r="BV508" s="19"/>
      <c r="BY508" s="19"/>
      <c r="CB508" s="19"/>
      <c r="CE508" s="19"/>
      <c r="CH508" s="19"/>
    </row>
    <row r="509" spans="1:86">
      <c r="A509" s="12">
        <v>-1756</v>
      </c>
      <c r="G509" s="18">
        <f t="shared" si="49"/>
        <v>60.404296875</v>
      </c>
      <c r="H509" s="18">
        <f t="shared" si="55"/>
        <v>507</v>
      </c>
      <c r="I509" s="5">
        <f t="shared" si="50"/>
        <v>4.1557377049180326</v>
      </c>
      <c r="J509" s="18"/>
      <c r="K509" s="16"/>
      <c r="L509" s="16"/>
      <c r="M509" s="15" t="s">
        <v>526</v>
      </c>
      <c r="N509" s="16" t="e">
        <f t="shared" ca="1" si="51"/>
        <v>#NAME?</v>
      </c>
      <c r="O509" s="16" t="e">
        <f t="shared" ca="1" si="52"/>
        <v>#NAME?</v>
      </c>
      <c r="P509" s="17" t="e">
        <f t="shared" ca="1" si="53"/>
        <v>#NAME?</v>
      </c>
      <c r="Q509" s="17" t="e">
        <f t="shared" ca="1" si="54"/>
        <v>#NAME?</v>
      </c>
      <c r="R509" s="18"/>
      <c r="S509" s="18"/>
      <c r="T509" s="19"/>
      <c r="W509" s="19"/>
      <c r="Z509" s="19"/>
      <c r="AC509" s="19"/>
      <c r="AF509" s="19"/>
      <c r="AI509" s="19"/>
      <c r="AL509" s="19"/>
      <c r="AO509" s="19"/>
      <c r="AR509" s="19"/>
      <c r="AU509" s="19"/>
      <c r="AX509" s="19"/>
      <c r="BA509" s="19"/>
      <c r="BD509" s="19"/>
      <c r="BG509" s="19"/>
      <c r="BJ509" s="19"/>
      <c r="BM509" s="19"/>
      <c r="BP509" s="19"/>
      <c r="BS509" s="19"/>
      <c r="BV509" s="19"/>
      <c r="BY509" s="19"/>
      <c r="CB509" s="19"/>
      <c r="CE509" s="19"/>
      <c r="CH509" s="19"/>
    </row>
    <row r="510" spans="1:86">
      <c r="A510" s="12">
        <v>-1756</v>
      </c>
      <c r="G510" s="18">
        <f t="shared" si="49"/>
        <v>60.5234375</v>
      </c>
      <c r="H510" s="18">
        <f t="shared" si="55"/>
        <v>508</v>
      </c>
      <c r="I510" s="5">
        <f t="shared" si="50"/>
        <v>4.1639344262295079</v>
      </c>
      <c r="J510" s="18"/>
      <c r="K510" s="16"/>
      <c r="L510" s="16"/>
      <c r="M510" s="15" t="s">
        <v>527</v>
      </c>
      <c r="N510" s="16" t="e">
        <f t="shared" ca="1" si="51"/>
        <v>#NAME?</v>
      </c>
      <c r="O510" s="16" t="e">
        <f t="shared" ca="1" si="52"/>
        <v>#NAME?</v>
      </c>
      <c r="P510" s="17" t="e">
        <f t="shared" ca="1" si="53"/>
        <v>#NAME?</v>
      </c>
      <c r="Q510" s="17" t="e">
        <f t="shared" ca="1" si="54"/>
        <v>#NAME?</v>
      </c>
      <c r="R510" s="18"/>
      <c r="S510" s="18"/>
      <c r="T510" s="19"/>
      <c r="W510" s="19"/>
      <c r="Z510" s="19"/>
      <c r="AC510" s="19"/>
      <c r="AF510" s="19"/>
      <c r="AI510" s="19"/>
      <c r="AL510" s="19"/>
      <c r="AO510" s="19"/>
      <c r="AR510" s="19"/>
      <c r="AU510" s="19"/>
      <c r="AX510" s="19"/>
      <c r="BA510" s="19"/>
      <c r="BD510" s="19"/>
      <c r="BG510" s="19"/>
      <c r="BJ510" s="19"/>
      <c r="BM510" s="19"/>
      <c r="BP510" s="19"/>
      <c r="BS510" s="19"/>
      <c r="BV510" s="19"/>
      <c r="BY510" s="19"/>
      <c r="CB510" s="19"/>
      <c r="CE510" s="19"/>
      <c r="CH510" s="19"/>
    </row>
    <row r="511" spans="1:86">
      <c r="A511" s="12">
        <v>-1756</v>
      </c>
      <c r="G511" s="18">
        <f t="shared" si="49"/>
        <v>60.642578125</v>
      </c>
      <c r="H511" s="18">
        <f t="shared" si="55"/>
        <v>509</v>
      </c>
      <c r="I511" s="5">
        <f t="shared" si="50"/>
        <v>4.1721311475409832</v>
      </c>
      <c r="J511" s="18"/>
      <c r="K511" s="16"/>
      <c r="L511" s="16"/>
      <c r="M511" s="15" t="s">
        <v>528</v>
      </c>
      <c r="N511" s="16" t="e">
        <f t="shared" ca="1" si="51"/>
        <v>#NAME?</v>
      </c>
      <c r="O511" s="16" t="e">
        <f t="shared" ca="1" si="52"/>
        <v>#NAME?</v>
      </c>
      <c r="P511" s="17" t="e">
        <f t="shared" ca="1" si="53"/>
        <v>#NAME?</v>
      </c>
      <c r="Q511" s="17" t="e">
        <f t="shared" ca="1" si="54"/>
        <v>#NAME?</v>
      </c>
      <c r="R511" s="18"/>
      <c r="S511" s="18"/>
      <c r="T511" s="19"/>
      <c r="W511" s="19"/>
      <c r="Z511" s="19"/>
      <c r="AC511" s="19"/>
      <c r="AF511" s="19"/>
      <c r="AI511" s="19"/>
      <c r="AL511" s="19"/>
      <c r="AO511" s="19"/>
      <c r="AR511" s="19"/>
      <c r="AU511" s="19"/>
      <c r="AX511" s="19"/>
      <c r="BA511" s="19"/>
      <c r="BD511" s="19"/>
      <c r="BG511" s="19"/>
      <c r="BJ511" s="19"/>
      <c r="BM511" s="19"/>
      <c r="BP511" s="19"/>
      <c r="BS511" s="19"/>
      <c r="BV511" s="19"/>
      <c r="BY511" s="19"/>
      <c r="CB511" s="19"/>
      <c r="CE511" s="19"/>
      <c r="CH511" s="19"/>
    </row>
    <row r="512" spans="1:86">
      <c r="A512" s="12">
        <v>-1756</v>
      </c>
      <c r="G512" s="18">
        <f t="shared" si="49"/>
        <v>60.76171875</v>
      </c>
      <c r="H512" s="18">
        <f t="shared" si="55"/>
        <v>510</v>
      </c>
      <c r="I512" s="5">
        <f t="shared" si="50"/>
        <v>4.1803278688524594</v>
      </c>
      <c r="J512" s="18"/>
      <c r="K512" s="16"/>
      <c r="L512" s="16"/>
      <c r="M512" s="15" t="s">
        <v>529</v>
      </c>
      <c r="N512" s="16" t="e">
        <f t="shared" ca="1" si="51"/>
        <v>#NAME?</v>
      </c>
      <c r="O512" s="16" t="e">
        <f t="shared" ca="1" si="52"/>
        <v>#NAME?</v>
      </c>
      <c r="P512" s="17" t="e">
        <f t="shared" ca="1" si="53"/>
        <v>#NAME?</v>
      </c>
      <c r="Q512" s="17" t="e">
        <f t="shared" ca="1" si="54"/>
        <v>#NAME?</v>
      </c>
      <c r="R512" s="18"/>
      <c r="S512" s="18"/>
      <c r="T512" s="19"/>
      <c r="W512" s="19"/>
      <c r="Z512" s="19"/>
      <c r="AC512" s="19"/>
      <c r="AF512" s="19"/>
      <c r="AI512" s="19"/>
      <c r="AL512" s="19"/>
      <c r="AO512" s="19"/>
      <c r="AR512" s="19"/>
      <c r="AU512" s="19"/>
      <c r="AX512" s="19"/>
      <c r="BA512" s="19"/>
      <c r="BD512" s="19"/>
      <c r="BG512" s="19"/>
      <c r="BJ512" s="19"/>
      <c r="BM512" s="19"/>
      <c r="BP512" s="19"/>
      <c r="BS512" s="19"/>
      <c r="BV512" s="19"/>
      <c r="BY512" s="19"/>
      <c r="CB512" s="19"/>
      <c r="CE512" s="19"/>
      <c r="CH512" s="19"/>
    </row>
    <row r="513" spans="1:86">
      <c r="A513" s="12">
        <v>-1171</v>
      </c>
      <c r="G513" s="18">
        <f t="shared" si="49"/>
        <v>60.880859375</v>
      </c>
      <c r="H513" s="18">
        <f t="shared" si="55"/>
        <v>511</v>
      </c>
      <c r="I513" s="5">
        <f t="shared" si="50"/>
        <v>4.1885245901639347</v>
      </c>
      <c r="J513" s="18"/>
      <c r="K513" s="16"/>
      <c r="L513" s="16"/>
      <c r="M513" s="15" t="s">
        <v>530</v>
      </c>
      <c r="N513" s="16" t="e">
        <f t="shared" ca="1" si="51"/>
        <v>#NAME?</v>
      </c>
      <c r="O513" s="16" t="e">
        <f t="shared" ca="1" si="52"/>
        <v>#NAME?</v>
      </c>
      <c r="P513" s="17" t="e">
        <f t="shared" ca="1" si="53"/>
        <v>#NAME?</v>
      </c>
      <c r="Q513" s="17" t="e">
        <f t="shared" ca="1" si="54"/>
        <v>#NAME?</v>
      </c>
      <c r="R513" s="18"/>
      <c r="S513" s="18"/>
      <c r="T513" s="19"/>
      <c r="W513" s="19"/>
      <c r="Z513" s="19"/>
      <c r="AC513" s="19"/>
      <c r="AF513" s="19"/>
      <c r="AI513" s="19"/>
      <c r="AL513" s="19"/>
      <c r="AO513" s="19"/>
      <c r="AR513" s="19"/>
      <c r="AU513" s="19"/>
      <c r="AX513" s="19"/>
      <c r="BA513" s="19"/>
      <c r="BD513" s="19"/>
      <c r="BG513" s="19"/>
      <c r="BJ513" s="19"/>
      <c r="BM513" s="19"/>
      <c r="BP513" s="19"/>
      <c r="BS513" s="19"/>
      <c r="BV513" s="19"/>
      <c r="BY513" s="19"/>
      <c r="CB513" s="19"/>
      <c r="CE513" s="19"/>
      <c r="CH513" s="19"/>
    </row>
    <row r="514" spans="1:86">
      <c r="A514" s="12">
        <v>-1756</v>
      </c>
      <c r="G514" s="18">
        <f t="shared" ref="G514:G577" si="56">H514*$E$2</f>
        <v>61</v>
      </c>
      <c r="H514" s="18">
        <f t="shared" si="55"/>
        <v>512</v>
      </c>
      <c r="I514" s="5">
        <f t="shared" ref="I514:I577" si="57">H514*1/$B$2</f>
        <v>4.1967213114754101</v>
      </c>
      <c r="J514" s="18"/>
      <c r="K514" s="16"/>
      <c r="L514" s="16"/>
      <c r="M514" s="15" t="s">
        <v>531</v>
      </c>
      <c r="N514" s="16" t="e">
        <f t="shared" ref="N514:N577" ca="1" si="58">МНИМ.ABS(M514)</f>
        <v>#NAME?</v>
      </c>
      <c r="O514" s="16" t="e">
        <f t="shared" ref="O514:O577" ca="1" si="59">N514/$C$2*2</f>
        <v>#NAME?</v>
      </c>
      <c r="P514" s="17" t="e">
        <f t="shared" ref="P514:P577" ca="1" si="60">20*LOG(O514)</f>
        <v>#NAME?</v>
      </c>
      <c r="Q514" s="17" t="e">
        <f t="shared" ref="Q514:Q577" ca="1" si="61">P514-$S$2</f>
        <v>#NAME?</v>
      </c>
      <c r="R514" s="18"/>
      <c r="S514" s="18"/>
      <c r="T514" s="19"/>
      <c r="W514" s="19"/>
      <c r="Z514" s="19"/>
      <c r="AC514" s="19"/>
      <c r="AF514" s="19"/>
      <c r="AI514" s="19"/>
      <c r="AL514" s="19"/>
      <c r="AO514" s="19"/>
      <c r="AR514" s="19"/>
      <c r="AU514" s="19"/>
      <c r="AX514" s="19"/>
      <c r="BA514" s="19"/>
      <c r="BD514" s="19"/>
      <c r="BG514" s="19"/>
      <c r="BJ514" s="19"/>
      <c r="BM514" s="19"/>
      <c r="BP514" s="19"/>
      <c r="BS514" s="19"/>
      <c r="BV514" s="19"/>
      <c r="BY514" s="19"/>
      <c r="CB514" s="19"/>
      <c r="CE514" s="19"/>
      <c r="CH514" s="19"/>
    </row>
    <row r="515" spans="1:86">
      <c r="A515" s="12">
        <v>-1171</v>
      </c>
      <c r="G515" s="18">
        <f t="shared" si="56"/>
        <v>61.119140625</v>
      </c>
      <c r="H515" s="18">
        <f t="shared" ref="H515:H578" si="62">H514+1</f>
        <v>513</v>
      </c>
      <c r="I515" s="5">
        <f t="shared" si="57"/>
        <v>4.2049180327868854</v>
      </c>
      <c r="J515" s="18"/>
      <c r="K515" s="18"/>
      <c r="L515" s="18"/>
      <c r="M515" s="15" t="s">
        <v>532</v>
      </c>
      <c r="N515" s="16" t="e">
        <f t="shared" ca="1" si="58"/>
        <v>#NAME?</v>
      </c>
      <c r="O515" s="16" t="e">
        <f t="shared" ca="1" si="59"/>
        <v>#NAME?</v>
      </c>
      <c r="P515" s="17" t="e">
        <f t="shared" ca="1" si="60"/>
        <v>#NAME?</v>
      </c>
      <c r="Q515" s="17" t="e">
        <f t="shared" ca="1" si="61"/>
        <v>#NAME?</v>
      </c>
      <c r="R515" s="18"/>
      <c r="S515" s="18"/>
    </row>
    <row r="516" spans="1:86">
      <c r="A516" s="12">
        <v>-1171</v>
      </c>
      <c r="G516" s="18">
        <f t="shared" si="56"/>
        <v>61.23828125</v>
      </c>
      <c r="H516" s="18">
        <f t="shared" si="62"/>
        <v>514</v>
      </c>
      <c r="I516" s="5">
        <f t="shared" si="57"/>
        <v>4.2131147540983607</v>
      </c>
      <c r="J516" s="18"/>
      <c r="K516" s="18"/>
      <c r="L516" s="18"/>
      <c r="M516" s="15" t="s">
        <v>533</v>
      </c>
      <c r="N516" s="16" t="e">
        <f t="shared" ca="1" si="58"/>
        <v>#NAME?</v>
      </c>
      <c r="O516" s="16" t="e">
        <f t="shared" ca="1" si="59"/>
        <v>#NAME?</v>
      </c>
      <c r="P516" s="17" t="e">
        <f t="shared" ca="1" si="60"/>
        <v>#NAME?</v>
      </c>
      <c r="Q516" s="17" t="e">
        <f t="shared" ca="1" si="61"/>
        <v>#NAME?</v>
      </c>
      <c r="R516" s="18"/>
      <c r="S516" s="18"/>
    </row>
    <row r="517" spans="1:86">
      <c r="A517" s="12">
        <v>-1171</v>
      </c>
      <c r="G517" s="18">
        <f t="shared" si="56"/>
        <v>61.357421875</v>
      </c>
      <c r="H517" s="18">
        <f t="shared" si="62"/>
        <v>515</v>
      </c>
      <c r="I517" s="5">
        <f t="shared" si="57"/>
        <v>4.221311475409836</v>
      </c>
      <c r="J517" s="18"/>
      <c r="K517" s="18"/>
      <c r="L517" s="18"/>
      <c r="M517" s="15" t="s">
        <v>534</v>
      </c>
      <c r="N517" s="16" t="e">
        <f t="shared" ca="1" si="58"/>
        <v>#NAME?</v>
      </c>
      <c r="O517" s="16" t="e">
        <f t="shared" ca="1" si="59"/>
        <v>#NAME?</v>
      </c>
      <c r="P517" s="17" t="e">
        <f t="shared" ca="1" si="60"/>
        <v>#NAME?</v>
      </c>
      <c r="Q517" s="17" t="e">
        <f t="shared" ca="1" si="61"/>
        <v>#NAME?</v>
      </c>
      <c r="R517" s="18"/>
      <c r="S517" s="18"/>
    </row>
    <row r="518" spans="1:86">
      <c r="A518" s="12">
        <v>-1171</v>
      </c>
      <c r="G518" s="18">
        <f t="shared" si="56"/>
        <v>61.4765625</v>
      </c>
      <c r="H518" s="18">
        <f t="shared" si="62"/>
        <v>516</v>
      </c>
      <c r="I518" s="5">
        <f t="shared" si="57"/>
        <v>4.2295081967213113</v>
      </c>
      <c r="J518" s="18"/>
      <c r="K518" s="18"/>
      <c r="L518" s="18"/>
      <c r="M518" s="15" t="s">
        <v>535</v>
      </c>
      <c r="N518" s="16" t="e">
        <f t="shared" ca="1" si="58"/>
        <v>#NAME?</v>
      </c>
      <c r="O518" s="16" t="e">
        <f t="shared" ca="1" si="59"/>
        <v>#NAME?</v>
      </c>
      <c r="P518" s="17" t="e">
        <f t="shared" ca="1" si="60"/>
        <v>#NAME?</v>
      </c>
      <c r="Q518" s="17" t="e">
        <f t="shared" ca="1" si="61"/>
        <v>#NAME?</v>
      </c>
      <c r="R518" s="18"/>
      <c r="S518" s="18"/>
    </row>
    <row r="519" spans="1:86">
      <c r="A519" s="12">
        <v>-1463</v>
      </c>
      <c r="G519" s="18">
        <f t="shared" si="56"/>
        <v>61.595703125</v>
      </c>
      <c r="H519" s="18">
        <f t="shared" si="62"/>
        <v>517</v>
      </c>
      <c r="I519" s="5">
        <f t="shared" si="57"/>
        <v>4.2377049180327866</v>
      </c>
      <c r="J519" s="18"/>
      <c r="K519" s="18"/>
      <c r="L519" s="18"/>
      <c r="M519" s="15" t="s">
        <v>536</v>
      </c>
      <c r="N519" s="16" t="e">
        <f t="shared" ca="1" si="58"/>
        <v>#NAME?</v>
      </c>
      <c r="O519" s="16" t="e">
        <f t="shared" ca="1" si="59"/>
        <v>#NAME?</v>
      </c>
      <c r="P519" s="17" t="e">
        <f t="shared" ca="1" si="60"/>
        <v>#NAME?</v>
      </c>
      <c r="Q519" s="17" t="e">
        <f t="shared" ca="1" si="61"/>
        <v>#NAME?</v>
      </c>
      <c r="R519" s="18"/>
      <c r="S519" s="18"/>
    </row>
    <row r="520" spans="1:86">
      <c r="A520" s="12">
        <v>-1463</v>
      </c>
      <c r="G520" s="18">
        <f t="shared" si="56"/>
        <v>61.71484375</v>
      </c>
      <c r="H520" s="18">
        <f t="shared" si="62"/>
        <v>518</v>
      </c>
      <c r="I520" s="5">
        <f t="shared" si="57"/>
        <v>4.2459016393442619</v>
      </c>
      <c r="J520" s="18"/>
      <c r="K520" s="18"/>
      <c r="L520" s="18"/>
      <c r="M520" s="15" t="s">
        <v>537</v>
      </c>
      <c r="N520" s="16" t="e">
        <f t="shared" ca="1" si="58"/>
        <v>#NAME?</v>
      </c>
      <c r="O520" s="16" t="e">
        <f t="shared" ca="1" si="59"/>
        <v>#NAME?</v>
      </c>
      <c r="P520" s="17" t="e">
        <f t="shared" ca="1" si="60"/>
        <v>#NAME?</v>
      </c>
      <c r="Q520" s="17" t="e">
        <f t="shared" ca="1" si="61"/>
        <v>#NAME?</v>
      </c>
      <c r="R520" s="18"/>
      <c r="S520" s="18"/>
    </row>
    <row r="521" spans="1:86">
      <c r="A521" s="12">
        <v>-1171</v>
      </c>
      <c r="G521" s="18">
        <f t="shared" si="56"/>
        <v>61.833984375</v>
      </c>
      <c r="H521" s="18">
        <f t="shared" si="62"/>
        <v>519</v>
      </c>
      <c r="I521" s="5">
        <f t="shared" si="57"/>
        <v>4.2540983606557381</v>
      </c>
      <c r="J521" s="18"/>
      <c r="K521" s="18"/>
      <c r="L521" s="18"/>
      <c r="M521" s="15" t="s">
        <v>538</v>
      </c>
      <c r="N521" s="16" t="e">
        <f t="shared" ca="1" si="58"/>
        <v>#NAME?</v>
      </c>
      <c r="O521" s="16" t="e">
        <f t="shared" ca="1" si="59"/>
        <v>#NAME?</v>
      </c>
      <c r="P521" s="17" t="e">
        <f t="shared" ca="1" si="60"/>
        <v>#NAME?</v>
      </c>
      <c r="Q521" s="17" t="e">
        <f t="shared" ca="1" si="61"/>
        <v>#NAME?</v>
      </c>
      <c r="R521" s="18"/>
      <c r="S521" s="18"/>
    </row>
    <row r="522" spans="1:86">
      <c r="A522" s="12">
        <v>-1756</v>
      </c>
      <c r="C522" s="21"/>
      <c r="D522" s="22"/>
      <c r="G522" s="18">
        <f t="shared" si="56"/>
        <v>61.953125</v>
      </c>
      <c r="H522" s="18">
        <f t="shared" si="62"/>
        <v>520</v>
      </c>
      <c r="I522" s="5">
        <f t="shared" si="57"/>
        <v>4.2622950819672134</v>
      </c>
      <c r="J522" s="17"/>
      <c r="K522" s="17"/>
      <c r="L522" s="16"/>
      <c r="M522" s="15" t="s">
        <v>539</v>
      </c>
      <c r="N522" s="16" t="e">
        <f t="shared" ca="1" si="58"/>
        <v>#NAME?</v>
      </c>
      <c r="O522" s="16" t="e">
        <f t="shared" ca="1" si="59"/>
        <v>#NAME?</v>
      </c>
      <c r="P522" s="17" t="e">
        <f t="shared" ca="1" si="60"/>
        <v>#NAME?</v>
      </c>
      <c r="Q522" s="17" t="e">
        <f t="shared" ca="1" si="61"/>
        <v>#NAME?</v>
      </c>
      <c r="R522" s="18"/>
      <c r="S522" s="18"/>
    </row>
    <row r="523" spans="1:86">
      <c r="A523" s="12">
        <v>-1171</v>
      </c>
      <c r="C523" s="21"/>
      <c r="D523" s="22"/>
      <c r="G523" s="18">
        <f t="shared" si="56"/>
        <v>62.072265625</v>
      </c>
      <c r="H523" s="18">
        <f t="shared" si="62"/>
        <v>521</v>
      </c>
      <c r="I523" s="5">
        <f t="shared" si="57"/>
        <v>4.2704918032786887</v>
      </c>
      <c r="J523" s="17"/>
      <c r="K523" s="17"/>
      <c r="L523" s="16"/>
      <c r="M523" s="15" t="s">
        <v>540</v>
      </c>
      <c r="N523" s="16" t="e">
        <f t="shared" ca="1" si="58"/>
        <v>#NAME?</v>
      </c>
      <c r="O523" s="16" t="e">
        <f t="shared" ca="1" si="59"/>
        <v>#NAME?</v>
      </c>
      <c r="P523" s="17" t="e">
        <f t="shared" ca="1" si="60"/>
        <v>#NAME?</v>
      </c>
      <c r="Q523" s="17" t="e">
        <f t="shared" ca="1" si="61"/>
        <v>#NAME?</v>
      </c>
      <c r="R523" s="18"/>
      <c r="S523" s="18"/>
    </row>
    <row r="524" spans="1:86">
      <c r="A524" s="12">
        <v>-1463</v>
      </c>
      <c r="C524" s="21"/>
      <c r="D524" s="22"/>
      <c r="G524" s="18">
        <f t="shared" si="56"/>
        <v>62.19140625</v>
      </c>
      <c r="H524" s="18">
        <f t="shared" si="62"/>
        <v>522</v>
      </c>
      <c r="I524" s="5">
        <f t="shared" si="57"/>
        <v>4.278688524590164</v>
      </c>
      <c r="J524" s="17"/>
      <c r="K524" s="17"/>
      <c r="L524" s="16"/>
      <c r="M524" s="15" t="s">
        <v>541</v>
      </c>
      <c r="N524" s="16" t="e">
        <f t="shared" ca="1" si="58"/>
        <v>#NAME?</v>
      </c>
      <c r="O524" s="16" t="e">
        <f t="shared" ca="1" si="59"/>
        <v>#NAME?</v>
      </c>
      <c r="P524" s="17" t="e">
        <f t="shared" ca="1" si="60"/>
        <v>#NAME?</v>
      </c>
      <c r="Q524" s="17" t="e">
        <f t="shared" ca="1" si="61"/>
        <v>#NAME?</v>
      </c>
      <c r="R524" s="18"/>
      <c r="S524" s="18"/>
    </row>
    <row r="525" spans="1:86">
      <c r="A525" s="12">
        <v>-1171</v>
      </c>
      <c r="C525" s="21"/>
      <c r="D525" s="22"/>
      <c r="G525" s="18">
        <f t="shared" si="56"/>
        <v>62.310546875</v>
      </c>
      <c r="H525" s="18">
        <f t="shared" si="62"/>
        <v>523</v>
      </c>
      <c r="I525" s="5">
        <f t="shared" si="57"/>
        <v>4.2868852459016393</v>
      </c>
      <c r="J525" s="17"/>
      <c r="K525" s="17"/>
      <c r="L525" s="16"/>
      <c r="M525" s="15" t="s">
        <v>542</v>
      </c>
      <c r="N525" s="16" t="e">
        <f t="shared" ca="1" si="58"/>
        <v>#NAME?</v>
      </c>
      <c r="O525" s="16" t="e">
        <f t="shared" ca="1" si="59"/>
        <v>#NAME?</v>
      </c>
      <c r="P525" s="17" t="e">
        <f t="shared" ca="1" si="60"/>
        <v>#NAME?</v>
      </c>
      <c r="Q525" s="17" t="e">
        <f t="shared" ca="1" si="61"/>
        <v>#NAME?</v>
      </c>
      <c r="R525" s="18"/>
      <c r="S525" s="18"/>
    </row>
    <row r="526" spans="1:86">
      <c r="A526" s="12">
        <v>-879</v>
      </c>
      <c r="C526" s="21"/>
      <c r="D526" s="22"/>
      <c r="G526" s="18">
        <f t="shared" si="56"/>
        <v>62.4296875</v>
      </c>
      <c r="H526" s="18">
        <f t="shared" si="62"/>
        <v>524</v>
      </c>
      <c r="I526" s="5">
        <f t="shared" si="57"/>
        <v>4.2950819672131146</v>
      </c>
      <c r="J526" s="17"/>
      <c r="K526" s="17"/>
      <c r="L526" s="16"/>
      <c r="M526" s="15" t="s">
        <v>543</v>
      </c>
      <c r="N526" s="16" t="e">
        <f t="shared" ca="1" si="58"/>
        <v>#NAME?</v>
      </c>
      <c r="O526" s="16" t="e">
        <f t="shared" ca="1" si="59"/>
        <v>#NAME?</v>
      </c>
      <c r="P526" s="17" t="e">
        <f t="shared" ca="1" si="60"/>
        <v>#NAME?</v>
      </c>
      <c r="Q526" s="17" t="e">
        <f t="shared" ca="1" si="61"/>
        <v>#NAME?</v>
      </c>
      <c r="R526" s="18"/>
      <c r="S526" s="18"/>
    </row>
    <row r="527" spans="1:86">
      <c r="A527" s="12">
        <v>-1171</v>
      </c>
      <c r="C527" s="21"/>
      <c r="D527" s="22"/>
      <c r="G527" s="18">
        <f t="shared" si="56"/>
        <v>62.548828125</v>
      </c>
      <c r="H527" s="18">
        <f t="shared" si="62"/>
        <v>525</v>
      </c>
      <c r="I527" s="5">
        <f t="shared" si="57"/>
        <v>4.3032786885245899</v>
      </c>
      <c r="J527" s="17"/>
      <c r="K527" s="17"/>
      <c r="L527" s="16"/>
      <c r="M527" s="15" t="s">
        <v>544</v>
      </c>
      <c r="N527" s="16" t="e">
        <f t="shared" ca="1" si="58"/>
        <v>#NAME?</v>
      </c>
      <c r="O527" s="16" t="e">
        <f t="shared" ca="1" si="59"/>
        <v>#NAME?</v>
      </c>
      <c r="P527" s="17" t="e">
        <f t="shared" ca="1" si="60"/>
        <v>#NAME?</v>
      </c>
      <c r="Q527" s="17" t="e">
        <f t="shared" ca="1" si="61"/>
        <v>#NAME?</v>
      </c>
      <c r="R527" s="18"/>
      <c r="S527" s="18"/>
    </row>
    <row r="528" spans="1:86">
      <c r="A528" s="12">
        <v>-586</v>
      </c>
      <c r="C528" s="21"/>
      <c r="D528" s="22"/>
      <c r="G528" s="18">
        <f t="shared" si="56"/>
        <v>62.66796875</v>
      </c>
      <c r="H528" s="18">
        <f t="shared" si="62"/>
        <v>526</v>
      </c>
      <c r="I528" s="5">
        <f t="shared" si="57"/>
        <v>4.3114754098360653</v>
      </c>
      <c r="J528" s="17"/>
      <c r="K528" s="17"/>
      <c r="L528" s="16"/>
      <c r="M528" s="15" t="s">
        <v>545</v>
      </c>
      <c r="N528" s="16" t="e">
        <f t="shared" ca="1" si="58"/>
        <v>#NAME?</v>
      </c>
      <c r="O528" s="16" t="e">
        <f t="shared" ca="1" si="59"/>
        <v>#NAME?</v>
      </c>
      <c r="P528" s="17" t="e">
        <f t="shared" ca="1" si="60"/>
        <v>#NAME?</v>
      </c>
      <c r="Q528" s="17" t="e">
        <f t="shared" ca="1" si="61"/>
        <v>#NAME?</v>
      </c>
      <c r="R528" s="18"/>
      <c r="S528" s="18"/>
    </row>
    <row r="529" spans="1:17">
      <c r="A529" s="12">
        <v>-879</v>
      </c>
      <c r="C529" s="21"/>
      <c r="D529" s="22"/>
      <c r="G529" s="18">
        <f t="shared" si="56"/>
        <v>62.787109375</v>
      </c>
      <c r="H529" s="18">
        <f t="shared" si="62"/>
        <v>527</v>
      </c>
      <c r="I529" s="5">
        <f t="shared" si="57"/>
        <v>4.3196721311475406</v>
      </c>
      <c r="J529" s="17"/>
      <c r="K529" s="17"/>
      <c r="L529" s="16"/>
      <c r="M529" s="15" t="s">
        <v>546</v>
      </c>
      <c r="N529" s="16" t="e">
        <f t="shared" ca="1" si="58"/>
        <v>#NAME?</v>
      </c>
      <c r="O529" s="16" t="e">
        <f t="shared" ca="1" si="59"/>
        <v>#NAME?</v>
      </c>
      <c r="P529" s="17" t="e">
        <f t="shared" ca="1" si="60"/>
        <v>#NAME?</v>
      </c>
      <c r="Q529" s="17" t="e">
        <f t="shared" ca="1" si="61"/>
        <v>#NAME?</v>
      </c>
    </row>
    <row r="530" spans="1:17">
      <c r="A530" s="12">
        <v>-879</v>
      </c>
      <c r="C530" s="21"/>
      <c r="D530" s="22"/>
      <c r="G530" s="18">
        <f t="shared" si="56"/>
        <v>62.90625</v>
      </c>
      <c r="H530" s="18">
        <f t="shared" si="62"/>
        <v>528</v>
      </c>
      <c r="I530" s="5">
        <f t="shared" si="57"/>
        <v>4.3278688524590168</v>
      </c>
      <c r="J530" s="17"/>
      <c r="K530" s="17"/>
      <c r="L530" s="16"/>
      <c r="M530" s="15" t="s">
        <v>547</v>
      </c>
      <c r="N530" s="16" t="e">
        <f t="shared" ca="1" si="58"/>
        <v>#NAME?</v>
      </c>
      <c r="O530" s="16" t="e">
        <f t="shared" ca="1" si="59"/>
        <v>#NAME?</v>
      </c>
      <c r="P530" s="17" t="e">
        <f t="shared" ca="1" si="60"/>
        <v>#NAME?</v>
      </c>
      <c r="Q530" s="17" t="e">
        <f t="shared" ca="1" si="61"/>
        <v>#NAME?</v>
      </c>
    </row>
    <row r="531" spans="1:17">
      <c r="A531" s="12">
        <v>-586</v>
      </c>
      <c r="C531" s="21"/>
      <c r="D531" s="22"/>
      <c r="G531" s="18">
        <f t="shared" si="56"/>
        <v>63.025390625</v>
      </c>
      <c r="H531" s="18">
        <f t="shared" si="62"/>
        <v>529</v>
      </c>
      <c r="I531" s="5">
        <f t="shared" si="57"/>
        <v>4.3360655737704921</v>
      </c>
      <c r="J531" s="17"/>
      <c r="K531" s="17"/>
      <c r="L531" s="16"/>
      <c r="M531" s="15" t="s">
        <v>548</v>
      </c>
      <c r="N531" s="16" t="e">
        <f t="shared" ca="1" si="58"/>
        <v>#NAME?</v>
      </c>
      <c r="O531" s="16" t="e">
        <f t="shared" ca="1" si="59"/>
        <v>#NAME?</v>
      </c>
      <c r="P531" s="17" t="e">
        <f t="shared" ca="1" si="60"/>
        <v>#NAME?</v>
      </c>
      <c r="Q531" s="17" t="e">
        <f t="shared" ca="1" si="61"/>
        <v>#NAME?</v>
      </c>
    </row>
    <row r="532" spans="1:17">
      <c r="A532" s="12">
        <v>-879</v>
      </c>
      <c r="C532" s="21"/>
      <c r="D532" s="22"/>
      <c r="G532" s="18">
        <f t="shared" si="56"/>
        <v>63.14453125</v>
      </c>
      <c r="H532" s="18">
        <f t="shared" si="62"/>
        <v>530</v>
      </c>
      <c r="I532" s="5">
        <f t="shared" si="57"/>
        <v>4.3442622950819674</v>
      </c>
      <c r="J532" s="17"/>
      <c r="K532" s="17"/>
      <c r="L532" s="16"/>
      <c r="M532" s="15" t="s">
        <v>549</v>
      </c>
      <c r="N532" s="16" t="e">
        <f t="shared" ca="1" si="58"/>
        <v>#NAME?</v>
      </c>
      <c r="O532" s="16" t="e">
        <f t="shared" ca="1" si="59"/>
        <v>#NAME?</v>
      </c>
      <c r="P532" s="17" t="e">
        <f t="shared" ca="1" si="60"/>
        <v>#NAME?</v>
      </c>
      <c r="Q532" s="17" t="e">
        <f t="shared" ca="1" si="61"/>
        <v>#NAME?</v>
      </c>
    </row>
    <row r="533" spans="1:17">
      <c r="A533" s="12">
        <v>-586</v>
      </c>
      <c r="C533" s="21"/>
      <c r="D533" s="22"/>
      <c r="G533" s="18">
        <f t="shared" si="56"/>
        <v>63.263671875</v>
      </c>
      <c r="H533" s="18">
        <f t="shared" si="62"/>
        <v>531</v>
      </c>
      <c r="I533" s="5">
        <f t="shared" si="57"/>
        <v>4.3524590163934427</v>
      </c>
      <c r="J533" s="17"/>
      <c r="K533" s="17"/>
      <c r="L533" s="16"/>
      <c r="M533" s="15" t="s">
        <v>550</v>
      </c>
      <c r="N533" s="16" t="e">
        <f t="shared" ca="1" si="58"/>
        <v>#NAME?</v>
      </c>
      <c r="O533" s="16" t="e">
        <f t="shared" ca="1" si="59"/>
        <v>#NAME?</v>
      </c>
      <c r="P533" s="17" t="e">
        <f t="shared" ca="1" si="60"/>
        <v>#NAME?</v>
      </c>
      <c r="Q533" s="17" t="e">
        <f t="shared" ca="1" si="61"/>
        <v>#NAME?</v>
      </c>
    </row>
    <row r="534" spans="1:17">
      <c r="A534" s="12">
        <v>-879</v>
      </c>
      <c r="C534" s="21"/>
      <c r="D534" s="22"/>
      <c r="G534" s="18">
        <f t="shared" si="56"/>
        <v>63.3828125</v>
      </c>
      <c r="H534" s="18">
        <f t="shared" si="62"/>
        <v>532</v>
      </c>
      <c r="I534" s="5">
        <f t="shared" si="57"/>
        <v>4.360655737704918</v>
      </c>
      <c r="J534" s="17"/>
      <c r="K534" s="17"/>
      <c r="L534" s="16"/>
      <c r="M534" s="15" t="s">
        <v>551</v>
      </c>
      <c r="N534" s="16" t="e">
        <f t="shared" ca="1" si="58"/>
        <v>#NAME?</v>
      </c>
      <c r="O534" s="16" t="e">
        <f t="shared" ca="1" si="59"/>
        <v>#NAME?</v>
      </c>
      <c r="P534" s="17" t="e">
        <f t="shared" ca="1" si="60"/>
        <v>#NAME?</v>
      </c>
      <c r="Q534" s="17" t="e">
        <f t="shared" ca="1" si="61"/>
        <v>#NAME?</v>
      </c>
    </row>
    <row r="535" spans="1:17">
      <c r="A535" s="12">
        <v>-1171</v>
      </c>
      <c r="C535" s="21"/>
      <c r="D535" s="22"/>
      <c r="G535" s="18">
        <f t="shared" si="56"/>
        <v>63.501953125</v>
      </c>
      <c r="H535" s="18">
        <f t="shared" si="62"/>
        <v>533</v>
      </c>
      <c r="I535" s="5">
        <f t="shared" si="57"/>
        <v>4.3688524590163933</v>
      </c>
      <c r="J535" s="17"/>
      <c r="K535" s="17"/>
      <c r="L535" s="16"/>
      <c r="M535" s="15" t="s">
        <v>552</v>
      </c>
      <c r="N535" s="16" t="e">
        <f t="shared" ca="1" si="58"/>
        <v>#NAME?</v>
      </c>
      <c r="O535" s="16" t="e">
        <f t="shared" ca="1" si="59"/>
        <v>#NAME?</v>
      </c>
      <c r="P535" s="17" t="e">
        <f t="shared" ca="1" si="60"/>
        <v>#NAME?</v>
      </c>
      <c r="Q535" s="17" t="e">
        <f t="shared" ca="1" si="61"/>
        <v>#NAME?</v>
      </c>
    </row>
    <row r="536" spans="1:17">
      <c r="A536" s="12">
        <v>-879</v>
      </c>
      <c r="C536" s="21"/>
      <c r="D536" s="22"/>
      <c r="G536" s="18">
        <f t="shared" si="56"/>
        <v>63.62109375</v>
      </c>
      <c r="H536" s="18">
        <f t="shared" si="62"/>
        <v>534</v>
      </c>
      <c r="I536" s="5">
        <f t="shared" si="57"/>
        <v>4.3770491803278686</v>
      </c>
      <c r="J536" s="17"/>
      <c r="K536" s="17"/>
      <c r="L536" s="16"/>
      <c r="M536" s="15" t="s">
        <v>553</v>
      </c>
      <c r="N536" s="16" t="e">
        <f t="shared" ca="1" si="58"/>
        <v>#NAME?</v>
      </c>
      <c r="O536" s="16" t="e">
        <f t="shared" ca="1" si="59"/>
        <v>#NAME?</v>
      </c>
      <c r="P536" s="17" t="e">
        <f t="shared" ca="1" si="60"/>
        <v>#NAME?</v>
      </c>
      <c r="Q536" s="17" t="e">
        <f t="shared" ca="1" si="61"/>
        <v>#NAME?</v>
      </c>
    </row>
    <row r="537" spans="1:17">
      <c r="A537" s="12">
        <v>-879</v>
      </c>
      <c r="C537" s="21"/>
      <c r="D537" s="22"/>
      <c r="G537" s="18">
        <f t="shared" si="56"/>
        <v>63.740234375</v>
      </c>
      <c r="H537" s="18">
        <f t="shared" si="62"/>
        <v>535</v>
      </c>
      <c r="I537" s="5">
        <f t="shared" si="57"/>
        <v>4.3852459016393439</v>
      </c>
      <c r="J537" s="17"/>
      <c r="K537" s="17"/>
      <c r="L537" s="16"/>
      <c r="M537" s="15" t="s">
        <v>554</v>
      </c>
      <c r="N537" s="16" t="e">
        <f t="shared" ca="1" si="58"/>
        <v>#NAME?</v>
      </c>
      <c r="O537" s="16" t="e">
        <f t="shared" ca="1" si="59"/>
        <v>#NAME?</v>
      </c>
      <c r="P537" s="17" t="e">
        <f t="shared" ca="1" si="60"/>
        <v>#NAME?</v>
      </c>
      <c r="Q537" s="17" t="e">
        <f t="shared" ca="1" si="61"/>
        <v>#NAME?</v>
      </c>
    </row>
    <row r="538" spans="1:17">
      <c r="A538" s="12">
        <v>-586</v>
      </c>
      <c r="C538" s="21"/>
      <c r="D538" s="22"/>
      <c r="G538" s="18">
        <f t="shared" si="56"/>
        <v>63.859375</v>
      </c>
      <c r="H538" s="18">
        <f t="shared" si="62"/>
        <v>536</v>
      </c>
      <c r="I538" s="5">
        <f t="shared" si="57"/>
        <v>4.3934426229508201</v>
      </c>
      <c r="J538" s="17"/>
      <c r="K538" s="17"/>
      <c r="L538" s="16"/>
      <c r="M538" s="15" t="s">
        <v>555</v>
      </c>
      <c r="N538" s="16" t="e">
        <f t="shared" ca="1" si="58"/>
        <v>#NAME?</v>
      </c>
      <c r="O538" s="16" t="e">
        <f t="shared" ca="1" si="59"/>
        <v>#NAME?</v>
      </c>
      <c r="P538" s="17" t="e">
        <f t="shared" ca="1" si="60"/>
        <v>#NAME?</v>
      </c>
      <c r="Q538" s="17" t="e">
        <f t="shared" ca="1" si="61"/>
        <v>#NAME?</v>
      </c>
    </row>
    <row r="539" spans="1:17">
      <c r="A539" s="12">
        <v>-294</v>
      </c>
      <c r="C539" s="21"/>
      <c r="D539" s="22"/>
      <c r="G539" s="18">
        <f t="shared" si="56"/>
        <v>63.978515625</v>
      </c>
      <c r="H539" s="18">
        <f t="shared" si="62"/>
        <v>537</v>
      </c>
      <c r="I539" s="5">
        <f t="shared" si="57"/>
        <v>4.4016393442622954</v>
      </c>
      <c r="J539" s="17"/>
      <c r="K539" s="17"/>
      <c r="L539" s="16"/>
      <c r="M539" s="15" t="s">
        <v>556</v>
      </c>
      <c r="N539" s="16" t="e">
        <f t="shared" ca="1" si="58"/>
        <v>#NAME?</v>
      </c>
      <c r="O539" s="16" t="e">
        <f t="shared" ca="1" si="59"/>
        <v>#NAME?</v>
      </c>
      <c r="P539" s="17" t="e">
        <f t="shared" ca="1" si="60"/>
        <v>#NAME?</v>
      </c>
      <c r="Q539" s="17" t="e">
        <f t="shared" ca="1" si="61"/>
        <v>#NAME?</v>
      </c>
    </row>
    <row r="540" spans="1:17">
      <c r="A540" s="12">
        <v>-586</v>
      </c>
      <c r="C540" s="21"/>
      <c r="D540" s="22"/>
      <c r="G540" s="18">
        <f t="shared" si="56"/>
        <v>64.09765625</v>
      </c>
      <c r="H540" s="18">
        <f t="shared" si="62"/>
        <v>538</v>
      </c>
      <c r="I540" s="5">
        <f t="shared" si="57"/>
        <v>4.4098360655737707</v>
      </c>
      <c r="J540" s="17"/>
      <c r="K540" s="17"/>
      <c r="L540" s="16"/>
      <c r="M540" s="15" t="s">
        <v>557</v>
      </c>
      <c r="N540" s="16" t="e">
        <f t="shared" ca="1" si="58"/>
        <v>#NAME?</v>
      </c>
      <c r="O540" s="16" t="e">
        <f t="shared" ca="1" si="59"/>
        <v>#NAME?</v>
      </c>
      <c r="P540" s="17" t="e">
        <f t="shared" ca="1" si="60"/>
        <v>#NAME?</v>
      </c>
      <c r="Q540" s="17" t="e">
        <f t="shared" ca="1" si="61"/>
        <v>#NAME?</v>
      </c>
    </row>
    <row r="541" spans="1:17">
      <c r="A541" s="12">
        <v>-1</v>
      </c>
      <c r="C541" s="21"/>
      <c r="D541" s="22"/>
      <c r="G541" s="18">
        <f t="shared" si="56"/>
        <v>64.216796875</v>
      </c>
      <c r="H541" s="18">
        <f t="shared" si="62"/>
        <v>539</v>
      </c>
      <c r="I541" s="5">
        <f t="shared" si="57"/>
        <v>4.418032786885246</v>
      </c>
      <c r="J541" s="17"/>
      <c r="K541" s="17"/>
      <c r="L541" s="16"/>
      <c r="M541" s="15" t="s">
        <v>558</v>
      </c>
      <c r="N541" s="16" t="e">
        <f t="shared" ca="1" si="58"/>
        <v>#NAME?</v>
      </c>
      <c r="O541" s="16" t="e">
        <f t="shared" ca="1" si="59"/>
        <v>#NAME?</v>
      </c>
      <c r="P541" s="17" t="e">
        <f t="shared" ca="1" si="60"/>
        <v>#NAME?</v>
      </c>
      <c r="Q541" s="17" t="e">
        <f t="shared" ca="1" si="61"/>
        <v>#NAME?</v>
      </c>
    </row>
    <row r="542" spans="1:17">
      <c r="A542" s="12">
        <v>-294</v>
      </c>
      <c r="C542" s="21"/>
      <c r="D542" s="22"/>
      <c r="G542" s="18">
        <f t="shared" si="56"/>
        <v>64.3359375</v>
      </c>
      <c r="H542" s="18">
        <f t="shared" si="62"/>
        <v>540</v>
      </c>
      <c r="I542" s="5">
        <f t="shared" si="57"/>
        <v>4.4262295081967213</v>
      </c>
      <c r="J542" s="17"/>
      <c r="K542" s="17"/>
      <c r="L542" s="16"/>
      <c r="M542" s="15" t="s">
        <v>559</v>
      </c>
      <c r="N542" s="16" t="e">
        <f t="shared" ca="1" si="58"/>
        <v>#NAME?</v>
      </c>
      <c r="O542" s="16" t="e">
        <f t="shared" ca="1" si="59"/>
        <v>#NAME?</v>
      </c>
      <c r="P542" s="17" t="e">
        <f t="shared" ca="1" si="60"/>
        <v>#NAME?</v>
      </c>
      <c r="Q542" s="17" t="e">
        <f t="shared" ca="1" si="61"/>
        <v>#NAME?</v>
      </c>
    </row>
    <row r="543" spans="1:17">
      <c r="A543" s="12">
        <v>-1</v>
      </c>
      <c r="C543" s="21"/>
      <c r="D543" s="22"/>
      <c r="G543" s="18">
        <f t="shared" si="56"/>
        <v>64.455078125</v>
      </c>
      <c r="H543" s="18">
        <f t="shared" si="62"/>
        <v>541</v>
      </c>
      <c r="I543" s="5">
        <f t="shared" si="57"/>
        <v>4.4344262295081966</v>
      </c>
      <c r="J543" s="17"/>
      <c r="K543" s="17"/>
      <c r="L543" s="16"/>
      <c r="M543" s="15" t="s">
        <v>560</v>
      </c>
      <c r="N543" s="16" t="e">
        <f t="shared" ca="1" si="58"/>
        <v>#NAME?</v>
      </c>
      <c r="O543" s="16" t="e">
        <f t="shared" ca="1" si="59"/>
        <v>#NAME?</v>
      </c>
      <c r="P543" s="17" t="e">
        <f t="shared" ca="1" si="60"/>
        <v>#NAME?</v>
      </c>
      <c r="Q543" s="17" t="e">
        <f t="shared" ca="1" si="61"/>
        <v>#NAME?</v>
      </c>
    </row>
    <row r="544" spans="1:17">
      <c r="A544" s="12">
        <v>-1</v>
      </c>
      <c r="C544" s="21"/>
      <c r="D544" s="22"/>
      <c r="G544" s="18">
        <f t="shared" si="56"/>
        <v>64.57421875</v>
      </c>
      <c r="H544" s="18">
        <f t="shared" si="62"/>
        <v>542</v>
      </c>
      <c r="I544" s="5">
        <f t="shared" si="57"/>
        <v>4.442622950819672</v>
      </c>
      <c r="J544" s="17"/>
      <c r="K544" s="17"/>
      <c r="L544" s="16"/>
      <c r="M544" s="15" t="s">
        <v>561</v>
      </c>
      <c r="N544" s="16" t="e">
        <f t="shared" ca="1" si="58"/>
        <v>#NAME?</v>
      </c>
      <c r="O544" s="16" t="e">
        <f t="shared" ca="1" si="59"/>
        <v>#NAME?</v>
      </c>
      <c r="P544" s="17" t="e">
        <f t="shared" ca="1" si="60"/>
        <v>#NAME?</v>
      </c>
      <c r="Q544" s="17" t="e">
        <f t="shared" ca="1" si="61"/>
        <v>#NAME?</v>
      </c>
    </row>
    <row r="545" spans="1:17">
      <c r="A545" s="12">
        <v>-294</v>
      </c>
      <c r="C545" s="21"/>
      <c r="D545" s="22"/>
      <c r="G545" s="18">
        <f t="shared" si="56"/>
        <v>64.693359375</v>
      </c>
      <c r="H545" s="18">
        <f t="shared" si="62"/>
        <v>543</v>
      </c>
      <c r="I545" s="5">
        <f t="shared" si="57"/>
        <v>4.4508196721311473</v>
      </c>
      <c r="J545" s="17"/>
      <c r="K545" s="17"/>
      <c r="L545" s="16"/>
      <c r="M545" s="15" t="s">
        <v>562</v>
      </c>
      <c r="N545" s="16" t="e">
        <f t="shared" ca="1" si="58"/>
        <v>#NAME?</v>
      </c>
      <c r="O545" s="16" t="e">
        <f t="shared" ca="1" si="59"/>
        <v>#NAME?</v>
      </c>
      <c r="P545" s="17" t="e">
        <f t="shared" ca="1" si="60"/>
        <v>#NAME?</v>
      </c>
      <c r="Q545" s="17" t="e">
        <f t="shared" ca="1" si="61"/>
        <v>#NAME?</v>
      </c>
    </row>
    <row r="546" spans="1:17">
      <c r="A546" s="12">
        <v>-1</v>
      </c>
      <c r="C546" s="21"/>
      <c r="D546" s="22"/>
      <c r="G546" s="18">
        <f t="shared" si="56"/>
        <v>64.8125</v>
      </c>
      <c r="H546" s="18">
        <f t="shared" si="62"/>
        <v>544</v>
      </c>
      <c r="I546" s="5">
        <f t="shared" si="57"/>
        <v>4.4590163934426226</v>
      </c>
      <c r="J546" s="17"/>
      <c r="K546" s="17"/>
      <c r="L546" s="16"/>
      <c r="M546" s="15" t="s">
        <v>563</v>
      </c>
      <c r="N546" s="16" t="e">
        <f t="shared" ca="1" si="58"/>
        <v>#NAME?</v>
      </c>
      <c r="O546" s="16" t="e">
        <f t="shared" ca="1" si="59"/>
        <v>#NAME?</v>
      </c>
      <c r="P546" s="17" t="e">
        <f t="shared" ca="1" si="60"/>
        <v>#NAME?</v>
      </c>
      <c r="Q546" s="17" t="e">
        <f t="shared" ca="1" si="61"/>
        <v>#NAME?</v>
      </c>
    </row>
    <row r="547" spans="1:17">
      <c r="A547" s="12">
        <v>-294</v>
      </c>
      <c r="C547" s="21"/>
      <c r="D547" s="22"/>
      <c r="G547" s="18">
        <f t="shared" si="56"/>
        <v>64.931640625</v>
      </c>
      <c r="H547" s="18">
        <f t="shared" si="62"/>
        <v>545</v>
      </c>
      <c r="I547" s="5">
        <f t="shared" si="57"/>
        <v>4.4672131147540988</v>
      </c>
      <c r="J547" s="17"/>
      <c r="K547" s="17"/>
      <c r="L547" s="16"/>
      <c r="M547" s="15" t="s">
        <v>564</v>
      </c>
      <c r="N547" s="16" t="e">
        <f t="shared" ca="1" si="58"/>
        <v>#NAME?</v>
      </c>
      <c r="O547" s="16" t="e">
        <f t="shared" ca="1" si="59"/>
        <v>#NAME?</v>
      </c>
      <c r="P547" s="17" t="e">
        <f t="shared" ca="1" si="60"/>
        <v>#NAME?</v>
      </c>
      <c r="Q547" s="17" t="e">
        <f t="shared" ca="1" si="61"/>
        <v>#NAME?</v>
      </c>
    </row>
    <row r="548" spans="1:17">
      <c r="A548" s="12">
        <v>-1</v>
      </c>
      <c r="C548" s="21"/>
      <c r="D548" s="22"/>
      <c r="G548" s="18">
        <f t="shared" si="56"/>
        <v>65.05078125</v>
      </c>
      <c r="H548" s="18">
        <f t="shared" si="62"/>
        <v>546</v>
      </c>
      <c r="I548" s="5">
        <f t="shared" si="57"/>
        <v>4.4754098360655741</v>
      </c>
      <c r="J548" s="17"/>
      <c r="K548" s="17"/>
      <c r="L548" s="16"/>
      <c r="M548" s="15" t="s">
        <v>565</v>
      </c>
      <c r="N548" s="16" t="e">
        <f t="shared" ca="1" si="58"/>
        <v>#NAME?</v>
      </c>
      <c r="O548" s="16" t="e">
        <f t="shared" ca="1" si="59"/>
        <v>#NAME?</v>
      </c>
      <c r="P548" s="17" t="e">
        <f t="shared" ca="1" si="60"/>
        <v>#NAME?</v>
      </c>
      <c r="Q548" s="17" t="e">
        <f t="shared" ca="1" si="61"/>
        <v>#NAME?</v>
      </c>
    </row>
    <row r="549" spans="1:17">
      <c r="A549" s="12">
        <v>-1</v>
      </c>
      <c r="C549" s="21"/>
      <c r="D549" s="22"/>
      <c r="G549" s="18">
        <f t="shared" si="56"/>
        <v>65.169921875</v>
      </c>
      <c r="H549" s="18">
        <f t="shared" si="62"/>
        <v>547</v>
      </c>
      <c r="I549" s="5">
        <f t="shared" si="57"/>
        <v>4.4836065573770494</v>
      </c>
      <c r="J549" s="17"/>
      <c r="K549" s="17"/>
      <c r="L549" s="16"/>
      <c r="M549" s="15" t="s">
        <v>566</v>
      </c>
      <c r="N549" s="16" t="e">
        <f t="shared" ca="1" si="58"/>
        <v>#NAME?</v>
      </c>
      <c r="O549" s="16" t="e">
        <f t="shared" ca="1" si="59"/>
        <v>#NAME?</v>
      </c>
      <c r="P549" s="17" t="e">
        <f t="shared" ca="1" si="60"/>
        <v>#NAME?</v>
      </c>
      <c r="Q549" s="17" t="e">
        <f t="shared" ca="1" si="61"/>
        <v>#NAME?</v>
      </c>
    </row>
    <row r="550" spans="1:17">
      <c r="A550" s="12">
        <v>-1</v>
      </c>
      <c r="C550" s="21"/>
      <c r="D550" s="22"/>
      <c r="G550" s="18">
        <f t="shared" si="56"/>
        <v>65.2890625</v>
      </c>
      <c r="H550" s="18">
        <f t="shared" si="62"/>
        <v>548</v>
      </c>
      <c r="I550" s="5">
        <f t="shared" si="57"/>
        <v>4.4918032786885247</v>
      </c>
      <c r="J550" s="17"/>
      <c r="K550" s="17"/>
      <c r="L550" s="16"/>
      <c r="M550" s="15" t="s">
        <v>567</v>
      </c>
      <c r="N550" s="16" t="e">
        <f t="shared" ca="1" si="58"/>
        <v>#NAME?</v>
      </c>
      <c r="O550" s="16" t="e">
        <f t="shared" ca="1" si="59"/>
        <v>#NAME?</v>
      </c>
      <c r="P550" s="17" t="e">
        <f t="shared" ca="1" si="60"/>
        <v>#NAME?</v>
      </c>
      <c r="Q550" s="17" t="e">
        <f t="shared" ca="1" si="61"/>
        <v>#NAME?</v>
      </c>
    </row>
    <row r="551" spans="1:17">
      <c r="A551" s="12">
        <v>291</v>
      </c>
      <c r="C551" s="21"/>
      <c r="D551" s="22"/>
      <c r="G551" s="18">
        <f t="shared" si="56"/>
        <v>65.408203125</v>
      </c>
      <c r="H551" s="18">
        <f t="shared" si="62"/>
        <v>549</v>
      </c>
      <c r="I551" s="5">
        <f t="shared" si="57"/>
        <v>4.5</v>
      </c>
      <c r="J551" s="17"/>
      <c r="K551" s="17"/>
      <c r="L551" s="16"/>
      <c r="M551" s="15" t="s">
        <v>568</v>
      </c>
      <c r="N551" s="16" t="e">
        <f t="shared" ca="1" si="58"/>
        <v>#NAME?</v>
      </c>
      <c r="O551" s="16" t="e">
        <f t="shared" ca="1" si="59"/>
        <v>#NAME?</v>
      </c>
      <c r="P551" s="17" t="e">
        <f t="shared" ca="1" si="60"/>
        <v>#NAME?</v>
      </c>
      <c r="Q551" s="17" t="e">
        <f t="shared" ca="1" si="61"/>
        <v>#NAME?</v>
      </c>
    </row>
    <row r="552" spans="1:17">
      <c r="A552" s="12">
        <v>-1</v>
      </c>
      <c r="C552" s="21"/>
      <c r="D552" s="22"/>
      <c r="G552" s="18">
        <f t="shared" si="56"/>
        <v>65.52734375</v>
      </c>
      <c r="H552" s="18">
        <f t="shared" si="62"/>
        <v>550</v>
      </c>
      <c r="I552" s="5">
        <f t="shared" si="57"/>
        <v>4.5081967213114753</v>
      </c>
      <c r="J552" s="17"/>
      <c r="K552" s="17"/>
      <c r="L552" s="16"/>
      <c r="M552" s="15" t="s">
        <v>569</v>
      </c>
      <c r="N552" s="16" t="e">
        <f t="shared" ca="1" si="58"/>
        <v>#NAME?</v>
      </c>
      <c r="O552" s="16" t="e">
        <f t="shared" ca="1" si="59"/>
        <v>#NAME?</v>
      </c>
      <c r="P552" s="17" t="e">
        <f t="shared" ca="1" si="60"/>
        <v>#NAME?</v>
      </c>
      <c r="Q552" s="17" t="e">
        <f t="shared" ca="1" si="61"/>
        <v>#NAME?</v>
      </c>
    </row>
    <row r="553" spans="1:17">
      <c r="A553" s="12">
        <v>291</v>
      </c>
      <c r="C553" s="21"/>
      <c r="D553" s="22"/>
      <c r="G553" s="18">
        <f t="shared" si="56"/>
        <v>65.646484375</v>
      </c>
      <c r="H553" s="18">
        <f t="shared" si="62"/>
        <v>551</v>
      </c>
      <c r="I553" s="5">
        <f t="shared" si="57"/>
        <v>4.5163934426229506</v>
      </c>
      <c r="J553" s="17"/>
      <c r="K553" s="17"/>
      <c r="L553" s="16"/>
      <c r="M553" s="15" t="s">
        <v>570</v>
      </c>
      <c r="N553" s="16" t="e">
        <f t="shared" ca="1" si="58"/>
        <v>#NAME?</v>
      </c>
      <c r="O553" s="16" t="e">
        <f t="shared" ca="1" si="59"/>
        <v>#NAME?</v>
      </c>
      <c r="P553" s="17" t="e">
        <f t="shared" ca="1" si="60"/>
        <v>#NAME?</v>
      </c>
      <c r="Q553" s="17" t="e">
        <f t="shared" ca="1" si="61"/>
        <v>#NAME?</v>
      </c>
    </row>
    <row r="554" spans="1:17">
      <c r="A554" s="12">
        <v>584</v>
      </c>
      <c r="C554" s="21"/>
      <c r="D554" s="22"/>
      <c r="G554" s="18">
        <f t="shared" si="56"/>
        <v>65.765625</v>
      </c>
      <c r="H554" s="18">
        <f t="shared" si="62"/>
        <v>552</v>
      </c>
      <c r="I554" s="5">
        <f t="shared" si="57"/>
        <v>4.5245901639344259</v>
      </c>
      <c r="J554" s="17"/>
      <c r="K554" s="17"/>
      <c r="L554" s="16"/>
      <c r="M554" s="15" t="s">
        <v>571</v>
      </c>
      <c r="N554" s="16" t="e">
        <f t="shared" ca="1" si="58"/>
        <v>#NAME?</v>
      </c>
      <c r="O554" s="16" t="e">
        <f t="shared" ca="1" si="59"/>
        <v>#NAME?</v>
      </c>
      <c r="P554" s="17" t="e">
        <f t="shared" ca="1" si="60"/>
        <v>#NAME?</v>
      </c>
      <c r="Q554" s="17" t="e">
        <f t="shared" ca="1" si="61"/>
        <v>#NAME?</v>
      </c>
    </row>
    <row r="555" spans="1:17">
      <c r="A555" s="12">
        <v>584</v>
      </c>
      <c r="C555" s="21"/>
      <c r="D555" s="22"/>
      <c r="G555" s="18">
        <f t="shared" si="56"/>
        <v>65.884765625</v>
      </c>
      <c r="H555" s="18">
        <f t="shared" si="62"/>
        <v>553</v>
      </c>
      <c r="I555" s="5">
        <f t="shared" si="57"/>
        <v>4.5327868852459012</v>
      </c>
      <c r="J555" s="17"/>
      <c r="K555" s="17"/>
      <c r="L555" s="16"/>
      <c r="M555" s="15" t="s">
        <v>572</v>
      </c>
      <c r="N555" s="16" t="e">
        <f t="shared" ca="1" si="58"/>
        <v>#NAME?</v>
      </c>
      <c r="O555" s="16" t="e">
        <f t="shared" ca="1" si="59"/>
        <v>#NAME?</v>
      </c>
      <c r="P555" s="17" t="e">
        <f t="shared" ca="1" si="60"/>
        <v>#NAME?</v>
      </c>
      <c r="Q555" s="17" t="e">
        <f t="shared" ca="1" si="61"/>
        <v>#NAME?</v>
      </c>
    </row>
    <row r="556" spans="1:17">
      <c r="A556" s="12">
        <v>584</v>
      </c>
      <c r="C556" s="21"/>
      <c r="D556" s="22"/>
      <c r="G556" s="18">
        <f t="shared" si="56"/>
        <v>66.00390625</v>
      </c>
      <c r="H556" s="18">
        <f t="shared" si="62"/>
        <v>554</v>
      </c>
      <c r="I556" s="5">
        <f t="shared" si="57"/>
        <v>4.5409836065573774</v>
      </c>
      <c r="J556" s="17"/>
      <c r="K556" s="17"/>
      <c r="L556" s="16"/>
      <c r="M556" s="15" t="s">
        <v>573</v>
      </c>
      <c r="N556" s="16" t="e">
        <f t="shared" ca="1" si="58"/>
        <v>#NAME?</v>
      </c>
      <c r="O556" s="16" t="e">
        <f t="shared" ca="1" si="59"/>
        <v>#NAME?</v>
      </c>
      <c r="P556" s="17" t="e">
        <f t="shared" ca="1" si="60"/>
        <v>#NAME?</v>
      </c>
      <c r="Q556" s="17" t="e">
        <f t="shared" ca="1" si="61"/>
        <v>#NAME?</v>
      </c>
    </row>
    <row r="557" spans="1:17">
      <c r="A557" s="12">
        <v>584</v>
      </c>
      <c r="C557" s="21"/>
      <c r="D557" s="22"/>
      <c r="G557" s="18">
        <f t="shared" si="56"/>
        <v>66.123046875</v>
      </c>
      <c r="H557" s="18">
        <f t="shared" si="62"/>
        <v>555</v>
      </c>
      <c r="I557" s="5">
        <f t="shared" si="57"/>
        <v>4.5491803278688527</v>
      </c>
      <c r="J557" s="17"/>
      <c r="K557" s="17"/>
      <c r="L557" s="16"/>
      <c r="M557" s="15" t="s">
        <v>574</v>
      </c>
      <c r="N557" s="16" t="e">
        <f t="shared" ca="1" si="58"/>
        <v>#NAME?</v>
      </c>
      <c r="O557" s="16" t="e">
        <f t="shared" ca="1" si="59"/>
        <v>#NAME?</v>
      </c>
      <c r="P557" s="17" t="e">
        <f t="shared" ca="1" si="60"/>
        <v>#NAME?</v>
      </c>
      <c r="Q557" s="17" t="e">
        <f t="shared" ca="1" si="61"/>
        <v>#NAME?</v>
      </c>
    </row>
    <row r="558" spans="1:17">
      <c r="A558" s="12">
        <v>584</v>
      </c>
      <c r="C558" s="21"/>
      <c r="D558" s="22"/>
      <c r="G558" s="18">
        <f t="shared" si="56"/>
        <v>66.2421875</v>
      </c>
      <c r="H558" s="18">
        <f t="shared" si="62"/>
        <v>556</v>
      </c>
      <c r="I558" s="5">
        <f t="shared" si="57"/>
        <v>4.557377049180328</v>
      </c>
      <c r="J558" s="17"/>
      <c r="K558" s="17"/>
      <c r="L558" s="16"/>
      <c r="M558" s="15" t="s">
        <v>575</v>
      </c>
      <c r="N558" s="16" t="e">
        <f t="shared" ca="1" si="58"/>
        <v>#NAME?</v>
      </c>
      <c r="O558" s="16" t="e">
        <f t="shared" ca="1" si="59"/>
        <v>#NAME?</v>
      </c>
      <c r="P558" s="17" t="e">
        <f t="shared" ca="1" si="60"/>
        <v>#NAME?</v>
      </c>
      <c r="Q558" s="17" t="e">
        <f t="shared" ca="1" si="61"/>
        <v>#NAME?</v>
      </c>
    </row>
    <row r="559" spans="1:17">
      <c r="A559" s="12">
        <v>584</v>
      </c>
      <c r="C559" s="21"/>
      <c r="D559" s="22"/>
      <c r="G559" s="18">
        <f t="shared" si="56"/>
        <v>66.361328125</v>
      </c>
      <c r="H559" s="18">
        <f t="shared" si="62"/>
        <v>557</v>
      </c>
      <c r="I559" s="5">
        <f t="shared" si="57"/>
        <v>4.5655737704918034</v>
      </c>
      <c r="J559" s="17"/>
      <c r="K559" s="17"/>
      <c r="L559" s="16"/>
      <c r="M559" s="15" t="s">
        <v>576</v>
      </c>
      <c r="N559" s="16" t="e">
        <f t="shared" ca="1" si="58"/>
        <v>#NAME?</v>
      </c>
      <c r="O559" s="16" t="e">
        <f t="shared" ca="1" si="59"/>
        <v>#NAME?</v>
      </c>
      <c r="P559" s="17" t="e">
        <f t="shared" ca="1" si="60"/>
        <v>#NAME?</v>
      </c>
      <c r="Q559" s="17" t="e">
        <f t="shared" ca="1" si="61"/>
        <v>#NAME?</v>
      </c>
    </row>
    <row r="560" spans="1:17">
      <c r="A560" s="12">
        <v>-1</v>
      </c>
      <c r="C560" s="21"/>
      <c r="D560" s="22"/>
      <c r="G560" s="18">
        <f t="shared" si="56"/>
        <v>66.48046875</v>
      </c>
      <c r="H560" s="18">
        <f t="shared" si="62"/>
        <v>558</v>
      </c>
      <c r="I560" s="5">
        <f t="shared" si="57"/>
        <v>4.5737704918032787</v>
      </c>
      <c r="J560" s="17"/>
      <c r="K560" s="17"/>
      <c r="L560" s="16"/>
      <c r="M560" s="15" t="s">
        <v>577</v>
      </c>
      <c r="N560" s="16" t="e">
        <f t="shared" ca="1" si="58"/>
        <v>#NAME?</v>
      </c>
      <c r="O560" s="16" t="e">
        <f t="shared" ca="1" si="59"/>
        <v>#NAME?</v>
      </c>
      <c r="P560" s="17" t="e">
        <f t="shared" ca="1" si="60"/>
        <v>#NAME?</v>
      </c>
      <c r="Q560" s="17" t="e">
        <f t="shared" ca="1" si="61"/>
        <v>#NAME?</v>
      </c>
    </row>
    <row r="561" spans="1:17">
      <c r="A561" s="12">
        <v>584</v>
      </c>
      <c r="C561" s="21"/>
      <c r="D561" s="22"/>
      <c r="G561" s="18">
        <f t="shared" si="56"/>
        <v>66.599609375</v>
      </c>
      <c r="H561" s="18">
        <f t="shared" si="62"/>
        <v>559</v>
      </c>
      <c r="I561" s="5">
        <f t="shared" si="57"/>
        <v>4.581967213114754</v>
      </c>
      <c r="J561" s="17"/>
      <c r="K561" s="17"/>
      <c r="L561" s="16"/>
      <c r="M561" s="15" t="s">
        <v>578</v>
      </c>
      <c r="N561" s="16" t="e">
        <f t="shared" ca="1" si="58"/>
        <v>#NAME?</v>
      </c>
      <c r="O561" s="16" t="e">
        <f t="shared" ca="1" si="59"/>
        <v>#NAME?</v>
      </c>
      <c r="P561" s="17" t="e">
        <f t="shared" ca="1" si="60"/>
        <v>#NAME?</v>
      </c>
      <c r="Q561" s="17" t="e">
        <f t="shared" ca="1" si="61"/>
        <v>#NAME?</v>
      </c>
    </row>
    <row r="562" spans="1:17">
      <c r="A562" s="12">
        <v>584</v>
      </c>
      <c r="C562" s="21"/>
      <c r="D562" s="22"/>
      <c r="G562" s="18">
        <f t="shared" si="56"/>
        <v>66.71875</v>
      </c>
      <c r="H562" s="18">
        <f t="shared" si="62"/>
        <v>560</v>
      </c>
      <c r="I562" s="5">
        <f t="shared" si="57"/>
        <v>4.5901639344262293</v>
      </c>
      <c r="J562" s="17"/>
      <c r="K562" s="17"/>
      <c r="L562" s="16"/>
      <c r="M562" s="15" t="s">
        <v>579</v>
      </c>
      <c r="N562" s="16" t="e">
        <f t="shared" ca="1" si="58"/>
        <v>#NAME?</v>
      </c>
      <c r="O562" s="16" t="e">
        <f t="shared" ca="1" si="59"/>
        <v>#NAME?</v>
      </c>
      <c r="P562" s="17" t="e">
        <f t="shared" ca="1" si="60"/>
        <v>#NAME?</v>
      </c>
      <c r="Q562" s="17" t="e">
        <f t="shared" ca="1" si="61"/>
        <v>#NAME?</v>
      </c>
    </row>
    <row r="563" spans="1:17">
      <c r="A563" s="12">
        <v>584</v>
      </c>
      <c r="C563" s="21"/>
      <c r="D563" s="22"/>
      <c r="G563" s="18">
        <f t="shared" si="56"/>
        <v>66.837890625</v>
      </c>
      <c r="H563" s="18">
        <f t="shared" si="62"/>
        <v>561</v>
      </c>
      <c r="I563" s="5">
        <f t="shared" si="57"/>
        <v>4.5983606557377046</v>
      </c>
      <c r="J563" s="17"/>
      <c r="K563" s="17"/>
      <c r="L563" s="16"/>
      <c r="M563" s="15" t="s">
        <v>580</v>
      </c>
      <c r="N563" s="16" t="e">
        <f t="shared" ca="1" si="58"/>
        <v>#NAME?</v>
      </c>
      <c r="O563" s="16" t="e">
        <f t="shared" ca="1" si="59"/>
        <v>#NAME?</v>
      </c>
      <c r="P563" s="17" t="e">
        <f t="shared" ca="1" si="60"/>
        <v>#NAME?</v>
      </c>
      <c r="Q563" s="17" t="e">
        <f t="shared" ca="1" si="61"/>
        <v>#NAME?</v>
      </c>
    </row>
    <row r="564" spans="1:17">
      <c r="A564" s="12">
        <v>584</v>
      </c>
      <c r="C564" s="21"/>
      <c r="D564" s="22"/>
      <c r="G564" s="18">
        <f t="shared" si="56"/>
        <v>66.95703125</v>
      </c>
      <c r="H564" s="18">
        <f t="shared" si="62"/>
        <v>562</v>
      </c>
      <c r="I564" s="5">
        <f t="shared" si="57"/>
        <v>4.6065573770491799</v>
      </c>
      <c r="J564" s="17"/>
      <c r="K564" s="17"/>
      <c r="L564" s="16"/>
      <c r="M564" s="15" t="s">
        <v>581</v>
      </c>
      <c r="N564" s="16" t="e">
        <f t="shared" ca="1" si="58"/>
        <v>#NAME?</v>
      </c>
      <c r="O564" s="16" t="e">
        <f t="shared" ca="1" si="59"/>
        <v>#NAME?</v>
      </c>
      <c r="P564" s="17" t="e">
        <f t="shared" ca="1" si="60"/>
        <v>#NAME?</v>
      </c>
      <c r="Q564" s="17" t="e">
        <f t="shared" ca="1" si="61"/>
        <v>#NAME?</v>
      </c>
    </row>
    <row r="565" spans="1:17">
      <c r="A565" s="12">
        <v>584</v>
      </c>
      <c r="C565" s="21"/>
      <c r="D565" s="22"/>
      <c r="G565" s="18">
        <f t="shared" si="56"/>
        <v>67.076171875</v>
      </c>
      <c r="H565" s="18">
        <f t="shared" si="62"/>
        <v>563</v>
      </c>
      <c r="I565" s="5">
        <f t="shared" si="57"/>
        <v>4.6147540983606561</v>
      </c>
      <c r="J565" s="17"/>
      <c r="K565" s="17"/>
      <c r="L565" s="16"/>
      <c r="M565" s="15" t="s">
        <v>582</v>
      </c>
      <c r="N565" s="16" t="e">
        <f t="shared" ca="1" si="58"/>
        <v>#NAME?</v>
      </c>
      <c r="O565" s="16" t="e">
        <f t="shared" ca="1" si="59"/>
        <v>#NAME?</v>
      </c>
      <c r="P565" s="17" t="e">
        <f t="shared" ca="1" si="60"/>
        <v>#NAME?</v>
      </c>
      <c r="Q565" s="17" t="e">
        <f t="shared" ca="1" si="61"/>
        <v>#NAME?</v>
      </c>
    </row>
    <row r="566" spans="1:17">
      <c r="A566" s="12">
        <v>876</v>
      </c>
      <c r="C566" s="21"/>
      <c r="D566" s="22"/>
      <c r="G566" s="18">
        <f t="shared" si="56"/>
        <v>67.1953125</v>
      </c>
      <c r="H566" s="18">
        <f t="shared" si="62"/>
        <v>564</v>
      </c>
      <c r="I566" s="5">
        <f t="shared" si="57"/>
        <v>4.6229508196721314</v>
      </c>
      <c r="J566" s="17"/>
      <c r="K566" s="17"/>
      <c r="L566" s="16"/>
      <c r="M566" s="15" t="s">
        <v>583</v>
      </c>
      <c r="N566" s="16" t="e">
        <f t="shared" ca="1" si="58"/>
        <v>#NAME?</v>
      </c>
      <c r="O566" s="16" t="e">
        <f t="shared" ca="1" si="59"/>
        <v>#NAME?</v>
      </c>
      <c r="P566" s="17" t="e">
        <f t="shared" ca="1" si="60"/>
        <v>#NAME?</v>
      </c>
      <c r="Q566" s="17" t="e">
        <f t="shared" ca="1" si="61"/>
        <v>#NAME?</v>
      </c>
    </row>
    <row r="567" spans="1:17">
      <c r="A567" s="12">
        <v>876</v>
      </c>
      <c r="C567" s="21"/>
      <c r="D567" s="22"/>
      <c r="G567" s="18">
        <f t="shared" si="56"/>
        <v>67.314453125</v>
      </c>
      <c r="H567" s="18">
        <f t="shared" si="62"/>
        <v>565</v>
      </c>
      <c r="I567" s="5">
        <f t="shared" si="57"/>
        <v>4.6311475409836067</v>
      </c>
      <c r="J567" s="17"/>
      <c r="K567" s="17"/>
      <c r="L567" s="16"/>
      <c r="M567" s="15" t="s">
        <v>584</v>
      </c>
      <c r="N567" s="16" t="e">
        <f t="shared" ca="1" si="58"/>
        <v>#NAME?</v>
      </c>
      <c r="O567" s="16" t="e">
        <f t="shared" ca="1" si="59"/>
        <v>#NAME?</v>
      </c>
      <c r="P567" s="17" t="e">
        <f t="shared" ca="1" si="60"/>
        <v>#NAME?</v>
      </c>
      <c r="Q567" s="17" t="e">
        <f t="shared" ca="1" si="61"/>
        <v>#NAME?</v>
      </c>
    </row>
    <row r="568" spans="1:17">
      <c r="A568" s="12">
        <v>584</v>
      </c>
      <c r="C568" s="21"/>
      <c r="D568" s="22"/>
      <c r="G568" s="18">
        <f t="shared" si="56"/>
        <v>67.43359375</v>
      </c>
      <c r="H568" s="18">
        <f t="shared" si="62"/>
        <v>566</v>
      </c>
      <c r="I568" s="5">
        <f t="shared" si="57"/>
        <v>4.639344262295082</v>
      </c>
      <c r="J568" s="17"/>
      <c r="K568" s="17"/>
      <c r="L568" s="16"/>
      <c r="M568" s="15" t="s">
        <v>585</v>
      </c>
      <c r="N568" s="16" t="e">
        <f t="shared" ca="1" si="58"/>
        <v>#NAME?</v>
      </c>
      <c r="O568" s="16" t="e">
        <f t="shared" ca="1" si="59"/>
        <v>#NAME?</v>
      </c>
      <c r="P568" s="17" t="e">
        <f t="shared" ca="1" si="60"/>
        <v>#NAME?</v>
      </c>
      <c r="Q568" s="17" t="e">
        <f t="shared" ca="1" si="61"/>
        <v>#NAME?</v>
      </c>
    </row>
    <row r="569" spans="1:17">
      <c r="A569" s="12">
        <v>1168</v>
      </c>
      <c r="C569" s="21"/>
      <c r="D569" s="22"/>
      <c r="G569" s="18">
        <f t="shared" si="56"/>
        <v>67.552734375</v>
      </c>
      <c r="H569" s="18">
        <f t="shared" si="62"/>
        <v>567</v>
      </c>
      <c r="I569" s="5">
        <f t="shared" si="57"/>
        <v>4.6475409836065573</v>
      </c>
      <c r="J569" s="17"/>
      <c r="K569" s="17"/>
      <c r="L569" s="16"/>
      <c r="M569" s="15" t="s">
        <v>586</v>
      </c>
      <c r="N569" s="16" t="e">
        <f t="shared" ca="1" si="58"/>
        <v>#NAME?</v>
      </c>
      <c r="O569" s="16" t="e">
        <f t="shared" ca="1" si="59"/>
        <v>#NAME?</v>
      </c>
      <c r="P569" s="17" t="e">
        <f t="shared" ca="1" si="60"/>
        <v>#NAME?</v>
      </c>
      <c r="Q569" s="17" t="e">
        <f t="shared" ca="1" si="61"/>
        <v>#NAME?</v>
      </c>
    </row>
    <row r="570" spans="1:17">
      <c r="A570" s="12">
        <v>584</v>
      </c>
      <c r="C570" s="21"/>
      <c r="D570" s="22"/>
      <c r="G570" s="18">
        <f t="shared" si="56"/>
        <v>67.671875</v>
      </c>
      <c r="H570" s="18">
        <f t="shared" si="62"/>
        <v>568</v>
      </c>
      <c r="I570" s="5">
        <f t="shared" si="57"/>
        <v>4.6557377049180326</v>
      </c>
      <c r="J570" s="17"/>
      <c r="K570" s="17"/>
      <c r="L570" s="16"/>
      <c r="M570" s="15" t="s">
        <v>587</v>
      </c>
      <c r="N570" s="16" t="e">
        <f t="shared" ca="1" si="58"/>
        <v>#NAME?</v>
      </c>
      <c r="O570" s="16" t="e">
        <f t="shared" ca="1" si="59"/>
        <v>#NAME?</v>
      </c>
      <c r="P570" s="17" t="e">
        <f t="shared" ca="1" si="60"/>
        <v>#NAME?</v>
      </c>
      <c r="Q570" s="17" t="e">
        <f t="shared" ca="1" si="61"/>
        <v>#NAME?</v>
      </c>
    </row>
    <row r="571" spans="1:17">
      <c r="A571" s="12">
        <v>876</v>
      </c>
      <c r="C571" s="21"/>
      <c r="D571" s="22"/>
      <c r="G571" s="18">
        <f t="shared" si="56"/>
        <v>67.791015625</v>
      </c>
      <c r="H571" s="18">
        <f t="shared" si="62"/>
        <v>569</v>
      </c>
      <c r="I571" s="5">
        <f t="shared" si="57"/>
        <v>4.6639344262295079</v>
      </c>
      <c r="J571" s="17"/>
      <c r="K571" s="17"/>
      <c r="L571" s="16"/>
      <c r="M571" s="15" t="s">
        <v>588</v>
      </c>
      <c r="N571" s="16" t="e">
        <f t="shared" ca="1" si="58"/>
        <v>#NAME?</v>
      </c>
      <c r="O571" s="16" t="e">
        <f t="shared" ca="1" si="59"/>
        <v>#NAME?</v>
      </c>
      <c r="P571" s="17" t="e">
        <f t="shared" ca="1" si="60"/>
        <v>#NAME?</v>
      </c>
      <c r="Q571" s="17" t="e">
        <f t="shared" ca="1" si="61"/>
        <v>#NAME?</v>
      </c>
    </row>
    <row r="572" spans="1:17">
      <c r="A572" s="12">
        <v>876</v>
      </c>
      <c r="C572" s="21"/>
      <c r="D572" s="22"/>
      <c r="G572" s="18">
        <f t="shared" si="56"/>
        <v>67.91015625</v>
      </c>
      <c r="H572" s="18">
        <f t="shared" si="62"/>
        <v>570</v>
      </c>
      <c r="I572" s="5">
        <f t="shared" si="57"/>
        <v>4.6721311475409832</v>
      </c>
      <c r="J572" s="17"/>
      <c r="K572" s="17"/>
      <c r="L572" s="16"/>
      <c r="M572" s="15" t="s">
        <v>589</v>
      </c>
      <c r="N572" s="16" t="e">
        <f t="shared" ca="1" si="58"/>
        <v>#NAME?</v>
      </c>
      <c r="O572" s="16" t="e">
        <f t="shared" ca="1" si="59"/>
        <v>#NAME?</v>
      </c>
      <c r="P572" s="17" t="e">
        <f t="shared" ca="1" si="60"/>
        <v>#NAME?</v>
      </c>
      <c r="Q572" s="17" t="e">
        <f t="shared" ca="1" si="61"/>
        <v>#NAME?</v>
      </c>
    </row>
    <row r="573" spans="1:17">
      <c r="A573" s="12">
        <v>584</v>
      </c>
      <c r="C573" s="21"/>
      <c r="D573" s="22"/>
      <c r="G573" s="18">
        <f t="shared" si="56"/>
        <v>68.029296875</v>
      </c>
      <c r="H573" s="18">
        <f t="shared" si="62"/>
        <v>571</v>
      </c>
      <c r="I573" s="5">
        <f t="shared" si="57"/>
        <v>4.6803278688524594</v>
      </c>
      <c r="J573" s="17"/>
      <c r="K573" s="17"/>
      <c r="L573" s="16"/>
      <c r="M573" s="15" t="s">
        <v>590</v>
      </c>
      <c r="N573" s="16" t="e">
        <f t="shared" ca="1" si="58"/>
        <v>#NAME?</v>
      </c>
      <c r="O573" s="16" t="e">
        <f t="shared" ca="1" si="59"/>
        <v>#NAME?</v>
      </c>
      <c r="P573" s="17" t="e">
        <f t="shared" ca="1" si="60"/>
        <v>#NAME?</v>
      </c>
      <c r="Q573" s="17" t="e">
        <f t="shared" ca="1" si="61"/>
        <v>#NAME?</v>
      </c>
    </row>
    <row r="574" spans="1:17">
      <c r="A574" s="12">
        <v>1168</v>
      </c>
      <c r="C574" s="21"/>
      <c r="D574" s="22"/>
      <c r="G574" s="18">
        <f t="shared" si="56"/>
        <v>68.1484375</v>
      </c>
      <c r="H574" s="18">
        <f t="shared" si="62"/>
        <v>572</v>
      </c>
      <c r="I574" s="5">
        <f t="shared" si="57"/>
        <v>4.6885245901639347</v>
      </c>
      <c r="J574" s="17"/>
      <c r="K574" s="17"/>
      <c r="L574" s="16"/>
      <c r="M574" s="15" t="s">
        <v>591</v>
      </c>
      <c r="N574" s="16" t="e">
        <f t="shared" ca="1" si="58"/>
        <v>#NAME?</v>
      </c>
      <c r="O574" s="16" t="e">
        <f t="shared" ca="1" si="59"/>
        <v>#NAME?</v>
      </c>
      <c r="P574" s="17" t="e">
        <f t="shared" ca="1" si="60"/>
        <v>#NAME?</v>
      </c>
      <c r="Q574" s="17" t="e">
        <f t="shared" ca="1" si="61"/>
        <v>#NAME?</v>
      </c>
    </row>
    <row r="575" spans="1:17">
      <c r="A575" s="12">
        <v>876</v>
      </c>
      <c r="C575" s="21"/>
      <c r="D575" s="22"/>
      <c r="G575" s="18">
        <f t="shared" si="56"/>
        <v>68.267578125</v>
      </c>
      <c r="H575" s="18">
        <f t="shared" si="62"/>
        <v>573</v>
      </c>
      <c r="I575" s="5">
        <f t="shared" si="57"/>
        <v>4.6967213114754101</v>
      </c>
      <c r="J575" s="17"/>
      <c r="K575" s="17"/>
      <c r="L575" s="16"/>
      <c r="M575" s="15" t="s">
        <v>592</v>
      </c>
      <c r="N575" s="16" t="e">
        <f t="shared" ca="1" si="58"/>
        <v>#NAME?</v>
      </c>
      <c r="O575" s="16" t="e">
        <f t="shared" ca="1" si="59"/>
        <v>#NAME?</v>
      </c>
      <c r="P575" s="17" t="e">
        <f t="shared" ca="1" si="60"/>
        <v>#NAME?</v>
      </c>
      <c r="Q575" s="17" t="e">
        <f t="shared" ca="1" si="61"/>
        <v>#NAME?</v>
      </c>
    </row>
    <row r="576" spans="1:17">
      <c r="A576" s="12">
        <v>1168</v>
      </c>
      <c r="C576" s="21"/>
      <c r="D576" s="22"/>
      <c r="G576" s="18">
        <f t="shared" si="56"/>
        <v>68.38671875</v>
      </c>
      <c r="H576" s="18">
        <f t="shared" si="62"/>
        <v>574</v>
      </c>
      <c r="I576" s="5">
        <f t="shared" si="57"/>
        <v>4.7049180327868854</v>
      </c>
      <c r="J576" s="17"/>
      <c r="K576" s="17"/>
      <c r="L576" s="16"/>
      <c r="M576" s="15" t="s">
        <v>593</v>
      </c>
      <c r="N576" s="16" t="e">
        <f t="shared" ca="1" si="58"/>
        <v>#NAME?</v>
      </c>
      <c r="O576" s="16" t="e">
        <f t="shared" ca="1" si="59"/>
        <v>#NAME?</v>
      </c>
      <c r="P576" s="17" t="e">
        <f t="shared" ca="1" si="60"/>
        <v>#NAME?</v>
      </c>
      <c r="Q576" s="17" t="e">
        <f t="shared" ca="1" si="61"/>
        <v>#NAME?</v>
      </c>
    </row>
    <row r="577" spans="1:17">
      <c r="A577" s="12">
        <v>1168</v>
      </c>
      <c r="C577" s="21"/>
      <c r="D577" s="22"/>
      <c r="G577" s="18">
        <f t="shared" si="56"/>
        <v>68.505859375</v>
      </c>
      <c r="H577" s="18">
        <f t="shared" si="62"/>
        <v>575</v>
      </c>
      <c r="I577" s="5">
        <f t="shared" si="57"/>
        <v>4.7131147540983607</v>
      </c>
      <c r="J577" s="17"/>
      <c r="K577" s="17"/>
      <c r="L577" s="16"/>
      <c r="M577" s="15" t="s">
        <v>594</v>
      </c>
      <c r="N577" s="16" t="e">
        <f t="shared" ca="1" si="58"/>
        <v>#NAME?</v>
      </c>
      <c r="O577" s="16" t="e">
        <f t="shared" ca="1" si="59"/>
        <v>#NAME?</v>
      </c>
      <c r="P577" s="17" t="e">
        <f t="shared" ca="1" si="60"/>
        <v>#NAME?</v>
      </c>
      <c r="Q577" s="17" t="e">
        <f t="shared" ca="1" si="61"/>
        <v>#NAME?</v>
      </c>
    </row>
    <row r="578" spans="1:17">
      <c r="A578" s="12">
        <v>1168</v>
      </c>
      <c r="C578" s="21"/>
      <c r="D578" s="22"/>
      <c r="G578" s="18">
        <f t="shared" ref="G578:G641" si="63">H578*$E$2</f>
        <v>68.625</v>
      </c>
      <c r="H578" s="18">
        <f t="shared" si="62"/>
        <v>576</v>
      </c>
      <c r="I578" s="5">
        <f t="shared" ref="I578:I641" si="64">H578*1/$B$2</f>
        <v>4.721311475409836</v>
      </c>
      <c r="J578" s="17"/>
      <c r="K578" s="17"/>
      <c r="L578" s="16"/>
      <c r="M578" s="15" t="s">
        <v>595</v>
      </c>
      <c r="N578" s="16" t="e">
        <f t="shared" ref="N578:N641" ca="1" si="65">МНИМ.ABS(M578)</f>
        <v>#NAME?</v>
      </c>
      <c r="O578" s="16" t="e">
        <f t="shared" ref="O578:O641" ca="1" si="66">N578/$C$2*2</f>
        <v>#NAME?</v>
      </c>
      <c r="P578" s="17" t="e">
        <f t="shared" ref="P578:P641" ca="1" si="67">20*LOG(O578)</f>
        <v>#NAME?</v>
      </c>
      <c r="Q578" s="17" t="e">
        <f t="shared" ref="Q578:Q641" ca="1" si="68">P578-$S$2</f>
        <v>#NAME?</v>
      </c>
    </row>
    <row r="579" spans="1:17">
      <c r="A579" s="12">
        <v>1752</v>
      </c>
      <c r="C579" s="21"/>
      <c r="D579" s="22"/>
      <c r="G579" s="18">
        <f t="shared" si="63"/>
        <v>68.744140625</v>
      </c>
      <c r="H579" s="18">
        <f t="shared" ref="H579:H642" si="69">H578+1</f>
        <v>577</v>
      </c>
      <c r="I579" s="5">
        <f t="shared" si="64"/>
        <v>4.7295081967213113</v>
      </c>
      <c r="J579" s="17"/>
      <c r="K579" s="17"/>
      <c r="L579" s="16"/>
      <c r="M579" s="15" t="s">
        <v>596</v>
      </c>
      <c r="N579" s="16" t="e">
        <f t="shared" ca="1" si="65"/>
        <v>#NAME?</v>
      </c>
      <c r="O579" s="16" t="e">
        <f t="shared" ca="1" si="66"/>
        <v>#NAME?</v>
      </c>
      <c r="P579" s="17" t="e">
        <f t="shared" ca="1" si="67"/>
        <v>#NAME?</v>
      </c>
      <c r="Q579" s="17" t="e">
        <f t="shared" ca="1" si="68"/>
        <v>#NAME?</v>
      </c>
    </row>
    <row r="580" spans="1:17">
      <c r="A580" s="12">
        <v>1168</v>
      </c>
      <c r="C580" s="21"/>
      <c r="D580" s="22"/>
      <c r="G580" s="18">
        <f t="shared" si="63"/>
        <v>68.86328125</v>
      </c>
      <c r="H580" s="18">
        <f t="shared" si="69"/>
        <v>578</v>
      </c>
      <c r="I580" s="5">
        <f t="shared" si="64"/>
        <v>4.7377049180327866</v>
      </c>
      <c r="J580" s="17"/>
      <c r="K580" s="17"/>
      <c r="L580" s="16"/>
      <c r="M580" s="15" t="s">
        <v>597</v>
      </c>
      <c r="N580" s="16" t="e">
        <f t="shared" ca="1" si="65"/>
        <v>#NAME?</v>
      </c>
      <c r="O580" s="16" t="e">
        <f t="shared" ca="1" si="66"/>
        <v>#NAME?</v>
      </c>
      <c r="P580" s="17" t="e">
        <f t="shared" ca="1" si="67"/>
        <v>#NAME?</v>
      </c>
      <c r="Q580" s="17" t="e">
        <f t="shared" ca="1" si="68"/>
        <v>#NAME?</v>
      </c>
    </row>
    <row r="581" spans="1:17">
      <c r="A581" s="12">
        <v>1460</v>
      </c>
      <c r="C581" s="21"/>
      <c r="D581" s="22"/>
      <c r="G581" s="18">
        <f t="shared" si="63"/>
        <v>68.982421875</v>
      </c>
      <c r="H581" s="18">
        <f t="shared" si="69"/>
        <v>579</v>
      </c>
      <c r="I581" s="5">
        <f t="shared" si="64"/>
        <v>4.7459016393442619</v>
      </c>
      <c r="J581" s="17"/>
      <c r="K581" s="17"/>
      <c r="L581" s="16"/>
      <c r="M581" s="15" t="s">
        <v>598</v>
      </c>
      <c r="N581" s="16" t="e">
        <f t="shared" ca="1" si="65"/>
        <v>#NAME?</v>
      </c>
      <c r="O581" s="16" t="e">
        <f t="shared" ca="1" si="66"/>
        <v>#NAME?</v>
      </c>
      <c r="P581" s="17" t="e">
        <f t="shared" ca="1" si="67"/>
        <v>#NAME?</v>
      </c>
      <c r="Q581" s="17" t="e">
        <f t="shared" ca="1" si="68"/>
        <v>#NAME?</v>
      </c>
    </row>
    <row r="582" spans="1:17">
      <c r="A582" s="12">
        <v>1460</v>
      </c>
      <c r="C582" s="21"/>
      <c r="D582" s="22"/>
      <c r="G582" s="18">
        <f t="shared" si="63"/>
        <v>69.1015625</v>
      </c>
      <c r="H582" s="18">
        <f t="shared" si="69"/>
        <v>580</v>
      </c>
      <c r="I582" s="5">
        <f t="shared" si="64"/>
        <v>4.7540983606557381</v>
      </c>
      <c r="J582" s="17"/>
      <c r="K582" s="17"/>
      <c r="L582" s="16"/>
      <c r="M582" s="15" t="s">
        <v>599</v>
      </c>
      <c r="N582" s="16" t="e">
        <f t="shared" ca="1" si="65"/>
        <v>#NAME?</v>
      </c>
      <c r="O582" s="16" t="e">
        <f t="shared" ca="1" si="66"/>
        <v>#NAME?</v>
      </c>
      <c r="P582" s="17" t="e">
        <f t="shared" ca="1" si="67"/>
        <v>#NAME?</v>
      </c>
      <c r="Q582" s="17" t="e">
        <f t="shared" ca="1" si="68"/>
        <v>#NAME?</v>
      </c>
    </row>
    <row r="583" spans="1:17">
      <c r="A583" s="12">
        <v>1168</v>
      </c>
      <c r="C583" s="21"/>
      <c r="D583" s="22"/>
      <c r="G583" s="18">
        <f t="shared" si="63"/>
        <v>69.220703125</v>
      </c>
      <c r="H583" s="18">
        <f t="shared" si="69"/>
        <v>581</v>
      </c>
      <c r="I583" s="5">
        <f t="shared" si="64"/>
        <v>4.7622950819672134</v>
      </c>
      <c r="J583" s="17"/>
      <c r="K583" s="17"/>
      <c r="L583" s="16"/>
      <c r="M583" s="15" t="s">
        <v>600</v>
      </c>
      <c r="N583" s="16" t="e">
        <f t="shared" ca="1" si="65"/>
        <v>#NAME?</v>
      </c>
      <c r="O583" s="16" t="e">
        <f t="shared" ca="1" si="66"/>
        <v>#NAME?</v>
      </c>
      <c r="P583" s="17" t="e">
        <f t="shared" ca="1" si="67"/>
        <v>#NAME?</v>
      </c>
      <c r="Q583" s="17" t="e">
        <f t="shared" ca="1" si="68"/>
        <v>#NAME?</v>
      </c>
    </row>
    <row r="584" spans="1:17">
      <c r="A584" s="12">
        <v>1460</v>
      </c>
      <c r="C584" s="21"/>
      <c r="D584" s="22"/>
      <c r="G584" s="18">
        <f t="shared" si="63"/>
        <v>69.33984375</v>
      </c>
      <c r="H584" s="18">
        <f t="shared" si="69"/>
        <v>582</v>
      </c>
      <c r="I584" s="5">
        <f t="shared" si="64"/>
        <v>4.7704918032786887</v>
      </c>
      <c r="J584" s="17"/>
      <c r="K584" s="17"/>
      <c r="L584" s="16"/>
      <c r="M584" s="15" t="s">
        <v>601</v>
      </c>
      <c r="N584" s="16" t="e">
        <f t="shared" ca="1" si="65"/>
        <v>#NAME?</v>
      </c>
      <c r="O584" s="16" t="e">
        <f t="shared" ca="1" si="66"/>
        <v>#NAME?</v>
      </c>
      <c r="P584" s="17" t="e">
        <f t="shared" ca="1" si="67"/>
        <v>#NAME?</v>
      </c>
      <c r="Q584" s="17" t="e">
        <f t="shared" ca="1" si="68"/>
        <v>#NAME?</v>
      </c>
    </row>
    <row r="585" spans="1:17">
      <c r="A585" s="12">
        <v>1168</v>
      </c>
      <c r="C585" s="21"/>
      <c r="D585" s="22"/>
      <c r="G585" s="18">
        <f t="shared" si="63"/>
        <v>69.458984375</v>
      </c>
      <c r="H585" s="18">
        <f t="shared" si="69"/>
        <v>583</v>
      </c>
      <c r="I585" s="5">
        <f t="shared" si="64"/>
        <v>4.778688524590164</v>
      </c>
      <c r="J585" s="17"/>
      <c r="K585" s="17"/>
      <c r="L585" s="16"/>
      <c r="M585" s="15" t="s">
        <v>602</v>
      </c>
      <c r="N585" s="16" t="e">
        <f t="shared" ca="1" si="65"/>
        <v>#NAME?</v>
      </c>
      <c r="O585" s="16" t="e">
        <f t="shared" ca="1" si="66"/>
        <v>#NAME?</v>
      </c>
      <c r="P585" s="17" t="e">
        <f t="shared" ca="1" si="67"/>
        <v>#NAME?</v>
      </c>
      <c r="Q585" s="17" t="e">
        <f t="shared" ca="1" si="68"/>
        <v>#NAME?</v>
      </c>
    </row>
    <row r="586" spans="1:17">
      <c r="A586" s="12">
        <v>1168</v>
      </c>
      <c r="C586" s="21"/>
      <c r="D586" s="22"/>
      <c r="G586" s="18">
        <f t="shared" si="63"/>
        <v>69.578125</v>
      </c>
      <c r="H586" s="18">
        <f t="shared" si="69"/>
        <v>584</v>
      </c>
      <c r="I586" s="5">
        <f t="shared" si="64"/>
        <v>4.7868852459016393</v>
      </c>
      <c r="J586" s="17"/>
      <c r="K586" s="17"/>
      <c r="L586" s="16"/>
      <c r="M586" s="15" t="s">
        <v>603</v>
      </c>
      <c r="N586" s="16" t="e">
        <f t="shared" ca="1" si="65"/>
        <v>#NAME?</v>
      </c>
      <c r="O586" s="16" t="e">
        <f t="shared" ca="1" si="66"/>
        <v>#NAME?</v>
      </c>
      <c r="P586" s="17" t="e">
        <f t="shared" ca="1" si="67"/>
        <v>#NAME?</v>
      </c>
      <c r="Q586" s="17" t="e">
        <f t="shared" ca="1" si="68"/>
        <v>#NAME?</v>
      </c>
    </row>
    <row r="587" spans="1:17">
      <c r="A587" s="12">
        <v>1460</v>
      </c>
      <c r="C587" s="21"/>
      <c r="D587" s="22"/>
      <c r="G587" s="18">
        <f t="shared" si="63"/>
        <v>69.697265625</v>
      </c>
      <c r="H587" s="18">
        <f t="shared" si="69"/>
        <v>585</v>
      </c>
      <c r="I587" s="5">
        <f t="shared" si="64"/>
        <v>4.7950819672131146</v>
      </c>
      <c r="J587" s="17"/>
      <c r="K587" s="17"/>
      <c r="L587" s="16"/>
      <c r="M587" s="15" t="s">
        <v>604</v>
      </c>
      <c r="N587" s="16" t="e">
        <f t="shared" ca="1" si="65"/>
        <v>#NAME?</v>
      </c>
      <c r="O587" s="16" t="e">
        <f t="shared" ca="1" si="66"/>
        <v>#NAME?</v>
      </c>
      <c r="P587" s="17" t="e">
        <f t="shared" ca="1" si="67"/>
        <v>#NAME?</v>
      </c>
      <c r="Q587" s="17" t="e">
        <f t="shared" ca="1" si="68"/>
        <v>#NAME?</v>
      </c>
    </row>
    <row r="588" spans="1:17">
      <c r="A588" s="12">
        <v>1168</v>
      </c>
      <c r="C588" s="21"/>
      <c r="D588" s="22"/>
      <c r="G588" s="18">
        <f t="shared" si="63"/>
        <v>69.81640625</v>
      </c>
      <c r="H588" s="18">
        <f t="shared" si="69"/>
        <v>586</v>
      </c>
      <c r="I588" s="5">
        <f t="shared" si="64"/>
        <v>4.8032786885245899</v>
      </c>
      <c r="J588" s="17"/>
      <c r="K588" s="17"/>
      <c r="L588" s="16"/>
      <c r="M588" s="15" t="s">
        <v>605</v>
      </c>
      <c r="N588" s="16" t="e">
        <f t="shared" ca="1" si="65"/>
        <v>#NAME?</v>
      </c>
      <c r="O588" s="16" t="e">
        <f t="shared" ca="1" si="66"/>
        <v>#NAME?</v>
      </c>
      <c r="P588" s="17" t="e">
        <f t="shared" ca="1" si="67"/>
        <v>#NAME?</v>
      </c>
      <c r="Q588" s="17" t="e">
        <f t="shared" ca="1" si="68"/>
        <v>#NAME?</v>
      </c>
    </row>
    <row r="589" spans="1:17">
      <c r="A589" s="12">
        <v>1460</v>
      </c>
      <c r="C589" s="21"/>
      <c r="D589" s="22"/>
      <c r="G589" s="18">
        <f t="shared" si="63"/>
        <v>69.935546875</v>
      </c>
      <c r="H589" s="18">
        <f t="shared" si="69"/>
        <v>587</v>
      </c>
      <c r="I589" s="5">
        <f t="shared" si="64"/>
        <v>4.8114754098360653</v>
      </c>
      <c r="J589" s="17"/>
      <c r="K589" s="17"/>
      <c r="L589" s="16"/>
      <c r="M589" s="15" t="s">
        <v>606</v>
      </c>
      <c r="N589" s="16" t="e">
        <f t="shared" ca="1" si="65"/>
        <v>#NAME?</v>
      </c>
      <c r="O589" s="16" t="e">
        <f t="shared" ca="1" si="66"/>
        <v>#NAME?</v>
      </c>
      <c r="P589" s="17" t="e">
        <f t="shared" ca="1" si="67"/>
        <v>#NAME?</v>
      </c>
      <c r="Q589" s="17" t="e">
        <f t="shared" ca="1" si="68"/>
        <v>#NAME?</v>
      </c>
    </row>
    <row r="590" spans="1:17">
      <c r="A590" s="12">
        <v>1460</v>
      </c>
      <c r="C590" s="21"/>
      <c r="D590" s="22"/>
      <c r="G590" s="18">
        <f t="shared" si="63"/>
        <v>70.0546875</v>
      </c>
      <c r="H590" s="18">
        <f t="shared" si="69"/>
        <v>588</v>
      </c>
      <c r="I590" s="5">
        <f t="shared" si="64"/>
        <v>4.8196721311475406</v>
      </c>
      <c r="J590" s="17"/>
      <c r="K590" s="17"/>
      <c r="L590" s="16"/>
      <c r="M590" s="15" t="s">
        <v>607</v>
      </c>
      <c r="N590" s="16" t="e">
        <f t="shared" ca="1" si="65"/>
        <v>#NAME?</v>
      </c>
      <c r="O590" s="16" t="e">
        <f t="shared" ca="1" si="66"/>
        <v>#NAME?</v>
      </c>
      <c r="P590" s="17" t="e">
        <f t="shared" ca="1" si="67"/>
        <v>#NAME?</v>
      </c>
      <c r="Q590" s="17" t="e">
        <f t="shared" ca="1" si="68"/>
        <v>#NAME?</v>
      </c>
    </row>
    <row r="591" spans="1:17">
      <c r="A591" s="12">
        <v>1460</v>
      </c>
      <c r="C591" s="21"/>
      <c r="D591" s="22"/>
      <c r="G591" s="18">
        <f t="shared" si="63"/>
        <v>70.173828125</v>
      </c>
      <c r="H591" s="18">
        <f t="shared" si="69"/>
        <v>589</v>
      </c>
      <c r="I591" s="5">
        <f t="shared" si="64"/>
        <v>4.8278688524590168</v>
      </c>
      <c r="J591" s="17"/>
      <c r="K591" s="17"/>
      <c r="L591" s="16"/>
      <c r="M591" s="15" t="s">
        <v>608</v>
      </c>
      <c r="N591" s="16" t="e">
        <f t="shared" ca="1" si="65"/>
        <v>#NAME?</v>
      </c>
      <c r="O591" s="16" t="e">
        <f t="shared" ca="1" si="66"/>
        <v>#NAME?</v>
      </c>
      <c r="P591" s="17" t="e">
        <f t="shared" ca="1" si="67"/>
        <v>#NAME?</v>
      </c>
      <c r="Q591" s="17" t="e">
        <f t="shared" ca="1" si="68"/>
        <v>#NAME?</v>
      </c>
    </row>
    <row r="592" spans="1:17">
      <c r="A592" s="12">
        <v>2045</v>
      </c>
      <c r="C592" s="21"/>
      <c r="D592" s="22"/>
      <c r="G592" s="18">
        <f t="shared" si="63"/>
        <v>70.29296875</v>
      </c>
      <c r="H592" s="18">
        <f t="shared" si="69"/>
        <v>590</v>
      </c>
      <c r="I592" s="5">
        <f t="shared" si="64"/>
        <v>4.8360655737704921</v>
      </c>
      <c r="J592" s="17"/>
      <c r="K592" s="17"/>
      <c r="L592" s="16"/>
      <c r="M592" s="15" t="s">
        <v>609</v>
      </c>
      <c r="N592" s="16" t="e">
        <f t="shared" ca="1" si="65"/>
        <v>#NAME?</v>
      </c>
      <c r="O592" s="16" t="e">
        <f t="shared" ca="1" si="66"/>
        <v>#NAME?</v>
      </c>
      <c r="P592" s="17" t="e">
        <f t="shared" ca="1" si="67"/>
        <v>#NAME?</v>
      </c>
      <c r="Q592" s="17" t="e">
        <f t="shared" ca="1" si="68"/>
        <v>#NAME?</v>
      </c>
    </row>
    <row r="593" spans="1:17">
      <c r="A593" s="12">
        <v>1460</v>
      </c>
      <c r="C593" s="21"/>
      <c r="D593" s="22"/>
      <c r="G593" s="18">
        <f t="shared" si="63"/>
        <v>70.412109375</v>
      </c>
      <c r="H593" s="18">
        <f t="shared" si="69"/>
        <v>591</v>
      </c>
      <c r="I593" s="5">
        <f t="shared" si="64"/>
        <v>4.8442622950819674</v>
      </c>
      <c r="J593" s="17"/>
      <c r="K593" s="17"/>
      <c r="L593" s="16"/>
      <c r="M593" s="15" t="s">
        <v>610</v>
      </c>
      <c r="N593" s="16" t="e">
        <f t="shared" ca="1" si="65"/>
        <v>#NAME?</v>
      </c>
      <c r="O593" s="16" t="e">
        <f t="shared" ca="1" si="66"/>
        <v>#NAME?</v>
      </c>
      <c r="P593" s="17" t="e">
        <f t="shared" ca="1" si="67"/>
        <v>#NAME?</v>
      </c>
      <c r="Q593" s="17" t="e">
        <f t="shared" ca="1" si="68"/>
        <v>#NAME?</v>
      </c>
    </row>
    <row r="594" spans="1:17">
      <c r="A594" s="12">
        <v>1752</v>
      </c>
      <c r="C594" s="21"/>
      <c r="D594" s="22"/>
      <c r="G594" s="18">
        <f t="shared" si="63"/>
        <v>70.53125</v>
      </c>
      <c r="H594" s="18">
        <f t="shared" si="69"/>
        <v>592</v>
      </c>
      <c r="I594" s="5">
        <f t="shared" si="64"/>
        <v>4.8524590163934427</v>
      </c>
      <c r="J594" s="17"/>
      <c r="K594" s="17"/>
      <c r="L594" s="16"/>
      <c r="M594" s="15" t="s">
        <v>611</v>
      </c>
      <c r="N594" s="16" t="e">
        <f t="shared" ca="1" si="65"/>
        <v>#NAME?</v>
      </c>
      <c r="O594" s="16" t="e">
        <f t="shared" ca="1" si="66"/>
        <v>#NAME?</v>
      </c>
      <c r="P594" s="17" t="e">
        <f t="shared" ca="1" si="67"/>
        <v>#NAME?</v>
      </c>
      <c r="Q594" s="17" t="e">
        <f t="shared" ca="1" si="68"/>
        <v>#NAME?</v>
      </c>
    </row>
    <row r="595" spans="1:17">
      <c r="A595" s="12">
        <v>1752</v>
      </c>
      <c r="C595" s="21"/>
      <c r="D595" s="22"/>
      <c r="G595" s="18">
        <f t="shared" si="63"/>
        <v>70.650390625</v>
      </c>
      <c r="H595" s="18">
        <f t="shared" si="69"/>
        <v>593</v>
      </c>
      <c r="I595" s="5">
        <f t="shared" si="64"/>
        <v>4.860655737704918</v>
      </c>
      <c r="J595" s="17"/>
      <c r="K595" s="17"/>
      <c r="L595" s="16"/>
      <c r="M595" s="15" t="s">
        <v>612</v>
      </c>
      <c r="N595" s="16" t="e">
        <f t="shared" ca="1" si="65"/>
        <v>#NAME?</v>
      </c>
      <c r="O595" s="16" t="e">
        <f t="shared" ca="1" si="66"/>
        <v>#NAME?</v>
      </c>
      <c r="P595" s="17" t="e">
        <f t="shared" ca="1" si="67"/>
        <v>#NAME?</v>
      </c>
      <c r="Q595" s="17" t="e">
        <f t="shared" ca="1" si="68"/>
        <v>#NAME?</v>
      </c>
    </row>
    <row r="596" spans="1:17">
      <c r="A596" s="12">
        <v>1460</v>
      </c>
      <c r="C596" s="21"/>
      <c r="D596" s="22"/>
      <c r="G596" s="18">
        <f t="shared" si="63"/>
        <v>70.76953125</v>
      </c>
      <c r="H596" s="18">
        <f t="shared" si="69"/>
        <v>594</v>
      </c>
      <c r="I596" s="5">
        <f t="shared" si="64"/>
        <v>4.8688524590163933</v>
      </c>
      <c r="J596" s="17"/>
      <c r="K596" s="17"/>
      <c r="L596" s="16"/>
      <c r="M596" s="15" t="s">
        <v>613</v>
      </c>
      <c r="N596" s="16" t="e">
        <f t="shared" ca="1" si="65"/>
        <v>#NAME?</v>
      </c>
      <c r="O596" s="16" t="e">
        <f t="shared" ca="1" si="66"/>
        <v>#NAME?</v>
      </c>
      <c r="P596" s="17" t="e">
        <f t="shared" ca="1" si="67"/>
        <v>#NAME?</v>
      </c>
      <c r="Q596" s="17" t="e">
        <f t="shared" ca="1" si="68"/>
        <v>#NAME?</v>
      </c>
    </row>
    <row r="597" spans="1:17">
      <c r="A597" s="12">
        <v>1752</v>
      </c>
      <c r="C597" s="21"/>
      <c r="D597" s="22"/>
      <c r="G597" s="18">
        <f t="shared" si="63"/>
        <v>70.888671875</v>
      </c>
      <c r="H597" s="18">
        <f t="shared" si="69"/>
        <v>595</v>
      </c>
      <c r="I597" s="5">
        <f t="shared" si="64"/>
        <v>4.8770491803278686</v>
      </c>
      <c r="J597" s="17"/>
      <c r="K597" s="17"/>
      <c r="L597" s="16"/>
      <c r="M597" s="15" t="s">
        <v>614</v>
      </c>
      <c r="N597" s="16" t="e">
        <f t="shared" ca="1" si="65"/>
        <v>#NAME?</v>
      </c>
      <c r="O597" s="16" t="e">
        <f t="shared" ca="1" si="66"/>
        <v>#NAME?</v>
      </c>
      <c r="P597" s="17" t="e">
        <f t="shared" ca="1" si="67"/>
        <v>#NAME?</v>
      </c>
      <c r="Q597" s="17" t="e">
        <f t="shared" ca="1" si="68"/>
        <v>#NAME?</v>
      </c>
    </row>
    <row r="598" spans="1:17">
      <c r="A598" s="12">
        <v>1168</v>
      </c>
      <c r="C598" s="21"/>
      <c r="D598" s="22"/>
      <c r="G598" s="18">
        <f t="shared" si="63"/>
        <v>71.0078125</v>
      </c>
      <c r="H598" s="18">
        <f t="shared" si="69"/>
        <v>596</v>
      </c>
      <c r="I598" s="5">
        <f t="shared" si="64"/>
        <v>4.8852459016393439</v>
      </c>
      <c r="J598" s="17"/>
      <c r="K598" s="17"/>
      <c r="L598" s="16"/>
      <c r="M598" s="15" t="s">
        <v>615</v>
      </c>
      <c r="N598" s="16" t="e">
        <f t="shared" ca="1" si="65"/>
        <v>#NAME?</v>
      </c>
      <c r="O598" s="16" t="e">
        <f t="shared" ca="1" si="66"/>
        <v>#NAME?</v>
      </c>
      <c r="P598" s="17" t="e">
        <f t="shared" ca="1" si="67"/>
        <v>#NAME?</v>
      </c>
      <c r="Q598" s="17" t="e">
        <f t="shared" ca="1" si="68"/>
        <v>#NAME?</v>
      </c>
    </row>
    <row r="599" spans="1:17">
      <c r="A599" s="12">
        <v>1460</v>
      </c>
      <c r="C599" s="21"/>
      <c r="D599" s="22"/>
      <c r="G599" s="18">
        <f t="shared" si="63"/>
        <v>71.126953125</v>
      </c>
      <c r="H599" s="18">
        <f t="shared" si="69"/>
        <v>597</v>
      </c>
      <c r="I599" s="5">
        <f t="shared" si="64"/>
        <v>4.8934426229508201</v>
      </c>
      <c r="J599" s="17"/>
      <c r="K599" s="17"/>
      <c r="L599" s="16"/>
      <c r="M599" s="15" t="s">
        <v>616</v>
      </c>
      <c r="N599" s="16" t="e">
        <f t="shared" ca="1" si="65"/>
        <v>#NAME?</v>
      </c>
      <c r="O599" s="16" t="e">
        <f t="shared" ca="1" si="66"/>
        <v>#NAME?</v>
      </c>
      <c r="P599" s="17" t="e">
        <f t="shared" ca="1" si="67"/>
        <v>#NAME?</v>
      </c>
      <c r="Q599" s="17" t="e">
        <f t="shared" ca="1" si="68"/>
        <v>#NAME?</v>
      </c>
    </row>
    <row r="600" spans="1:17">
      <c r="A600" s="12">
        <v>1460</v>
      </c>
      <c r="C600" s="21"/>
      <c r="D600" s="22"/>
      <c r="G600" s="18">
        <f t="shared" si="63"/>
        <v>71.24609375</v>
      </c>
      <c r="H600" s="18">
        <f t="shared" si="69"/>
        <v>598</v>
      </c>
      <c r="I600" s="5">
        <f t="shared" si="64"/>
        <v>4.9016393442622954</v>
      </c>
      <c r="J600" s="17"/>
      <c r="K600" s="17"/>
      <c r="L600" s="16"/>
      <c r="M600" s="15" t="s">
        <v>617</v>
      </c>
      <c r="N600" s="16" t="e">
        <f t="shared" ca="1" si="65"/>
        <v>#NAME?</v>
      </c>
      <c r="O600" s="16" t="e">
        <f t="shared" ca="1" si="66"/>
        <v>#NAME?</v>
      </c>
      <c r="P600" s="17" t="e">
        <f t="shared" ca="1" si="67"/>
        <v>#NAME?</v>
      </c>
      <c r="Q600" s="17" t="e">
        <f t="shared" ca="1" si="68"/>
        <v>#NAME?</v>
      </c>
    </row>
    <row r="601" spans="1:17">
      <c r="A601" s="12">
        <v>1460</v>
      </c>
      <c r="C601" s="21"/>
      <c r="D601" s="22"/>
      <c r="G601" s="18">
        <f t="shared" si="63"/>
        <v>71.365234375</v>
      </c>
      <c r="H601" s="18">
        <f t="shared" si="69"/>
        <v>599</v>
      </c>
      <c r="I601" s="5">
        <f t="shared" si="64"/>
        <v>4.9098360655737707</v>
      </c>
      <c r="J601" s="17"/>
      <c r="K601" s="17"/>
      <c r="L601" s="16"/>
      <c r="M601" s="15" t="s">
        <v>618</v>
      </c>
      <c r="N601" s="16" t="e">
        <f t="shared" ca="1" si="65"/>
        <v>#NAME?</v>
      </c>
      <c r="O601" s="16" t="e">
        <f t="shared" ca="1" si="66"/>
        <v>#NAME?</v>
      </c>
      <c r="P601" s="17" t="e">
        <f t="shared" ca="1" si="67"/>
        <v>#NAME?</v>
      </c>
      <c r="Q601" s="17" t="e">
        <f t="shared" ca="1" si="68"/>
        <v>#NAME?</v>
      </c>
    </row>
    <row r="602" spans="1:17">
      <c r="A602" s="12">
        <v>2045</v>
      </c>
      <c r="C602" s="21"/>
      <c r="D602" s="22"/>
      <c r="G602" s="18">
        <f t="shared" si="63"/>
        <v>71.484375</v>
      </c>
      <c r="H602" s="18">
        <f t="shared" si="69"/>
        <v>600</v>
      </c>
      <c r="I602" s="5">
        <f t="shared" si="64"/>
        <v>4.918032786885246</v>
      </c>
      <c r="J602" s="17"/>
      <c r="K602" s="17"/>
      <c r="L602" s="16"/>
      <c r="M602" s="15" t="s">
        <v>619</v>
      </c>
      <c r="N602" s="16" t="e">
        <f t="shared" ca="1" si="65"/>
        <v>#NAME?</v>
      </c>
      <c r="O602" s="16" t="e">
        <f t="shared" ca="1" si="66"/>
        <v>#NAME?</v>
      </c>
      <c r="P602" s="17" t="e">
        <f t="shared" ca="1" si="67"/>
        <v>#NAME?</v>
      </c>
      <c r="Q602" s="17" t="e">
        <f t="shared" ca="1" si="68"/>
        <v>#NAME?</v>
      </c>
    </row>
    <row r="603" spans="1:17">
      <c r="A603" s="12">
        <v>1752</v>
      </c>
      <c r="C603" s="21"/>
      <c r="D603" s="22"/>
      <c r="G603" s="18">
        <f t="shared" si="63"/>
        <v>71.603515625</v>
      </c>
      <c r="H603" s="18">
        <f t="shared" si="69"/>
        <v>601</v>
      </c>
      <c r="I603" s="5">
        <f t="shared" si="64"/>
        <v>4.9262295081967213</v>
      </c>
      <c r="J603" s="17"/>
      <c r="K603" s="17"/>
      <c r="L603" s="16"/>
      <c r="M603" s="15" t="s">
        <v>620</v>
      </c>
      <c r="N603" s="16" t="e">
        <f t="shared" ca="1" si="65"/>
        <v>#NAME?</v>
      </c>
      <c r="O603" s="16" t="e">
        <f t="shared" ca="1" si="66"/>
        <v>#NAME?</v>
      </c>
      <c r="P603" s="17" t="e">
        <f t="shared" ca="1" si="67"/>
        <v>#NAME?</v>
      </c>
      <c r="Q603" s="17" t="e">
        <f t="shared" ca="1" si="68"/>
        <v>#NAME?</v>
      </c>
    </row>
    <row r="604" spans="1:17">
      <c r="A604" s="12">
        <v>2045</v>
      </c>
      <c r="C604" s="21"/>
      <c r="D604" s="22"/>
      <c r="G604" s="18">
        <f t="shared" si="63"/>
        <v>71.72265625</v>
      </c>
      <c r="H604" s="18">
        <f t="shared" si="69"/>
        <v>602</v>
      </c>
      <c r="I604" s="5">
        <f t="shared" si="64"/>
        <v>4.9344262295081966</v>
      </c>
      <c r="J604" s="17"/>
      <c r="K604" s="17"/>
      <c r="L604" s="16"/>
      <c r="M604" s="15" t="s">
        <v>621</v>
      </c>
      <c r="N604" s="16" t="e">
        <f t="shared" ca="1" si="65"/>
        <v>#NAME?</v>
      </c>
      <c r="O604" s="16" t="e">
        <f t="shared" ca="1" si="66"/>
        <v>#NAME?</v>
      </c>
      <c r="P604" s="17" t="e">
        <f t="shared" ca="1" si="67"/>
        <v>#NAME?</v>
      </c>
      <c r="Q604" s="17" t="e">
        <f t="shared" ca="1" si="68"/>
        <v>#NAME?</v>
      </c>
    </row>
    <row r="605" spans="1:17">
      <c r="A605" s="12">
        <v>2045</v>
      </c>
      <c r="C605" s="21"/>
      <c r="D605" s="22"/>
      <c r="G605" s="18">
        <f t="shared" si="63"/>
        <v>71.841796875</v>
      </c>
      <c r="H605" s="18">
        <f t="shared" si="69"/>
        <v>603</v>
      </c>
      <c r="I605" s="5">
        <f t="shared" si="64"/>
        <v>4.942622950819672</v>
      </c>
      <c r="J605" s="17"/>
      <c r="K605" s="17"/>
      <c r="L605" s="16"/>
      <c r="M605" s="15" t="s">
        <v>622</v>
      </c>
      <c r="N605" s="16" t="e">
        <f t="shared" ca="1" si="65"/>
        <v>#NAME?</v>
      </c>
      <c r="O605" s="16" t="e">
        <f t="shared" ca="1" si="66"/>
        <v>#NAME?</v>
      </c>
      <c r="P605" s="17" t="e">
        <f t="shared" ca="1" si="67"/>
        <v>#NAME?</v>
      </c>
      <c r="Q605" s="17" t="e">
        <f t="shared" ca="1" si="68"/>
        <v>#NAME?</v>
      </c>
    </row>
    <row r="606" spans="1:17">
      <c r="A606" s="12">
        <v>1752</v>
      </c>
      <c r="C606" s="21"/>
      <c r="D606" s="22"/>
      <c r="G606" s="18">
        <f t="shared" si="63"/>
        <v>71.9609375</v>
      </c>
      <c r="H606" s="18">
        <f t="shared" si="69"/>
        <v>604</v>
      </c>
      <c r="I606" s="5">
        <f t="shared" si="64"/>
        <v>4.9508196721311473</v>
      </c>
      <c r="J606" s="17"/>
      <c r="K606" s="17"/>
      <c r="L606" s="16"/>
      <c r="M606" s="15" t="s">
        <v>623</v>
      </c>
      <c r="N606" s="16" t="e">
        <f t="shared" ca="1" si="65"/>
        <v>#NAME?</v>
      </c>
      <c r="O606" s="16" t="e">
        <f t="shared" ca="1" si="66"/>
        <v>#NAME?</v>
      </c>
      <c r="P606" s="17" t="e">
        <f t="shared" ca="1" si="67"/>
        <v>#NAME?</v>
      </c>
      <c r="Q606" s="17" t="e">
        <f t="shared" ca="1" si="68"/>
        <v>#NAME?</v>
      </c>
    </row>
    <row r="607" spans="1:17">
      <c r="A607" s="12">
        <v>2337</v>
      </c>
      <c r="C607" s="21"/>
      <c r="D607" s="22"/>
      <c r="G607" s="18">
        <f t="shared" si="63"/>
        <v>72.080078125</v>
      </c>
      <c r="H607" s="18">
        <f t="shared" si="69"/>
        <v>605</v>
      </c>
      <c r="I607" s="5">
        <f t="shared" si="64"/>
        <v>4.9590163934426226</v>
      </c>
      <c r="J607" s="17"/>
      <c r="K607" s="17"/>
      <c r="L607" s="16"/>
      <c r="M607" s="15" t="s">
        <v>624</v>
      </c>
      <c r="N607" s="16" t="e">
        <f t="shared" ca="1" si="65"/>
        <v>#NAME?</v>
      </c>
      <c r="O607" s="16" t="e">
        <f t="shared" ca="1" si="66"/>
        <v>#NAME?</v>
      </c>
      <c r="P607" s="17" t="e">
        <f t="shared" ca="1" si="67"/>
        <v>#NAME?</v>
      </c>
      <c r="Q607" s="17" t="e">
        <f t="shared" ca="1" si="68"/>
        <v>#NAME?</v>
      </c>
    </row>
    <row r="608" spans="1:17">
      <c r="A608" s="12">
        <v>1752</v>
      </c>
      <c r="C608" s="21"/>
      <c r="D608" s="22"/>
      <c r="G608" s="18">
        <f t="shared" si="63"/>
        <v>72.19921875</v>
      </c>
      <c r="H608" s="18">
        <f t="shared" si="69"/>
        <v>606</v>
      </c>
      <c r="I608" s="5">
        <f t="shared" si="64"/>
        <v>4.9672131147540988</v>
      </c>
      <c r="J608" s="17"/>
      <c r="K608" s="17"/>
      <c r="L608" s="16"/>
      <c r="M608" s="15" t="s">
        <v>625</v>
      </c>
      <c r="N608" s="16" t="e">
        <f t="shared" ca="1" si="65"/>
        <v>#NAME?</v>
      </c>
      <c r="O608" s="16" t="e">
        <f t="shared" ca="1" si="66"/>
        <v>#NAME?</v>
      </c>
      <c r="P608" s="17" t="e">
        <f t="shared" ca="1" si="67"/>
        <v>#NAME?</v>
      </c>
      <c r="Q608" s="17" t="e">
        <f t="shared" ca="1" si="68"/>
        <v>#NAME?</v>
      </c>
    </row>
    <row r="609" spans="1:17">
      <c r="A609" s="12">
        <v>1752</v>
      </c>
      <c r="C609" s="21"/>
      <c r="D609" s="22"/>
      <c r="G609" s="18">
        <f t="shared" si="63"/>
        <v>72.318359375</v>
      </c>
      <c r="H609" s="18">
        <f t="shared" si="69"/>
        <v>607</v>
      </c>
      <c r="I609" s="5">
        <f t="shared" si="64"/>
        <v>4.9754098360655741</v>
      </c>
      <c r="J609" s="17"/>
      <c r="K609" s="17"/>
      <c r="L609" s="16"/>
      <c r="M609" s="15" t="s">
        <v>626</v>
      </c>
      <c r="N609" s="16" t="e">
        <f t="shared" ca="1" si="65"/>
        <v>#NAME?</v>
      </c>
      <c r="O609" s="16" t="e">
        <f t="shared" ca="1" si="66"/>
        <v>#NAME?</v>
      </c>
      <c r="P609" s="17" t="e">
        <f t="shared" ca="1" si="67"/>
        <v>#NAME?</v>
      </c>
      <c r="Q609" s="17" t="e">
        <f t="shared" ca="1" si="68"/>
        <v>#NAME?</v>
      </c>
    </row>
    <row r="610" spans="1:17">
      <c r="A610" s="12">
        <v>1752</v>
      </c>
      <c r="C610" s="21"/>
      <c r="D610" s="22"/>
      <c r="G610" s="18">
        <f t="shared" si="63"/>
        <v>72.4375</v>
      </c>
      <c r="H610" s="18">
        <f t="shared" si="69"/>
        <v>608</v>
      </c>
      <c r="I610" s="5">
        <f t="shared" si="64"/>
        <v>4.9836065573770494</v>
      </c>
      <c r="J610" s="17"/>
      <c r="K610" s="17"/>
      <c r="L610" s="16"/>
      <c r="M610" s="15" t="s">
        <v>627</v>
      </c>
      <c r="N610" s="16" t="e">
        <f t="shared" ca="1" si="65"/>
        <v>#NAME?</v>
      </c>
      <c r="O610" s="16" t="e">
        <f t="shared" ca="1" si="66"/>
        <v>#NAME?</v>
      </c>
      <c r="P610" s="17" t="e">
        <f t="shared" ca="1" si="67"/>
        <v>#NAME?</v>
      </c>
      <c r="Q610" s="17" t="e">
        <f t="shared" ca="1" si="68"/>
        <v>#NAME?</v>
      </c>
    </row>
    <row r="611" spans="1:17">
      <c r="A611" s="12">
        <v>1168</v>
      </c>
      <c r="C611" s="21"/>
      <c r="D611" s="22"/>
      <c r="G611" s="18">
        <f t="shared" si="63"/>
        <v>72.556640625</v>
      </c>
      <c r="H611" s="18">
        <f t="shared" si="69"/>
        <v>609</v>
      </c>
      <c r="I611" s="5">
        <f t="shared" si="64"/>
        <v>4.9918032786885247</v>
      </c>
      <c r="J611" s="17"/>
      <c r="K611" s="17"/>
      <c r="L611" s="16"/>
      <c r="M611" s="15" t="s">
        <v>628</v>
      </c>
      <c r="N611" s="16" t="e">
        <f t="shared" ca="1" si="65"/>
        <v>#NAME?</v>
      </c>
      <c r="O611" s="16" t="e">
        <f t="shared" ca="1" si="66"/>
        <v>#NAME?</v>
      </c>
      <c r="P611" s="17" t="e">
        <f t="shared" ca="1" si="67"/>
        <v>#NAME?</v>
      </c>
      <c r="Q611" s="17" t="e">
        <f t="shared" ca="1" si="68"/>
        <v>#NAME?</v>
      </c>
    </row>
    <row r="612" spans="1:17">
      <c r="A612" s="12">
        <v>1752</v>
      </c>
      <c r="C612" s="21"/>
      <c r="D612" s="22"/>
      <c r="G612" s="18">
        <f t="shared" si="63"/>
        <v>72.67578125</v>
      </c>
      <c r="H612" s="18">
        <f t="shared" si="69"/>
        <v>610</v>
      </c>
      <c r="I612" s="5">
        <f t="shared" si="64"/>
        <v>5</v>
      </c>
      <c r="J612" s="17"/>
      <c r="K612" s="17"/>
      <c r="L612" s="16"/>
      <c r="M612" s="15" t="s">
        <v>629</v>
      </c>
      <c r="N612" s="16" t="e">
        <f t="shared" ca="1" si="65"/>
        <v>#NAME?</v>
      </c>
      <c r="O612" s="16" t="e">
        <f t="shared" ca="1" si="66"/>
        <v>#NAME?</v>
      </c>
      <c r="P612" s="17" t="e">
        <f t="shared" ca="1" si="67"/>
        <v>#NAME?</v>
      </c>
      <c r="Q612" s="17" t="e">
        <f t="shared" ca="1" si="68"/>
        <v>#NAME?</v>
      </c>
    </row>
    <row r="613" spans="1:17">
      <c r="A613" s="12">
        <v>1460</v>
      </c>
      <c r="C613" s="21"/>
      <c r="D613" s="22"/>
      <c r="G613" s="18">
        <f t="shared" si="63"/>
        <v>72.794921875</v>
      </c>
      <c r="H613" s="18">
        <f t="shared" si="69"/>
        <v>611</v>
      </c>
      <c r="I613" s="5">
        <f t="shared" si="64"/>
        <v>5.0081967213114753</v>
      </c>
      <c r="J613" s="17"/>
      <c r="K613" s="17"/>
      <c r="L613" s="16"/>
      <c r="M613" s="15" t="s">
        <v>630</v>
      </c>
      <c r="N613" s="16" t="e">
        <f t="shared" ca="1" si="65"/>
        <v>#NAME?</v>
      </c>
      <c r="O613" s="16" t="e">
        <f t="shared" ca="1" si="66"/>
        <v>#NAME?</v>
      </c>
      <c r="P613" s="17" t="e">
        <f t="shared" ca="1" si="67"/>
        <v>#NAME?</v>
      </c>
      <c r="Q613" s="17" t="e">
        <f t="shared" ca="1" si="68"/>
        <v>#NAME?</v>
      </c>
    </row>
    <row r="614" spans="1:17">
      <c r="A614" s="12">
        <v>1752</v>
      </c>
      <c r="C614" s="21"/>
      <c r="D614" s="22"/>
      <c r="G614" s="18">
        <f t="shared" si="63"/>
        <v>72.9140625</v>
      </c>
      <c r="H614" s="18">
        <f t="shared" si="69"/>
        <v>612</v>
      </c>
      <c r="I614" s="5">
        <f t="shared" si="64"/>
        <v>5.0163934426229506</v>
      </c>
      <c r="J614" s="17"/>
      <c r="K614" s="17"/>
      <c r="L614" s="16"/>
      <c r="M614" s="15" t="s">
        <v>631</v>
      </c>
      <c r="N614" s="16" t="e">
        <f t="shared" ca="1" si="65"/>
        <v>#NAME?</v>
      </c>
      <c r="O614" s="16" t="e">
        <f t="shared" ca="1" si="66"/>
        <v>#NAME?</v>
      </c>
      <c r="P614" s="17" t="e">
        <f t="shared" ca="1" si="67"/>
        <v>#NAME?</v>
      </c>
      <c r="Q614" s="17" t="e">
        <f t="shared" ca="1" si="68"/>
        <v>#NAME?</v>
      </c>
    </row>
    <row r="615" spans="1:17">
      <c r="A615" s="12">
        <v>2337</v>
      </c>
      <c r="C615" s="21"/>
      <c r="D615" s="22"/>
      <c r="G615" s="18">
        <f t="shared" si="63"/>
        <v>73.033203125</v>
      </c>
      <c r="H615" s="18">
        <f t="shared" si="69"/>
        <v>613</v>
      </c>
      <c r="I615" s="5">
        <f t="shared" si="64"/>
        <v>5.0245901639344259</v>
      </c>
      <c r="J615" s="17"/>
      <c r="K615" s="17"/>
      <c r="L615" s="16"/>
      <c r="M615" s="15" t="s">
        <v>632</v>
      </c>
      <c r="N615" s="16" t="e">
        <f t="shared" ca="1" si="65"/>
        <v>#NAME?</v>
      </c>
      <c r="O615" s="16" t="e">
        <f t="shared" ca="1" si="66"/>
        <v>#NAME?</v>
      </c>
      <c r="P615" s="17" t="e">
        <f t="shared" ca="1" si="67"/>
        <v>#NAME?</v>
      </c>
      <c r="Q615" s="17" t="e">
        <f t="shared" ca="1" si="68"/>
        <v>#NAME?</v>
      </c>
    </row>
    <row r="616" spans="1:17">
      <c r="A616" s="12">
        <v>1752</v>
      </c>
      <c r="C616" s="21"/>
      <c r="D616" s="22"/>
      <c r="G616" s="18">
        <f t="shared" si="63"/>
        <v>73.15234375</v>
      </c>
      <c r="H616" s="18">
        <f t="shared" si="69"/>
        <v>614</v>
      </c>
      <c r="I616" s="5">
        <f t="shared" si="64"/>
        <v>5.0327868852459012</v>
      </c>
      <c r="J616" s="17"/>
      <c r="K616" s="17"/>
      <c r="L616" s="16"/>
      <c r="M616" s="15" t="s">
        <v>633</v>
      </c>
      <c r="N616" s="16" t="e">
        <f t="shared" ca="1" si="65"/>
        <v>#NAME?</v>
      </c>
      <c r="O616" s="16" t="e">
        <f t="shared" ca="1" si="66"/>
        <v>#NAME?</v>
      </c>
      <c r="P616" s="17" t="e">
        <f t="shared" ca="1" si="67"/>
        <v>#NAME?</v>
      </c>
      <c r="Q616" s="17" t="e">
        <f t="shared" ca="1" si="68"/>
        <v>#NAME?</v>
      </c>
    </row>
    <row r="617" spans="1:17">
      <c r="A617" s="12">
        <v>2337</v>
      </c>
      <c r="C617" s="21"/>
      <c r="D617" s="22"/>
      <c r="G617" s="18">
        <f t="shared" si="63"/>
        <v>73.271484375</v>
      </c>
      <c r="H617" s="18">
        <f t="shared" si="69"/>
        <v>615</v>
      </c>
      <c r="I617" s="5">
        <f t="shared" si="64"/>
        <v>5.0409836065573774</v>
      </c>
      <c r="J617" s="17"/>
      <c r="K617" s="17"/>
      <c r="L617" s="16"/>
      <c r="M617" s="15" t="s">
        <v>634</v>
      </c>
      <c r="N617" s="16" t="e">
        <f t="shared" ca="1" si="65"/>
        <v>#NAME?</v>
      </c>
      <c r="O617" s="16" t="e">
        <f t="shared" ca="1" si="66"/>
        <v>#NAME?</v>
      </c>
      <c r="P617" s="17" t="e">
        <f t="shared" ca="1" si="67"/>
        <v>#NAME?</v>
      </c>
      <c r="Q617" s="17" t="e">
        <f t="shared" ca="1" si="68"/>
        <v>#NAME?</v>
      </c>
    </row>
    <row r="618" spans="1:17">
      <c r="A618" s="12">
        <v>2045</v>
      </c>
      <c r="C618" s="21"/>
      <c r="D618" s="22"/>
      <c r="G618" s="18">
        <f t="shared" si="63"/>
        <v>73.390625</v>
      </c>
      <c r="H618" s="18">
        <f t="shared" si="69"/>
        <v>616</v>
      </c>
      <c r="I618" s="5">
        <f t="shared" si="64"/>
        <v>5.0491803278688527</v>
      </c>
      <c r="J618" s="17"/>
      <c r="K618" s="17"/>
      <c r="L618" s="16"/>
      <c r="M618" s="15" t="s">
        <v>635</v>
      </c>
      <c r="N618" s="16" t="e">
        <f t="shared" ca="1" si="65"/>
        <v>#NAME?</v>
      </c>
      <c r="O618" s="16" t="e">
        <f t="shared" ca="1" si="66"/>
        <v>#NAME?</v>
      </c>
      <c r="P618" s="17" t="e">
        <f t="shared" ca="1" si="67"/>
        <v>#NAME?</v>
      </c>
      <c r="Q618" s="17" t="e">
        <f t="shared" ca="1" si="68"/>
        <v>#NAME?</v>
      </c>
    </row>
    <row r="619" spans="1:17">
      <c r="A619" s="12">
        <v>2045</v>
      </c>
      <c r="C619" s="21"/>
      <c r="D619" s="22"/>
      <c r="G619" s="18">
        <f t="shared" si="63"/>
        <v>73.509765625</v>
      </c>
      <c r="H619" s="18">
        <f t="shared" si="69"/>
        <v>617</v>
      </c>
      <c r="I619" s="5">
        <f t="shared" si="64"/>
        <v>5.057377049180328</v>
      </c>
      <c r="J619" s="17"/>
      <c r="K619" s="17"/>
      <c r="L619" s="16"/>
      <c r="M619" s="15" t="s">
        <v>636</v>
      </c>
      <c r="N619" s="16" t="e">
        <f t="shared" ca="1" si="65"/>
        <v>#NAME?</v>
      </c>
      <c r="O619" s="16" t="e">
        <f t="shared" ca="1" si="66"/>
        <v>#NAME?</v>
      </c>
      <c r="P619" s="17" t="e">
        <f t="shared" ca="1" si="67"/>
        <v>#NAME?</v>
      </c>
      <c r="Q619" s="17" t="e">
        <f t="shared" ca="1" si="68"/>
        <v>#NAME?</v>
      </c>
    </row>
    <row r="620" spans="1:17">
      <c r="A620" s="12">
        <v>2337</v>
      </c>
      <c r="C620" s="21"/>
      <c r="D620" s="22"/>
      <c r="G620" s="18">
        <f t="shared" si="63"/>
        <v>73.62890625</v>
      </c>
      <c r="H620" s="18">
        <f t="shared" si="69"/>
        <v>618</v>
      </c>
      <c r="I620" s="5">
        <f t="shared" si="64"/>
        <v>5.0655737704918034</v>
      </c>
      <c r="J620" s="17"/>
      <c r="K620" s="17"/>
      <c r="L620" s="16"/>
      <c r="M620" s="15" t="s">
        <v>637</v>
      </c>
      <c r="N620" s="16" t="e">
        <f t="shared" ca="1" si="65"/>
        <v>#NAME?</v>
      </c>
      <c r="O620" s="16" t="e">
        <f t="shared" ca="1" si="66"/>
        <v>#NAME?</v>
      </c>
      <c r="P620" s="17" t="e">
        <f t="shared" ca="1" si="67"/>
        <v>#NAME?</v>
      </c>
      <c r="Q620" s="17" t="e">
        <f t="shared" ca="1" si="68"/>
        <v>#NAME?</v>
      </c>
    </row>
    <row r="621" spans="1:17">
      <c r="A621" s="12">
        <v>1460</v>
      </c>
      <c r="C621" s="21"/>
      <c r="D621" s="22"/>
      <c r="G621" s="18">
        <f t="shared" si="63"/>
        <v>73.748046875</v>
      </c>
      <c r="H621" s="18">
        <f t="shared" si="69"/>
        <v>619</v>
      </c>
      <c r="I621" s="5">
        <f t="shared" si="64"/>
        <v>5.0737704918032787</v>
      </c>
      <c r="J621" s="17"/>
      <c r="K621" s="17"/>
      <c r="L621" s="16"/>
      <c r="M621" s="15" t="s">
        <v>638</v>
      </c>
      <c r="N621" s="16" t="e">
        <f t="shared" ca="1" si="65"/>
        <v>#NAME?</v>
      </c>
      <c r="O621" s="16" t="e">
        <f t="shared" ca="1" si="66"/>
        <v>#NAME?</v>
      </c>
      <c r="P621" s="17" t="e">
        <f t="shared" ca="1" si="67"/>
        <v>#NAME?</v>
      </c>
      <c r="Q621" s="17" t="e">
        <f t="shared" ca="1" si="68"/>
        <v>#NAME?</v>
      </c>
    </row>
    <row r="622" spans="1:17">
      <c r="A622" s="12">
        <v>1752</v>
      </c>
      <c r="C622" s="21"/>
      <c r="D622" s="22"/>
      <c r="G622" s="18">
        <f t="shared" si="63"/>
        <v>73.8671875</v>
      </c>
      <c r="H622" s="18">
        <f t="shared" si="69"/>
        <v>620</v>
      </c>
      <c r="I622" s="5">
        <f t="shared" si="64"/>
        <v>5.081967213114754</v>
      </c>
      <c r="J622" s="17"/>
      <c r="K622" s="17"/>
      <c r="L622" s="16"/>
      <c r="M622" s="15" t="s">
        <v>639</v>
      </c>
      <c r="N622" s="16" t="e">
        <f t="shared" ca="1" si="65"/>
        <v>#NAME?</v>
      </c>
      <c r="O622" s="16" t="e">
        <f t="shared" ca="1" si="66"/>
        <v>#NAME?</v>
      </c>
      <c r="P622" s="17" t="e">
        <f t="shared" ca="1" si="67"/>
        <v>#NAME?</v>
      </c>
      <c r="Q622" s="17" t="e">
        <f t="shared" ca="1" si="68"/>
        <v>#NAME?</v>
      </c>
    </row>
    <row r="623" spans="1:17">
      <c r="A623" s="12">
        <v>1460</v>
      </c>
      <c r="C623" s="21"/>
      <c r="D623" s="22"/>
      <c r="G623" s="18">
        <f t="shared" si="63"/>
        <v>73.986328125</v>
      </c>
      <c r="H623" s="18">
        <f t="shared" si="69"/>
        <v>621</v>
      </c>
      <c r="I623" s="5">
        <f t="shared" si="64"/>
        <v>5.0901639344262293</v>
      </c>
      <c r="J623" s="17"/>
      <c r="K623" s="17"/>
      <c r="L623" s="16"/>
      <c r="M623" s="15" t="s">
        <v>640</v>
      </c>
      <c r="N623" s="16" t="e">
        <f t="shared" ca="1" si="65"/>
        <v>#NAME?</v>
      </c>
      <c r="O623" s="16" t="e">
        <f t="shared" ca="1" si="66"/>
        <v>#NAME?</v>
      </c>
      <c r="P623" s="17" t="e">
        <f t="shared" ca="1" si="67"/>
        <v>#NAME?</v>
      </c>
      <c r="Q623" s="17" t="e">
        <f t="shared" ca="1" si="68"/>
        <v>#NAME?</v>
      </c>
    </row>
    <row r="624" spans="1:17">
      <c r="A624" s="12">
        <v>1168</v>
      </c>
      <c r="C624" s="21"/>
      <c r="D624" s="22"/>
      <c r="G624" s="18">
        <f t="shared" si="63"/>
        <v>74.10546875</v>
      </c>
      <c r="H624" s="18">
        <f t="shared" si="69"/>
        <v>622</v>
      </c>
      <c r="I624" s="5">
        <f t="shared" si="64"/>
        <v>5.0983606557377046</v>
      </c>
      <c r="J624" s="17"/>
      <c r="K624" s="17"/>
      <c r="L624" s="16"/>
      <c r="M624" s="15" t="s">
        <v>641</v>
      </c>
      <c r="N624" s="16" t="e">
        <f t="shared" ca="1" si="65"/>
        <v>#NAME?</v>
      </c>
      <c r="O624" s="16" t="e">
        <f t="shared" ca="1" si="66"/>
        <v>#NAME?</v>
      </c>
      <c r="P624" s="17" t="e">
        <f t="shared" ca="1" si="67"/>
        <v>#NAME?</v>
      </c>
      <c r="Q624" s="17" t="e">
        <f t="shared" ca="1" si="68"/>
        <v>#NAME?</v>
      </c>
    </row>
    <row r="625" spans="1:17">
      <c r="A625" s="12">
        <v>2045</v>
      </c>
      <c r="C625" s="21"/>
      <c r="D625" s="22"/>
      <c r="G625" s="18">
        <f t="shared" si="63"/>
        <v>74.224609375</v>
      </c>
      <c r="H625" s="18">
        <f t="shared" si="69"/>
        <v>623</v>
      </c>
      <c r="I625" s="5">
        <f t="shared" si="64"/>
        <v>5.1065573770491799</v>
      </c>
      <c r="J625" s="17"/>
      <c r="K625" s="17"/>
      <c r="L625" s="16"/>
      <c r="M625" s="15" t="s">
        <v>642</v>
      </c>
      <c r="N625" s="16" t="e">
        <f t="shared" ca="1" si="65"/>
        <v>#NAME?</v>
      </c>
      <c r="O625" s="16" t="e">
        <f t="shared" ca="1" si="66"/>
        <v>#NAME?</v>
      </c>
      <c r="P625" s="17" t="e">
        <f t="shared" ca="1" si="67"/>
        <v>#NAME?</v>
      </c>
      <c r="Q625" s="17" t="e">
        <f t="shared" ca="1" si="68"/>
        <v>#NAME?</v>
      </c>
    </row>
    <row r="626" spans="1:17">
      <c r="A626" s="12">
        <v>1460</v>
      </c>
      <c r="C626" s="21"/>
      <c r="D626" s="22"/>
      <c r="G626" s="18">
        <f t="shared" si="63"/>
        <v>74.34375</v>
      </c>
      <c r="H626" s="18">
        <f t="shared" si="69"/>
        <v>624</v>
      </c>
      <c r="I626" s="5">
        <f t="shared" si="64"/>
        <v>5.1147540983606561</v>
      </c>
      <c r="J626" s="17"/>
      <c r="K626" s="17"/>
      <c r="L626" s="16"/>
      <c r="M626" s="15" t="s">
        <v>643</v>
      </c>
      <c r="N626" s="16" t="e">
        <f t="shared" ca="1" si="65"/>
        <v>#NAME?</v>
      </c>
      <c r="O626" s="16" t="e">
        <f t="shared" ca="1" si="66"/>
        <v>#NAME?</v>
      </c>
      <c r="P626" s="17" t="e">
        <f t="shared" ca="1" si="67"/>
        <v>#NAME?</v>
      </c>
      <c r="Q626" s="17" t="e">
        <f t="shared" ca="1" si="68"/>
        <v>#NAME?</v>
      </c>
    </row>
    <row r="627" spans="1:17">
      <c r="A627" s="12">
        <v>1752</v>
      </c>
      <c r="C627" s="21"/>
      <c r="D627" s="22"/>
      <c r="G627" s="18">
        <f t="shared" si="63"/>
        <v>74.462890625</v>
      </c>
      <c r="H627" s="18">
        <f t="shared" si="69"/>
        <v>625</v>
      </c>
      <c r="I627" s="5">
        <f t="shared" si="64"/>
        <v>5.1229508196721314</v>
      </c>
      <c r="J627" s="17"/>
      <c r="K627" s="17"/>
      <c r="L627" s="16"/>
      <c r="M627" s="15" t="s">
        <v>644</v>
      </c>
      <c r="N627" s="16" t="e">
        <f t="shared" ca="1" si="65"/>
        <v>#NAME?</v>
      </c>
      <c r="O627" s="16" t="e">
        <f t="shared" ca="1" si="66"/>
        <v>#NAME?</v>
      </c>
      <c r="P627" s="17" t="e">
        <f t="shared" ca="1" si="67"/>
        <v>#NAME?</v>
      </c>
      <c r="Q627" s="17" t="e">
        <f t="shared" ca="1" si="68"/>
        <v>#NAME?</v>
      </c>
    </row>
    <row r="628" spans="1:17">
      <c r="A628" s="12">
        <v>2045</v>
      </c>
      <c r="C628" s="21"/>
      <c r="D628" s="22"/>
      <c r="G628" s="18">
        <f t="shared" si="63"/>
        <v>74.58203125</v>
      </c>
      <c r="H628" s="18">
        <f t="shared" si="69"/>
        <v>626</v>
      </c>
      <c r="I628" s="5">
        <f t="shared" si="64"/>
        <v>5.1311475409836067</v>
      </c>
      <c r="J628" s="17"/>
      <c r="K628" s="17"/>
      <c r="L628" s="16"/>
      <c r="M628" s="15" t="s">
        <v>645</v>
      </c>
      <c r="N628" s="16" t="e">
        <f t="shared" ca="1" si="65"/>
        <v>#NAME?</v>
      </c>
      <c r="O628" s="16" t="e">
        <f t="shared" ca="1" si="66"/>
        <v>#NAME?</v>
      </c>
      <c r="P628" s="17" t="e">
        <f t="shared" ca="1" si="67"/>
        <v>#NAME?</v>
      </c>
      <c r="Q628" s="17" t="e">
        <f t="shared" ca="1" si="68"/>
        <v>#NAME?</v>
      </c>
    </row>
    <row r="629" spans="1:17">
      <c r="A629" s="12">
        <v>1752</v>
      </c>
      <c r="C629" s="21"/>
      <c r="D629" s="22"/>
      <c r="G629" s="18">
        <f t="shared" si="63"/>
        <v>74.701171875</v>
      </c>
      <c r="H629" s="18">
        <f t="shared" si="69"/>
        <v>627</v>
      </c>
      <c r="I629" s="5">
        <f t="shared" si="64"/>
        <v>5.139344262295082</v>
      </c>
      <c r="J629" s="17"/>
      <c r="K629" s="17"/>
      <c r="L629" s="16"/>
      <c r="M629" s="15" t="s">
        <v>646</v>
      </c>
      <c r="N629" s="16" t="e">
        <f t="shared" ca="1" si="65"/>
        <v>#NAME?</v>
      </c>
      <c r="O629" s="16" t="e">
        <f t="shared" ca="1" si="66"/>
        <v>#NAME?</v>
      </c>
      <c r="P629" s="17" t="e">
        <f t="shared" ca="1" si="67"/>
        <v>#NAME?</v>
      </c>
      <c r="Q629" s="17" t="e">
        <f t="shared" ca="1" si="68"/>
        <v>#NAME?</v>
      </c>
    </row>
    <row r="630" spans="1:17">
      <c r="A630" s="12">
        <v>2922</v>
      </c>
      <c r="C630" s="21"/>
      <c r="D630" s="22"/>
      <c r="G630" s="18">
        <f t="shared" si="63"/>
        <v>74.8203125</v>
      </c>
      <c r="H630" s="18">
        <f t="shared" si="69"/>
        <v>628</v>
      </c>
      <c r="I630" s="5">
        <f t="shared" si="64"/>
        <v>5.1475409836065573</v>
      </c>
      <c r="J630" s="17"/>
      <c r="K630" s="17"/>
      <c r="L630" s="16"/>
      <c r="M630" s="15" t="s">
        <v>647</v>
      </c>
      <c r="N630" s="16" t="e">
        <f t="shared" ca="1" si="65"/>
        <v>#NAME?</v>
      </c>
      <c r="O630" s="16" t="e">
        <f t="shared" ca="1" si="66"/>
        <v>#NAME?</v>
      </c>
      <c r="P630" s="17" t="e">
        <f t="shared" ca="1" si="67"/>
        <v>#NAME?</v>
      </c>
      <c r="Q630" s="17" t="e">
        <f t="shared" ca="1" si="68"/>
        <v>#NAME?</v>
      </c>
    </row>
    <row r="631" spans="1:17">
      <c r="A631" s="12">
        <v>2045</v>
      </c>
      <c r="C631" s="21"/>
      <c r="D631" s="22"/>
      <c r="G631" s="18">
        <f t="shared" si="63"/>
        <v>74.939453125</v>
      </c>
      <c r="H631" s="18">
        <f t="shared" si="69"/>
        <v>629</v>
      </c>
      <c r="I631" s="5">
        <f t="shared" si="64"/>
        <v>5.1557377049180326</v>
      </c>
      <c r="J631" s="17"/>
      <c r="K631" s="17"/>
      <c r="L631" s="16"/>
      <c r="M631" s="15" t="s">
        <v>648</v>
      </c>
      <c r="N631" s="16" t="e">
        <f t="shared" ca="1" si="65"/>
        <v>#NAME?</v>
      </c>
      <c r="O631" s="16" t="e">
        <f t="shared" ca="1" si="66"/>
        <v>#NAME?</v>
      </c>
      <c r="P631" s="17" t="e">
        <f t="shared" ca="1" si="67"/>
        <v>#NAME?</v>
      </c>
      <c r="Q631" s="17" t="e">
        <f t="shared" ca="1" si="68"/>
        <v>#NAME?</v>
      </c>
    </row>
    <row r="632" spans="1:17">
      <c r="A632" s="12">
        <v>2337</v>
      </c>
      <c r="C632" s="21"/>
      <c r="D632" s="22"/>
      <c r="G632" s="18">
        <f t="shared" si="63"/>
        <v>75.05859375</v>
      </c>
      <c r="H632" s="18">
        <f t="shared" si="69"/>
        <v>630</v>
      </c>
      <c r="I632" s="5">
        <f t="shared" si="64"/>
        <v>5.1639344262295079</v>
      </c>
      <c r="J632" s="17"/>
      <c r="K632" s="17"/>
      <c r="L632" s="16"/>
      <c r="M632" s="15" t="s">
        <v>649</v>
      </c>
      <c r="N632" s="16" t="e">
        <f t="shared" ca="1" si="65"/>
        <v>#NAME?</v>
      </c>
      <c r="O632" s="16" t="e">
        <f t="shared" ca="1" si="66"/>
        <v>#NAME?</v>
      </c>
      <c r="P632" s="17" t="e">
        <f t="shared" ca="1" si="67"/>
        <v>#NAME?</v>
      </c>
      <c r="Q632" s="17" t="e">
        <f t="shared" ca="1" si="68"/>
        <v>#NAME?</v>
      </c>
    </row>
    <row r="633" spans="1:17">
      <c r="A633" s="12">
        <v>2337</v>
      </c>
      <c r="C633" s="21"/>
      <c r="D633" s="22"/>
      <c r="G633" s="18">
        <f t="shared" si="63"/>
        <v>75.177734375</v>
      </c>
      <c r="H633" s="18">
        <f t="shared" si="69"/>
        <v>631</v>
      </c>
      <c r="I633" s="5">
        <f t="shared" si="64"/>
        <v>5.1721311475409832</v>
      </c>
      <c r="J633" s="17"/>
      <c r="K633" s="17"/>
      <c r="L633" s="16"/>
      <c r="M633" s="15" t="s">
        <v>650</v>
      </c>
      <c r="N633" s="16" t="e">
        <f t="shared" ca="1" si="65"/>
        <v>#NAME?</v>
      </c>
      <c r="O633" s="16" t="e">
        <f t="shared" ca="1" si="66"/>
        <v>#NAME?</v>
      </c>
      <c r="P633" s="17" t="e">
        <f t="shared" ca="1" si="67"/>
        <v>#NAME?</v>
      </c>
      <c r="Q633" s="17" t="e">
        <f t="shared" ca="1" si="68"/>
        <v>#NAME?</v>
      </c>
    </row>
    <row r="634" spans="1:17">
      <c r="A634" s="12">
        <v>1752</v>
      </c>
      <c r="C634" s="21"/>
      <c r="D634" s="22"/>
      <c r="G634" s="18">
        <f t="shared" si="63"/>
        <v>75.296875</v>
      </c>
      <c r="H634" s="18">
        <f t="shared" si="69"/>
        <v>632</v>
      </c>
      <c r="I634" s="5">
        <f t="shared" si="64"/>
        <v>5.1803278688524594</v>
      </c>
      <c r="J634" s="17"/>
      <c r="K634" s="17"/>
      <c r="L634" s="16"/>
      <c r="M634" s="15" t="s">
        <v>651</v>
      </c>
      <c r="N634" s="16" t="e">
        <f t="shared" ca="1" si="65"/>
        <v>#NAME?</v>
      </c>
      <c r="O634" s="16" t="e">
        <f t="shared" ca="1" si="66"/>
        <v>#NAME?</v>
      </c>
      <c r="P634" s="17" t="e">
        <f t="shared" ca="1" si="67"/>
        <v>#NAME?</v>
      </c>
      <c r="Q634" s="17" t="e">
        <f t="shared" ca="1" si="68"/>
        <v>#NAME?</v>
      </c>
    </row>
    <row r="635" spans="1:17">
      <c r="A635" s="12">
        <v>2045</v>
      </c>
      <c r="C635" s="21"/>
      <c r="D635" s="22"/>
      <c r="G635" s="18">
        <f t="shared" si="63"/>
        <v>75.416015625</v>
      </c>
      <c r="H635" s="18">
        <f t="shared" si="69"/>
        <v>633</v>
      </c>
      <c r="I635" s="5">
        <f t="shared" si="64"/>
        <v>5.1885245901639347</v>
      </c>
      <c r="J635" s="17"/>
      <c r="K635" s="17"/>
      <c r="L635" s="16"/>
      <c r="M635" s="15" t="s">
        <v>652</v>
      </c>
      <c r="N635" s="16" t="e">
        <f t="shared" ca="1" si="65"/>
        <v>#NAME?</v>
      </c>
      <c r="O635" s="16" t="e">
        <f t="shared" ca="1" si="66"/>
        <v>#NAME?</v>
      </c>
      <c r="P635" s="17" t="e">
        <f t="shared" ca="1" si="67"/>
        <v>#NAME?</v>
      </c>
      <c r="Q635" s="17" t="e">
        <f t="shared" ca="1" si="68"/>
        <v>#NAME?</v>
      </c>
    </row>
    <row r="636" spans="1:17">
      <c r="A636" s="12">
        <v>1168</v>
      </c>
      <c r="C636" s="21"/>
      <c r="D636" s="22"/>
      <c r="G636" s="18">
        <f t="shared" si="63"/>
        <v>75.53515625</v>
      </c>
      <c r="H636" s="18">
        <f t="shared" si="69"/>
        <v>634</v>
      </c>
      <c r="I636" s="5">
        <f t="shared" si="64"/>
        <v>5.1967213114754101</v>
      </c>
      <c r="J636" s="17"/>
      <c r="K636" s="17"/>
      <c r="L636" s="16"/>
      <c r="M636" s="15" t="s">
        <v>653</v>
      </c>
      <c r="N636" s="16" t="e">
        <f t="shared" ca="1" si="65"/>
        <v>#NAME?</v>
      </c>
      <c r="O636" s="16" t="e">
        <f t="shared" ca="1" si="66"/>
        <v>#NAME?</v>
      </c>
      <c r="P636" s="17" t="e">
        <f t="shared" ca="1" si="67"/>
        <v>#NAME?</v>
      </c>
      <c r="Q636" s="17" t="e">
        <f t="shared" ca="1" si="68"/>
        <v>#NAME?</v>
      </c>
    </row>
    <row r="637" spans="1:17">
      <c r="A637" s="12">
        <v>1460</v>
      </c>
      <c r="C637" s="21"/>
      <c r="D637" s="22"/>
      <c r="G637" s="18">
        <f t="shared" si="63"/>
        <v>75.654296875</v>
      </c>
      <c r="H637" s="18">
        <f t="shared" si="69"/>
        <v>635</v>
      </c>
      <c r="I637" s="5">
        <f t="shared" si="64"/>
        <v>5.2049180327868854</v>
      </c>
      <c r="J637" s="17"/>
      <c r="K637" s="17"/>
      <c r="L637" s="16"/>
      <c r="M637" s="15" t="s">
        <v>654</v>
      </c>
      <c r="N637" s="16" t="e">
        <f t="shared" ca="1" si="65"/>
        <v>#NAME?</v>
      </c>
      <c r="O637" s="16" t="e">
        <f t="shared" ca="1" si="66"/>
        <v>#NAME?</v>
      </c>
      <c r="P637" s="17" t="e">
        <f t="shared" ca="1" si="67"/>
        <v>#NAME?</v>
      </c>
      <c r="Q637" s="17" t="e">
        <f t="shared" ca="1" si="68"/>
        <v>#NAME?</v>
      </c>
    </row>
    <row r="638" spans="1:17">
      <c r="A638" s="12">
        <v>1752</v>
      </c>
      <c r="C638" s="21"/>
      <c r="D638" s="22"/>
      <c r="G638" s="18">
        <f t="shared" si="63"/>
        <v>75.7734375</v>
      </c>
      <c r="H638" s="18">
        <f t="shared" si="69"/>
        <v>636</v>
      </c>
      <c r="I638" s="5">
        <f t="shared" si="64"/>
        <v>5.2131147540983607</v>
      </c>
      <c r="J638" s="17"/>
      <c r="K638" s="17"/>
      <c r="L638" s="16"/>
      <c r="M638" s="15" t="s">
        <v>655</v>
      </c>
      <c r="N638" s="16" t="e">
        <f t="shared" ca="1" si="65"/>
        <v>#NAME?</v>
      </c>
      <c r="O638" s="16" t="e">
        <f t="shared" ca="1" si="66"/>
        <v>#NAME?</v>
      </c>
      <c r="P638" s="17" t="e">
        <f t="shared" ca="1" si="67"/>
        <v>#NAME?</v>
      </c>
      <c r="Q638" s="17" t="e">
        <f t="shared" ca="1" si="68"/>
        <v>#NAME?</v>
      </c>
    </row>
    <row r="639" spans="1:17">
      <c r="A639" s="12">
        <v>1460</v>
      </c>
      <c r="C639" s="21"/>
      <c r="D639" s="22"/>
      <c r="G639" s="18">
        <f t="shared" si="63"/>
        <v>75.892578125</v>
      </c>
      <c r="H639" s="18">
        <f t="shared" si="69"/>
        <v>637</v>
      </c>
      <c r="I639" s="5">
        <f t="shared" si="64"/>
        <v>5.221311475409836</v>
      </c>
      <c r="J639" s="17"/>
      <c r="K639" s="17"/>
      <c r="L639" s="16"/>
      <c r="M639" s="15" t="s">
        <v>656</v>
      </c>
      <c r="N639" s="16" t="e">
        <f t="shared" ca="1" si="65"/>
        <v>#NAME?</v>
      </c>
      <c r="O639" s="16" t="e">
        <f t="shared" ca="1" si="66"/>
        <v>#NAME?</v>
      </c>
      <c r="P639" s="17" t="e">
        <f t="shared" ca="1" si="67"/>
        <v>#NAME?</v>
      </c>
      <c r="Q639" s="17" t="e">
        <f t="shared" ca="1" si="68"/>
        <v>#NAME?</v>
      </c>
    </row>
    <row r="640" spans="1:17">
      <c r="A640" s="12">
        <v>2630</v>
      </c>
      <c r="C640" s="21"/>
      <c r="D640" s="22"/>
      <c r="G640" s="18">
        <f t="shared" si="63"/>
        <v>76.01171875</v>
      </c>
      <c r="H640" s="18">
        <f t="shared" si="69"/>
        <v>638</v>
      </c>
      <c r="I640" s="5">
        <f t="shared" si="64"/>
        <v>5.2295081967213113</v>
      </c>
      <c r="J640" s="17"/>
      <c r="K640" s="17"/>
      <c r="L640" s="16"/>
      <c r="M640" s="15" t="s">
        <v>657</v>
      </c>
      <c r="N640" s="16" t="e">
        <f t="shared" ca="1" si="65"/>
        <v>#NAME?</v>
      </c>
      <c r="O640" s="16" t="e">
        <f t="shared" ca="1" si="66"/>
        <v>#NAME?</v>
      </c>
      <c r="P640" s="17" t="e">
        <f t="shared" ca="1" si="67"/>
        <v>#NAME?</v>
      </c>
      <c r="Q640" s="17" t="e">
        <f t="shared" ca="1" si="68"/>
        <v>#NAME?</v>
      </c>
    </row>
    <row r="641" spans="1:17">
      <c r="A641" s="12">
        <v>2337</v>
      </c>
      <c r="C641" s="21"/>
      <c r="D641" s="22"/>
      <c r="G641" s="18">
        <f t="shared" si="63"/>
        <v>76.130859375</v>
      </c>
      <c r="H641" s="18">
        <f t="shared" si="69"/>
        <v>639</v>
      </c>
      <c r="I641" s="5">
        <f t="shared" si="64"/>
        <v>5.2377049180327866</v>
      </c>
      <c r="J641" s="17"/>
      <c r="K641" s="17"/>
      <c r="L641" s="16"/>
      <c r="M641" s="15" t="s">
        <v>658</v>
      </c>
      <c r="N641" s="16" t="e">
        <f t="shared" ca="1" si="65"/>
        <v>#NAME?</v>
      </c>
      <c r="O641" s="16" t="e">
        <f t="shared" ca="1" si="66"/>
        <v>#NAME?</v>
      </c>
      <c r="P641" s="17" t="e">
        <f t="shared" ca="1" si="67"/>
        <v>#NAME?</v>
      </c>
      <c r="Q641" s="17" t="e">
        <f t="shared" ca="1" si="68"/>
        <v>#NAME?</v>
      </c>
    </row>
    <row r="642" spans="1:17">
      <c r="A642" s="12">
        <v>2630</v>
      </c>
      <c r="C642" s="21"/>
      <c r="D642" s="22"/>
      <c r="G642" s="18">
        <f t="shared" ref="G642:G705" si="70">H642*$E$2</f>
        <v>76.25</v>
      </c>
      <c r="H642" s="18">
        <f t="shared" si="69"/>
        <v>640</v>
      </c>
      <c r="I642" s="5">
        <f t="shared" ref="I642:I705" si="71">H642*1/$B$2</f>
        <v>5.2459016393442619</v>
      </c>
      <c r="J642" s="17"/>
      <c r="K642" s="17"/>
      <c r="L642" s="16"/>
      <c r="M642" s="15" t="s">
        <v>659</v>
      </c>
      <c r="N642" s="16" t="e">
        <f t="shared" ref="N642:N705" ca="1" si="72">МНИМ.ABS(M642)</f>
        <v>#NAME?</v>
      </c>
      <c r="O642" s="16" t="e">
        <f t="shared" ref="O642:O705" ca="1" si="73">N642/$C$2*2</f>
        <v>#NAME?</v>
      </c>
      <c r="P642" s="17" t="e">
        <f t="shared" ref="P642:P705" ca="1" si="74">20*LOG(O642)</f>
        <v>#NAME?</v>
      </c>
      <c r="Q642" s="17" t="e">
        <f t="shared" ref="Q642:Q705" ca="1" si="75">P642-$S$2</f>
        <v>#NAME?</v>
      </c>
    </row>
    <row r="643" spans="1:17">
      <c r="A643" s="12">
        <v>2922</v>
      </c>
      <c r="C643" s="21"/>
      <c r="D643" s="22"/>
      <c r="G643" s="18">
        <f t="shared" si="70"/>
        <v>76.369140625</v>
      </c>
      <c r="H643" s="18">
        <f t="shared" ref="H643:H706" si="76">H642+1</f>
        <v>641</v>
      </c>
      <c r="I643" s="5">
        <f t="shared" si="71"/>
        <v>5.2540983606557381</v>
      </c>
      <c r="J643" s="17"/>
      <c r="K643" s="17"/>
      <c r="L643" s="16"/>
      <c r="M643" s="15" t="s">
        <v>660</v>
      </c>
      <c r="N643" s="16" t="e">
        <f t="shared" ca="1" si="72"/>
        <v>#NAME?</v>
      </c>
      <c r="O643" s="16" t="e">
        <f t="shared" ca="1" si="73"/>
        <v>#NAME?</v>
      </c>
      <c r="P643" s="17" t="e">
        <f t="shared" ca="1" si="74"/>
        <v>#NAME?</v>
      </c>
      <c r="Q643" s="17" t="e">
        <f t="shared" ca="1" si="75"/>
        <v>#NAME?</v>
      </c>
    </row>
    <row r="644" spans="1:17">
      <c r="A644" s="12">
        <v>2337</v>
      </c>
      <c r="C644" s="21"/>
      <c r="D644" s="22"/>
      <c r="G644" s="18">
        <f t="shared" si="70"/>
        <v>76.48828125</v>
      </c>
      <c r="H644" s="18">
        <f t="shared" si="76"/>
        <v>642</v>
      </c>
      <c r="I644" s="5">
        <f t="shared" si="71"/>
        <v>5.2622950819672134</v>
      </c>
      <c r="J644" s="17"/>
      <c r="K644" s="17"/>
      <c r="L644" s="16"/>
      <c r="M644" s="15" t="s">
        <v>661</v>
      </c>
      <c r="N644" s="16" t="e">
        <f t="shared" ca="1" si="72"/>
        <v>#NAME?</v>
      </c>
      <c r="O644" s="16" t="e">
        <f t="shared" ca="1" si="73"/>
        <v>#NAME?</v>
      </c>
      <c r="P644" s="17" t="e">
        <f t="shared" ca="1" si="74"/>
        <v>#NAME?</v>
      </c>
      <c r="Q644" s="17" t="e">
        <f t="shared" ca="1" si="75"/>
        <v>#NAME?</v>
      </c>
    </row>
    <row r="645" spans="1:17">
      <c r="A645" s="12">
        <v>2922</v>
      </c>
      <c r="C645" s="21"/>
      <c r="D645" s="22"/>
      <c r="G645" s="18">
        <f t="shared" si="70"/>
        <v>76.607421875</v>
      </c>
      <c r="H645" s="18">
        <f t="shared" si="76"/>
        <v>643</v>
      </c>
      <c r="I645" s="5">
        <f t="shared" si="71"/>
        <v>5.2704918032786887</v>
      </c>
      <c r="J645" s="17"/>
      <c r="K645" s="17"/>
      <c r="L645" s="16"/>
      <c r="M645" s="15" t="s">
        <v>662</v>
      </c>
      <c r="N645" s="16" t="e">
        <f t="shared" ca="1" si="72"/>
        <v>#NAME?</v>
      </c>
      <c r="O645" s="16" t="e">
        <f t="shared" ca="1" si="73"/>
        <v>#NAME?</v>
      </c>
      <c r="P645" s="17" t="e">
        <f t="shared" ca="1" si="74"/>
        <v>#NAME?</v>
      </c>
      <c r="Q645" s="17" t="e">
        <f t="shared" ca="1" si="75"/>
        <v>#NAME?</v>
      </c>
    </row>
    <row r="646" spans="1:17">
      <c r="A646" s="12">
        <v>2045</v>
      </c>
      <c r="C646" s="21"/>
      <c r="D646" s="22"/>
      <c r="G646" s="18">
        <f t="shared" si="70"/>
        <v>76.7265625</v>
      </c>
      <c r="H646" s="18">
        <f t="shared" si="76"/>
        <v>644</v>
      </c>
      <c r="I646" s="5">
        <f t="shared" si="71"/>
        <v>5.278688524590164</v>
      </c>
      <c r="J646" s="17"/>
      <c r="K646" s="17"/>
      <c r="L646" s="16"/>
      <c r="M646" s="15" t="s">
        <v>663</v>
      </c>
      <c r="N646" s="16" t="e">
        <f t="shared" ca="1" si="72"/>
        <v>#NAME?</v>
      </c>
      <c r="O646" s="16" t="e">
        <f t="shared" ca="1" si="73"/>
        <v>#NAME?</v>
      </c>
      <c r="P646" s="17" t="e">
        <f t="shared" ca="1" si="74"/>
        <v>#NAME?</v>
      </c>
      <c r="Q646" s="17" t="e">
        <f t="shared" ca="1" si="75"/>
        <v>#NAME?</v>
      </c>
    </row>
    <row r="647" spans="1:17">
      <c r="A647" s="12">
        <v>1752</v>
      </c>
      <c r="C647" s="21"/>
      <c r="D647" s="22"/>
      <c r="G647" s="18">
        <f t="shared" si="70"/>
        <v>76.845703125</v>
      </c>
      <c r="H647" s="18">
        <f t="shared" si="76"/>
        <v>645</v>
      </c>
      <c r="I647" s="5">
        <f t="shared" si="71"/>
        <v>5.2868852459016393</v>
      </c>
      <c r="J647" s="17"/>
      <c r="K647" s="17"/>
      <c r="L647" s="16"/>
      <c r="M647" s="15" t="s">
        <v>664</v>
      </c>
      <c r="N647" s="16" t="e">
        <f t="shared" ca="1" si="72"/>
        <v>#NAME?</v>
      </c>
      <c r="O647" s="16" t="e">
        <f t="shared" ca="1" si="73"/>
        <v>#NAME?</v>
      </c>
      <c r="P647" s="17" t="e">
        <f t="shared" ca="1" si="74"/>
        <v>#NAME?</v>
      </c>
      <c r="Q647" s="17" t="e">
        <f t="shared" ca="1" si="75"/>
        <v>#NAME?</v>
      </c>
    </row>
    <row r="648" spans="1:17">
      <c r="A648" s="12">
        <v>2630</v>
      </c>
      <c r="C648" s="21"/>
      <c r="D648" s="22"/>
      <c r="G648" s="18">
        <f t="shared" si="70"/>
        <v>76.96484375</v>
      </c>
      <c r="H648" s="18">
        <f t="shared" si="76"/>
        <v>646</v>
      </c>
      <c r="I648" s="5">
        <f t="shared" si="71"/>
        <v>5.2950819672131146</v>
      </c>
      <c r="J648" s="17"/>
      <c r="K648" s="17"/>
      <c r="L648" s="16"/>
      <c r="M648" s="15" t="s">
        <v>665</v>
      </c>
      <c r="N648" s="16" t="e">
        <f t="shared" ca="1" si="72"/>
        <v>#NAME?</v>
      </c>
      <c r="O648" s="16" t="e">
        <f t="shared" ca="1" si="73"/>
        <v>#NAME?</v>
      </c>
      <c r="P648" s="17" t="e">
        <f t="shared" ca="1" si="74"/>
        <v>#NAME?</v>
      </c>
      <c r="Q648" s="17" t="e">
        <f t="shared" ca="1" si="75"/>
        <v>#NAME?</v>
      </c>
    </row>
    <row r="649" spans="1:17">
      <c r="A649" s="12">
        <v>1168</v>
      </c>
      <c r="C649" s="21"/>
      <c r="D649" s="22"/>
      <c r="G649" s="18">
        <f t="shared" si="70"/>
        <v>77.083984375</v>
      </c>
      <c r="H649" s="18">
        <f t="shared" si="76"/>
        <v>647</v>
      </c>
      <c r="I649" s="5">
        <f t="shared" si="71"/>
        <v>5.3032786885245899</v>
      </c>
      <c r="J649" s="17"/>
      <c r="K649" s="17"/>
      <c r="L649" s="16"/>
      <c r="M649" s="15" t="s">
        <v>666</v>
      </c>
      <c r="N649" s="16" t="e">
        <f t="shared" ca="1" si="72"/>
        <v>#NAME?</v>
      </c>
      <c r="O649" s="16" t="e">
        <f t="shared" ca="1" si="73"/>
        <v>#NAME?</v>
      </c>
      <c r="P649" s="17" t="e">
        <f t="shared" ca="1" si="74"/>
        <v>#NAME?</v>
      </c>
      <c r="Q649" s="17" t="e">
        <f t="shared" ca="1" si="75"/>
        <v>#NAME?</v>
      </c>
    </row>
    <row r="650" spans="1:17">
      <c r="A650" s="12">
        <v>2045</v>
      </c>
      <c r="C650" s="21"/>
      <c r="D650" s="22"/>
      <c r="G650" s="18">
        <f t="shared" si="70"/>
        <v>77.203125</v>
      </c>
      <c r="H650" s="18">
        <f t="shared" si="76"/>
        <v>648</v>
      </c>
      <c r="I650" s="5">
        <f t="shared" si="71"/>
        <v>5.3114754098360653</v>
      </c>
      <c r="J650" s="17"/>
      <c r="K650" s="17"/>
      <c r="L650" s="16"/>
      <c r="M650" s="15" t="s">
        <v>667</v>
      </c>
      <c r="N650" s="16" t="e">
        <f t="shared" ca="1" si="72"/>
        <v>#NAME?</v>
      </c>
      <c r="O650" s="16" t="e">
        <f t="shared" ca="1" si="73"/>
        <v>#NAME?</v>
      </c>
      <c r="P650" s="17" t="e">
        <f t="shared" ca="1" si="74"/>
        <v>#NAME?</v>
      </c>
      <c r="Q650" s="17" t="e">
        <f t="shared" ca="1" si="75"/>
        <v>#NAME?</v>
      </c>
    </row>
    <row r="651" spans="1:17">
      <c r="A651" s="12">
        <v>1752</v>
      </c>
      <c r="C651" s="21"/>
      <c r="D651" s="22"/>
      <c r="G651" s="18">
        <f t="shared" si="70"/>
        <v>77.322265625</v>
      </c>
      <c r="H651" s="18">
        <f t="shared" si="76"/>
        <v>649</v>
      </c>
      <c r="I651" s="5">
        <f t="shared" si="71"/>
        <v>5.3196721311475406</v>
      </c>
      <c r="J651" s="17"/>
      <c r="K651" s="17"/>
      <c r="L651" s="16"/>
      <c r="M651" s="15" t="s">
        <v>668</v>
      </c>
      <c r="N651" s="16" t="e">
        <f t="shared" ca="1" si="72"/>
        <v>#NAME?</v>
      </c>
      <c r="O651" s="16" t="e">
        <f t="shared" ca="1" si="73"/>
        <v>#NAME?</v>
      </c>
      <c r="P651" s="17" t="e">
        <f t="shared" ca="1" si="74"/>
        <v>#NAME?</v>
      </c>
      <c r="Q651" s="17" t="e">
        <f t="shared" ca="1" si="75"/>
        <v>#NAME?</v>
      </c>
    </row>
    <row r="652" spans="1:17">
      <c r="A652" s="12">
        <v>1460</v>
      </c>
      <c r="C652" s="21"/>
      <c r="D652" s="22"/>
      <c r="G652" s="18">
        <f t="shared" si="70"/>
        <v>77.44140625</v>
      </c>
      <c r="H652" s="18">
        <f t="shared" si="76"/>
        <v>650</v>
      </c>
      <c r="I652" s="5">
        <f t="shared" si="71"/>
        <v>5.3278688524590168</v>
      </c>
      <c r="J652" s="17"/>
      <c r="K652" s="17"/>
      <c r="L652" s="16"/>
      <c r="M652" s="15" t="s">
        <v>669</v>
      </c>
      <c r="N652" s="16" t="e">
        <f t="shared" ca="1" si="72"/>
        <v>#NAME?</v>
      </c>
      <c r="O652" s="16" t="e">
        <f t="shared" ca="1" si="73"/>
        <v>#NAME?</v>
      </c>
      <c r="P652" s="17" t="e">
        <f t="shared" ca="1" si="74"/>
        <v>#NAME?</v>
      </c>
      <c r="Q652" s="17" t="e">
        <f t="shared" ca="1" si="75"/>
        <v>#NAME?</v>
      </c>
    </row>
    <row r="653" spans="1:17">
      <c r="A653" s="12">
        <v>2630</v>
      </c>
      <c r="C653" s="21"/>
      <c r="D653" s="22"/>
      <c r="G653" s="18">
        <f t="shared" si="70"/>
        <v>77.560546875</v>
      </c>
      <c r="H653" s="18">
        <f t="shared" si="76"/>
        <v>651</v>
      </c>
      <c r="I653" s="5">
        <f t="shared" si="71"/>
        <v>5.3360655737704921</v>
      </c>
      <c r="J653" s="17"/>
      <c r="K653" s="17"/>
      <c r="L653" s="16"/>
      <c r="M653" s="15" t="s">
        <v>670</v>
      </c>
      <c r="N653" s="16" t="e">
        <f t="shared" ca="1" si="72"/>
        <v>#NAME?</v>
      </c>
      <c r="O653" s="16" t="e">
        <f t="shared" ca="1" si="73"/>
        <v>#NAME?</v>
      </c>
      <c r="P653" s="17" t="e">
        <f t="shared" ca="1" si="74"/>
        <v>#NAME?</v>
      </c>
      <c r="Q653" s="17" t="e">
        <f t="shared" ca="1" si="75"/>
        <v>#NAME?</v>
      </c>
    </row>
    <row r="654" spans="1:17">
      <c r="A654" s="12">
        <v>1752</v>
      </c>
      <c r="C654" s="21"/>
      <c r="D654" s="22"/>
      <c r="G654" s="18">
        <f t="shared" si="70"/>
        <v>77.6796875</v>
      </c>
      <c r="H654" s="18">
        <f t="shared" si="76"/>
        <v>652</v>
      </c>
      <c r="I654" s="5">
        <f t="shared" si="71"/>
        <v>5.3442622950819674</v>
      </c>
      <c r="J654" s="17"/>
      <c r="K654" s="17"/>
      <c r="L654" s="16"/>
      <c r="M654" s="15" t="s">
        <v>671</v>
      </c>
      <c r="N654" s="16" t="e">
        <f t="shared" ca="1" si="72"/>
        <v>#NAME?</v>
      </c>
      <c r="O654" s="16" t="e">
        <f t="shared" ca="1" si="73"/>
        <v>#NAME?</v>
      </c>
      <c r="P654" s="17" t="e">
        <f t="shared" ca="1" si="74"/>
        <v>#NAME?</v>
      </c>
      <c r="Q654" s="17" t="e">
        <f t="shared" ca="1" si="75"/>
        <v>#NAME?</v>
      </c>
    </row>
    <row r="655" spans="1:17">
      <c r="A655" s="12">
        <v>2922</v>
      </c>
      <c r="C655" s="21"/>
      <c r="D655" s="22"/>
      <c r="G655" s="18">
        <f t="shared" si="70"/>
        <v>77.798828125</v>
      </c>
      <c r="H655" s="18">
        <f t="shared" si="76"/>
        <v>653</v>
      </c>
      <c r="I655" s="5">
        <f t="shared" si="71"/>
        <v>5.3524590163934427</v>
      </c>
      <c r="J655" s="17"/>
      <c r="K655" s="17"/>
      <c r="L655" s="16"/>
      <c r="M655" s="15" t="s">
        <v>672</v>
      </c>
      <c r="N655" s="16" t="e">
        <f t="shared" ca="1" si="72"/>
        <v>#NAME?</v>
      </c>
      <c r="O655" s="16" t="e">
        <f t="shared" ca="1" si="73"/>
        <v>#NAME?</v>
      </c>
      <c r="P655" s="17" t="e">
        <f t="shared" ca="1" si="74"/>
        <v>#NAME?</v>
      </c>
      <c r="Q655" s="17" t="e">
        <f t="shared" ca="1" si="75"/>
        <v>#NAME?</v>
      </c>
    </row>
    <row r="656" spans="1:17">
      <c r="A656" s="12">
        <v>2922</v>
      </c>
      <c r="C656" s="21"/>
      <c r="D656" s="22"/>
      <c r="G656" s="18">
        <f t="shared" si="70"/>
        <v>77.91796875</v>
      </c>
      <c r="H656" s="18">
        <f t="shared" si="76"/>
        <v>654</v>
      </c>
      <c r="I656" s="5">
        <f t="shared" si="71"/>
        <v>5.360655737704918</v>
      </c>
      <c r="J656" s="17"/>
      <c r="K656" s="17"/>
      <c r="L656" s="16"/>
      <c r="M656" s="15" t="s">
        <v>673</v>
      </c>
      <c r="N656" s="16" t="e">
        <f t="shared" ca="1" si="72"/>
        <v>#NAME?</v>
      </c>
      <c r="O656" s="16" t="e">
        <f t="shared" ca="1" si="73"/>
        <v>#NAME?</v>
      </c>
      <c r="P656" s="17" t="e">
        <f t="shared" ca="1" si="74"/>
        <v>#NAME?</v>
      </c>
      <c r="Q656" s="17" t="e">
        <f t="shared" ca="1" si="75"/>
        <v>#NAME?</v>
      </c>
    </row>
    <row r="657" spans="1:17">
      <c r="A657" s="12">
        <v>2045</v>
      </c>
      <c r="C657" s="21"/>
      <c r="D657" s="22"/>
      <c r="G657" s="18">
        <f t="shared" si="70"/>
        <v>78.037109375</v>
      </c>
      <c r="H657" s="18">
        <f t="shared" si="76"/>
        <v>655</v>
      </c>
      <c r="I657" s="5">
        <f t="shared" si="71"/>
        <v>5.3688524590163933</v>
      </c>
      <c r="J657" s="17"/>
      <c r="K657" s="17"/>
      <c r="L657" s="16"/>
      <c r="M657" s="15" t="s">
        <v>674</v>
      </c>
      <c r="N657" s="16" t="e">
        <f t="shared" ca="1" si="72"/>
        <v>#NAME?</v>
      </c>
      <c r="O657" s="16" t="e">
        <f t="shared" ca="1" si="73"/>
        <v>#NAME?</v>
      </c>
      <c r="P657" s="17" t="e">
        <f t="shared" ca="1" si="74"/>
        <v>#NAME?</v>
      </c>
      <c r="Q657" s="17" t="e">
        <f t="shared" ca="1" si="75"/>
        <v>#NAME?</v>
      </c>
    </row>
    <row r="658" spans="1:17">
      <c r="A658" s="12">
        <v>2922</v>
      </c>
      <c r="C658" s="21"/>
      <c r="D658" s="22"/>
      <c r="G658" s="18">
        <f t="shared" si="70"/>
        <v>78.15625</v>
      </c>
      <c r="H658" s="18">
        <f t="shared" si="76"/>
        <v>656</v>
      </c>
      <c r="I658" s="5">
        <f t="shared" si="71"/>
        <v>5.3770491803278686</v>
      </c>
      <c r="J658" s="17"/>
      <c r="K658" s="17"/>
      <c r="L658" s="16"/>
      <c r="M658" s="15" t="s">
        <v>675</v>
      </c>
      <c r="N658" s="16" t="e">
        <f t="shared" ca="1" si="72"/>
        <v>#NAME?</v>
      </c>
      <c r="O658" s="16" t="e">
        <f t="shared" ca="1" si="73"/>
        <v>#NAME?</v>
      </c>
      <c r="P658" s="17" t="e">
        <f t="shared" ca="1" si="74"/>
        <v>#NAME?</v>
      </c>
      <c r="Q658" s="17" t="e">
        <f t="shared" ca="1" si="75"/>
        <v>#NAME?</v>
      </c>
    </row>
    <row r="659" spans="1:17">
      <c r="A659" s="12">
        <v>1460</v>
      </c>
      <c r="C659" s="21"/>
      <c r="D659" s="22"/>
      <c r="G659" s="18">
        <f t="shared" si="70"/>
        <v>78.275390625</v>
      </c>
      <c r="H659" s="18">
        <f t="shared" si="76"/>
        <v>657</v>
      </c>
      <c r="I659" s="5">
        <f t="shared" si="71"/>
        <v>5.3852459016393439</v>
      </c>
      <c r="J659" s="17"/>
      <c r="K659" s="17"/>
      <c r="L659" s="16"/>
      <c r="M659" s="15" t="s">
        <v>676</v>
      </c>
      <c r="N659" s="16" t="e">
        <f t="shared" ca="1" si="72"/>
        <v>#NAME?</v>
      </c>
      <c r="O659" s="16" t="e">
        <f t="shared" ca="1" si="73"/>
        <v>#NAME?</v>
      </c>
      <c r="P659" s="17" t="e">
        <f t="shared" ca="1" si="74"/>
        <v>#NAME?</v>
      </c>
      <c r="Q659" s="17" t="e">
        <f t="shared" ca="1" si="75"/>
        <v>#NAME?</v>
      </c>
    </row>
    <row r="660" spans="1:17">
      <c r="A660" s="12">
        <v>1752</v>
      </c>
      <c r="C660" s="21"/>
      <c r="D660" s="22"/>
      <c r="G660" s="18">
        <f t="shared" si="70"/>
        <v>78.39453125</v>
      </c>
      <c r="H660" s="18">
        <f t="shared" si="76"/>
        <v>658</v>
      </c>
      <c r="I660" s="5">
        <f t="shared" si="71"/>
        <v>5.3934426229508201</v>
      </c>
      <c r="J660" s="17"/>
      <c r="K660" s="17"/>
      <c r="L660" s="16"/>
      <c r="M660" s="15" t="s">
        <v>677</v>
      </c>
      <c r="N660" s="16" t="e">
        <f t="shared" ca="1" si="72"/>
        <v>#NAME?</v>
      </c>
      <c r="O660" s="16" t="e">
        <f t="shared" ca="1" si="73"/>
        <v>#NAME?</v>
      </c>
      <c r="P660" s="17" t="e">
        <f t="shared" ca="1" si="74"/>
        <v>#NAME?</v>
      </c>
      <c r="Q660" s="17" t="e">
        <f t="shared" ca="1" si="75"/>
        <v>#NAME?</v>
      </c>
    </row>
    <row r="661" spans="1:17">
      <c r="A661" s="12">
        <v>1460</v>
      </c>
      <c r="C661" s="21"/>
      <c r="D661" s="22"/>
      <c r="G661" s="18">
        <f t="shared" si="70"/>
        <v>78.513671875</v>
      </c>
      <c r="H661" s="18">
        <f t="shared" si="76"/>
        <v>659</v>
      </c>
      <c r="I661" s="5">
        <f t="shared" si="71"/>
        <v>5.4016393442622954</v>
      </c>
      <c r="J661" s="17"/>
      <c r="K661" s="17"/>
      <c r="L661" s="16"/>
      <c r="M661" s="15" t="s">
        <v>678</v>
      </c>
      <c r="N661" s="16" t="e">
        <f t="shared" ca="1" si="72"/>
        <v>#NAME?</v>
      </c>
      <c r="O661" s="16" t="e">
        <f t="shared" ca="1" si="73"/>
        <v>#NAME?</v>
      </c>
      <c r="P661" s="17" t="e">
        <f t="shared" ca="1" si="74"/>
        <v>#NAME?</v>
      </c>
      <c r="Q661" s="17" t="e">
        <f t="shared" ca="1" si="75"/>
        <v>#NAME?</v>
      </c>
    </row>
    <row r="662" spans="1:17">
      <c r="A662" s="12">
        <v>291</v>
      </c>
      <c r="C662" s="21"/>
      <c r="D662" s="22"/>
      <c r="G662" s="18">
        <f t="shared" si="70"/>
        <v>78.6328125</v>
      </c>
      <c r="H662" s="18">
        <f t="shared" si="76"/>
        <v>660</v>
      </c>
      <c r="I662" s="5">
        <f t="shared" si="71"/>
        <v>5.4098360655737707</v>
      </c>
      <c r="J662" s="17"/>
      <c r="K662" s="17"/>
      <c r="L662" s="16"/>
      <c r="M662" s="15" t="s">
        <v>679</v>
      </c>
      <c r="N662" s="16" t="e">
        <f t="shared" ca="1" si="72"/>
        <v>#NAME?</v>
      </c>
      <c r="O662" s="16" t="e">
        <f t="shared" ca="1" si="73"/>
        <v>#NAME?</v>
      </c>
      <c r="P662" s="17" t="e">
        <f t="shared" ca="1" si="74"/>
        <v>#NAME?</v>
      </c>
      <c r="Q662" s="17" t="e">
        <f t="shared" ca="1" si="75"/>
        <v>#NAME?</v>
      </c>
    </row>
    <row r="663" spans="1:17">
      <c r="A663" s="12">
        <v>1460</v>
      </c>
      <c r="C663" s="21"/>
      <c r="D663" s="22"/>
      <c r="G663" s="18">
        <f t="shared" si="70"/>
        <v>78.751953125</v>
      </c>
      <c r="H663" s="18">
        <f t="shared" si="76"/>
        <v>661</v>
      </c>
      <c r="I663" s="5">
        <f t="shared" si="71"/>
        <v>5.418032786885246</v>
      </c>
      <c r="J663" s="17"/>
      <c r="K663" s="17"/>
      <c r="L663" s="16"/>
      <c r="M663" s="15" t="s">
        <v>680</v>
      </c>
      <c r="N663" s="16" t="e">
        <f t="shared" ca="1" si="72"/>
        <v>#NAME?</v>
      </c>
      <c r="O663" s="16" t="e">
        <f t="shared" ca="1" si="73"/>
        <v>#NAME?</v>
      </c>
      <c r="P663" s="17" t="e">
        <f t="shared" ca="1" si="74"/>
        <v>#NAME?</v>
      </c>
      <c r="Q663" s="17" t="e">
        <f t="shared" ca="1" si="75"/>
        <v>#NAME?</v>
      </c>
    </row>
    <row r="664" spans="1:17">
      <c r="A664" s="12">
        <v>584</v>
      </c>
      <c r="C664" s="21"/>
      <c r="D664" s="22"/>
      <c r="G664" s="18">
        <f t="shared" si="70"/>
        <v>78.87109375</v>
      </c>
      <c r="H664" s="18">
        <f t="shared" si="76"/>
        <v>662</v>
      </c>
      <c r="I664" s="5">
        <f t="shared" si="71"/>
        <v>5.4262295081967213</v>
      </c>
      <c r="J664" s="17"/>
      <c r="K664" s="17"/>
      <c r="L664" s="16"/>
      <c r="M664" s="15" t="s">
        <v>681</v>
      </c>
      <c r="N664" s="16" t="e">
        <f t="shared" ca="1" si="72"/>
        <v>#NAME?</v>
      </c>
      <c r="O664" s="16" t="e">
        <f t="shared" ca="1" si="73"/>
        <v>#NAME?</v>
      </c>
      <c r="P664" s="17" t="e">
        <f t="shared" ca="1" si="74"/>
        <v>#NAME?</v>
      </c>
      <c r="Q664" s="17" t="e">
        <f t="shared" ca="1" si="75"/>
        <v>#NAME?</v>
      </c>
    </row>
    <row r="665" spans="1:17">
      <c r="A665" s="12">
        <v>1168</v>
      </c>
      <c r="C665" s="21"/>
      <c r="D665" s="22"/>
      <c r="G665" s="18">
        <f t="shared" si="70"/>
        <v>78.990234375</v>
      </c>
      <c r="H665" s="18">
        <f t="shared" si="76"/>
        <v>663</v>
      </c>
      <c r="I665" s="5">
        <f t="shared" si="71"/>
        <v>5.4344262295081966</v>
      </c>
      <c r="J665" s="17"/>
      <c r="K665" s="17"/>
      <c r="L665" s="16"/>
      <c r="M665" s="15" t="s">
        <v>682</v>
      </c>
      <c r="N665" s="16" t="e">
        <f t="shared" ca="1" si="72"/>
        <v>#NAME?</v>
      </c>
      <c r="O665" s="16" t="e">
        <f t="shared" ca="1" si="73"/>
        <v>#NAME?</v>
      </c>
      <c r="P665" s="17" t="e">
        <f t="shared" ca="1" si="74"/>
        <v>#NAME?</v>
      </c>
      <c r="Q665" s="17" t="e">
        <f t="shared" ca="1" si="75"/>
        <v>#NAME?</v>
      </c>
    </row>
    <row r="666" spans="1:17">
      <c r="A666" s="12">
        <v>1752</v>
      </c>
      <c r="C666" s="21"/>
      <c r="D666" s="22"/>
      <c r="G666" s="18">
        <f t="shared" si="70"/>
        <v>79.109375</v>
      </c>
      <c r="H666" s="18">
        <f t="shared" si="76"/>
        <v>664</v>
      </c>
      <c r="I666" s="5">
        <f t="shared" si="71"/>
        <v>5.442622950819672</v>
      </c>
      <c r="J666" s="17"/>
      <c r="K666" s="17"/>
      <c r="L666" s="16"/>
      <c r="M666" s="15" t="s">
        <v>683</v>
      </c>
      <c r="N666" s="16" t="e">
        <f t="shared" ca="1" si="72"/>
        <v>#NAME?</v>
      </c>
      <c r="O666" s="16" t="e">
        <f t="shared" ca="1" si="73"/>
        <v>#NAME?</v>
      </c>
      <c r="P666" s="17" t="e">
        <f t="shared" ca="1" si="74"/>
        <v>#NAME?</v>
      </c>
      <c r="Q666" s="17" t="e">
        <f t="shared" ca="1" si="75"/>
        <v>#NAME?</v>
      </c>
    </row>
    <row r="667" spans="1:17">
      <c r="A667" s="12">
        <v>876</v>
      </c>
      <c r="C667" s="21"/>
      <c r="D667" s="22"/>
      <c r="G667" s="18">
        <f t="shared" si="70"/>
        <v>79.228515625</v>
      </c>
      <c r="H667" s="18">
        <f t="shared" si="76"/>
        <v>665</v>
      </c>
      <c r="I667" s="5">
        <f t="shared" si="71"/>
        <v>5.4508196721311473</v>
      </c>
      <c r="J667" s="17"/>
      <c r="K667" s="17"/>
      <c r="L667" s="16"/>
      <c r="M667" s="15" t="s">
        <v>684</v>
      </c>
      <c r="N667" s="16" t="e">
        <f t="shared" ca="1" si="72"/>
        <v>#NAME?</v>
      </c>
      <c r="O667" s="16" t="e">
        <f t="shared" ca="1" si="73"/>
        <v>#NAME?</v>
      </c>
      <c r="P667" s="17" t="e">
        <f t="shared" ca="1" si="74"/>
        <v>#NAME?</v>
      </c>
      <c r="Q667" s="17" t="e">
        <f t="shared" ca="1" si="75"/>
        <v>#NAME?</v>
      </c>
    </row>
    <row r="668" spans="1:17">
      <c r="A668" s="12">
        <v>2045</v>
      </c>
      <c r="C668" s="21"/>
      <c r="D668" s="22"/>
      <c r="G668" s="18">
        <f t="shared" si="70"/>
        <v>79.34765625</v>
      </c>
      <c r="H668" s="18">
        <f t="shared" si="76"/>
        <v>666</v>
      </c>
      <c r="I668" s="5">
        <f t="shared" si="71"/>
        <v>5.4590163934426226</v>
      </c>
      <c r="J668" s="17"/>
      <c r="K668" s="17"/>
      <c r="L668" s="16"/>
      <c r="M668" s="15" t="s">
        <v>685</v>
      </c>
      <c r="N668" s="16" t="e">
        <f t="shared" ca="1" si="72"/>
        <v>#NAME?</v>
      </c>
      <c r="O668" s="16" t="e">
        <f t="shared" ca="1" si="73"/>
        <v>#NAME?</v>
      </c>
      <c r="P668" s="17" t="e">
        <f t="shared" ca="1" si="74"/>
        <v>#NAME?</v>
      </c>
      <c r="Q668" s="17" t="e">
        <f t="shared" ca="1" si="75"/>
        <v>#NAME?</v>
      </c>
    </row>
    <row r="669" spans="1:17">
      <c r="A669" s="12">
        <v>1168</v>
      </c>
      <c r="C669" s="21"/>
      <c r="D669" s="22"/>
      <c r="G669" s="18">
        <f t="shared" si="70"/>
        <v>79.466796875</v>
      </c>
      <c r="H669" s="18">
        <f t="shared" si="76"/>
        <v>667</v>
      </c>
      <c r="I669" s="5">
        <f t="shared" si="71"/>
        <v>5.4672131147540988</v>
      </c>
      <c r="J669" s="17"/>
      <c r="K669" s="17"/>
      <c r="L669" s="16"/>
      <c r="M669" s="15" t="s">
        <v>686</v>
      </c>
      <c r="N669" s="16" t="e">
        <f t="shared" ca="1" si="72"/>
        <v>#NAME?</v>
      </c>
      <c r="O669" s="16" t="e">
        <f t="shared" ca="1" si="73"/>
        <v>#NAME?</v>
      </c>
      <c r="P669" s="17" t="e">
        <f t="shared" ca="1" si="74"/>
        <v>#NAME?</v>
      </c>
      <c r="Q669" s="17" t="e">
        <f t="shared" ca="1" si="75"/>
        <v>#NAME?</v>
      </c>
    </row>
    <row r="670" spans="1:17">
      <c r="A670" s="12">
        <v>876</v>
      </c>
      <c r="C670" s="21"/>
      <c r="D670" s="22"/>
      <c r="G670" s="18">
        <f t="shared" si="70"/>
        <v>79.5859375</v>
      </c>
      <c r="H670" s="18">
        <f t="shared" si="76"/>
        <v>668</v>
      </c>
      <c r="I670" s="5">
        <f t="shared" si="71"/>
        <v>5.4754098360655741</v>
      </c>
      <c r="J670" s="17"/>
      <c r="K670" s="17"/>
      <c r="L670" s="16"/>
      <c r="M670" s="15" t="s">
        <v>687</v>
      </c>
      <c r="N670" s="16" t="e">
        <f t="shared" ca="1" si="72"/>
        <v>#NAME?</v>
      </c>
      <c r="O670" s="16" t="e">
        <f t="shared" ca="1" si="73"/>
        <v>#NAME?</v>
      </c>
      <c r="P670" s="17" t="e">
        <f t="shared" ca="1" si="74"/>
        <v>#NAME?</v>
      </c>
      <c r="Q670" s="17" t="e">
        <f t="shared" ca="1" si="75"/>
        <v>#NAME?</v>
      </c>
    </row>
    <row r="671" spans="1:17">
      <c r="A671" s="12">
        <v>1168</v>
      </c>
      <c r="C671" s="21"/>
      <c r="D671" s="22"/>
      <c r="G671" s="18">
        <f t="shared" si="70"/>
        <v>79.705078125</v>
      </c>
      <c r="H671" s="18">
        <f t="shared" si="76"/>
        <v>669</v>
      </c>
      <c r="I671" s="5">
        <f t="shared" si="71"/>
        <v>5.4836065573770494</v>
      </c>
      <c r="J671" s="17"/>
      <c r="K671" s="17"/>
      <c r="L671" s="16"/>
      <c r="M671" s="15" t="s">
        <v>688</v>
      </c>
      <c r="N671" s="16" t="e">
        <f t="shared" ca="1" si="72"/>
        <v>#NAME?</v>
      </c>
      <c r="O671" s="16" t="e">
        <f t="shared" ca="1" si="73"/>
        <v>#NAME?</v>
      </c>
      <c r="P671" s="17" t="e">
        <f t="shared" ca="1" si="74"/>
        <v>#NAME?</v>
      </c>
      <c r="Q671" s="17" t="e">
        <f t="shared" ca="1" si="75"/>
        <v>#NAME?</v>
      </c>
    </row>
    <row r="672" spans="1:17">
      <c r="A672" s="12">
        <v>-294</v>
      </c>
      <c r="C672" s="21"/>
      <c r="D672" s="22"/>
      <c r="G672" s="18">
        <f t="shared" si="70"/>
        <v>79.82421875</v>
      </c>
      <c r="H672" s="18">
        <f t="shared" si="76"/>
        <v>670</v>
      </c>
      <c r="I672" s="5">
        <f t="shared" si="71"/>
        <v>5.4918032786885247</v>
      </c>
      <c r="J672" s="17"/>
      <c r="K672" s="17"/>
      <c r="L672" s="16"/>
      <c r="M672" s="15" t="s">
        <v>689</v>
      </c>
      <c r="N672" s="16" t="e">
        <f t="shared" ca="1" si="72"/>
        <v>#NAME?</v>
      </c>
      <c r="O672" s="16" t="e">
        <f t="shared" ca="1" si="73"/>
        <v>#NAME?</v>
      </c>
      <c r="P672" s="17" t="e">
        <f t="shared" ca="1" si="74"/>
        <v>#NAME?</v>
      </c>
      <c r="Q672" s="17" t="e">
        <f t="shared" ca="1" si="75"/>
        <v>#NAME?</v>
      </c>
    </row>
    <row r="673" spans="1:17">
      <c r="A673" s="12">
        <v>584</v>
      </c>
      <c r="C673" s="21"/>
      <c r="D673" s="22"/>
      <c r="G673" s="18">
        <f t="shared" si="70"/>
        <v>79.943359375</v>
      </c>
      <c r="H673" s="18">
        <f t="shared" si="76"/>
        <v>671</v>
      </c>
      <c r="I673" s="5">
        <f t="shared" si="71"/>
        <v>5.5</v>
      </c>
      <c r="J673" s="17"/>
      <c r="K673" s="17"/>
      <c r="L673" s="16"/>
      <c r="M673" s="15" t="s">
        <v>690</v>
      </c>
      <c r="N673" s="16" t="e">
        <f t="shared" ca="1" si="72"/>
        <v>#NAME?</v>
      </c>
      <c r="O673" s="16" t="e">
        <f t="shared" ca="1" si="73"/>
        <v>#NAME?</v>
      </c>
      <c r="P673" s="17" t="e">
        <f t="shared" ca="1" si="74"/>
        <v>#NAME?</v>
      </c>
      <c r="Q673" s="17" t="e">
        <f t="shared" ca="1" si="75"/>
        <v>#NAME?</v>
      </c>
    </row>
    <row r="674" spans="1:17">
      <c r="A674" s="12">
        <v>-586</v>
      </c>
      <c r="C674" s="21"/>
      <c r="D674" s="22"/>
      <c r="G674" s="18">
        <f t="shared" si="70"/>
        <v>80.0625</v>
      </c>
      <c r="H674" s="18">
        <f t="shared" si="76"/>
        <v>672</v>
      </c>
      <c r="I674" s="5">
        <f t="shared" si="71"/>
        <v>5.5081967213114753</v>
      </c>
      <c r="J674" s="17"/>
      <c r="K674" s="17"/>
      <c r="L674" s="16"/>
      <c r="M674" s="15" t="s">
        <v>691</v>
      </c>
      <c r="N674" s="16" t="e">
        <f t="shared" ca="1" si="72"/>
        <v>#NAME?</v>
      </c>
      <c r="O674" s="16" t="e">
        <f t="shared" ca="1" si="73"/>
        <v>#NAME?</v>
      </c>
      <c r="P674" s="17" t="e">
        <f t="shared" ca="1" si="74"/>
        <v>#NAME?</v>
      </c>
      <c r="Q674" s="17" t="e">
        <f t="shared" ca="1" si="75"/>
        <v>#NAME?</v>
      </c>
    </row>
    <row r="675" spans="1:17">
      <c r="A675" s="12">
        <v>-1171</v>
      </c>
      <c r="C675" s="21"/>
      <c r="D675" s="22"/>
      <c r="G675" s="18">
        <f t="shared" si="70"/>
        <v>80.181640625</v>
      </c>
      <c r="H675" s="18">
        <f t="shared" si="76"/>
        <v>673</v>
      </c>
      <c r="I675" s="5">
        <f t="shared" si="71"/>
        <v>5.5163934426229506</v>
      </c>
      <c r="J675" s="17"/>
      <c r="K675" s="17"/>
      <c r="L675" s="16"/>
      <c r="M675" s="15" t="s">
        <v>692</v>
      </c>
      <c r="N675" s="16" t="e">
        <f t="shared" ca="1" si="72"/>
        <v>#NAME?</v>
      </c>
      <c r="O675" s="16" t="e">
        <f t="shared" ca="1" si="73"/>
        <v>#NAME?</v>
      </c>
      <c r="P675" s="17" t="e">
        <f t="shared" ca="1" si="74"/>
        <v>#NAME?</v>
      </c>
      <c r="Q675" s="17" t="e">
        <f t="shared" ca="1" si="75"/>
        <v>#NAME?</v>
      </c>
    </row>
    <row r="676" spans="1:17">
      <c r="A676" s="12">
        <v>-1</v>
      </c>
      <c r="C676" s="21"/>
      <c r="D676" s="22"/>
      <c r="G676" s="18">
        <f t="shared" si="70"/>
        <v>80.30078125</v>
      </c>
      <c r="H676" s="18">
        <f t="shared" si="76"/>
        <v>674</v>
      </c>
      <c r="I676" s="5">
        <f t="shared" si="71"/>
        <v>5.5245901639344259</v>
      </c>
      <c r="J676" s="17"/>
      <c r="K676" s="17"/>
      <c r="L676" s="16"/>
      <c r="M676" s="15" t="s">
        <v>693</v>
      </c>
      <c r="N676" s="16" t="e">
        <f t="shared" ca="1" si="72"/>
        <v>#NAME?</v>
      </c>
      <c r="O676" s="16" t="e">
        <f t="shared" ca="1" si="73"/>
        <v>#NAME?</v>
      </c>
      <c r="P676" s="17" t="e">
        <f t="shared" ca="1" si="74"/>
        <v>#NAME?</v>
      </c>
      <c r="Q676" s="17" t="e">
        <f t="shared" ca="1" si="75"/>
        <v>#NAME?</v>
      </c>
    </row>
    <row r="677" spans="1:17">
      <c r="A677" s="12">
        <v>-1171</v>
      </c>
      <c r="C677" s="21"/>
      <c r="D677" s="22"/>
      <c r="G677" s="18">
        <f t="shared" si="70"/>
        <v>80.419921875</v>
      </c>
      <c r="H677" s="18">
        <f t="shared" si="76"/>
        <v>675</v>
      </c>
      <c r="I677" s="5">
        <f t="shared" si="71"/>
        <v>5.5327868852459012</v>
      </c>
      <c r="J677" s="17"/>
      <c r="K677" s="17"/>
      <c r="L677" s="16"/>
      <c r="M677" s="15" t="s">
        <v>694</v>
      </c>
      <c r="N677" s="16" t="e">
        <f t="shared" ca="1" si="72"/>
        <v>#NAME?</v>
      </c>
      <c r="O677" s="16" t="e">
        <f t="shared" ca="1" si="73"/>
        <v>#NAME?</v>
      </c>
      <c r="P677" s="17" t="e">
        <f t="shared" ca="1" si="74"/>
        <v>#NAME?</v>
      </c>
      <c r="Q677" s="17" t="e">
        <f t="shared" ca="1" si="75"/>
        <v>#NAME?</v>
      </c>
    </row>
    <row r="678" spans="1:17">
      <c r="A678" s="12">
        <v>291</v>
      </c>
      <c r="C678" s="21"/>
      <c r="D678" s="22"/>
      <c r="G678" s="18">
        <f t="shared" si="70"/>
        <v>80.5390625</v>
      </c>
      <c r="H678" s="18">
        <f t="shared" si="76"/>
        <v>676</v>
      </c>
      <c r="I678" s="5">
        <f t="shared" si="71"/>
        <v>5.5409836065573774</v>
      </c>
      <c r="J678" s="17"/>
      <c r="K678" s="17"/>
      <c r="L678" s="16"/>
      <c r="M678" s="15" t="s">
        <v>695</v>
      </c>
      <c r="N678" s="16" t="e">
        <f t="shared" ca="1" si="72"/>
        <v>#NAME?</v>
      </c>
      <c r="O678" s="16" t="e">
        <f t="shared" ca="1" si="73"/>
        <v>#NAME?</v>
      </c>
      <c r="P678" s="17" t="e">
        <f t="shared" ca="1" si="74"/>
        <v>#NAME?</v>
      </c>
      <c r="Q678" s="17" t="e">
        <f t="shared" ca="1" si="75"/>
        <v>#NAME?</v>
      </c>
    </row>
    <row r="679" spans="1:17">
      <c r="A679" s="12">
        <v>-1</v>
      </c>
      <c r="C679" s="21"/>
      <c r="D679" s="22"/>
      <c r="G679" s="18">
        <f t="shared" si="70"/>
        <v>80.658203125</v>
      </c>
      <c r="H679" s="18">
        <f t="shared" si="76"/>
        <v>677</v>
      </c>
      <c r="I679" s="5">
        <f t="shared" si="71"/>
        <v>5.5491803278688527</v>
      </c>
      <c r="J679" s="17"/>
      <c r="K679" s="17"/>
      <c r="L679" s="16"/>
      <c r="M679" s="15" t="s">
        <v>696</v>
      </c>
      <c r="N679" s="16" t="e">
        <f t="shared" ca="1" si="72"/>
        <v>#NAME?</v>
      </c>
      <c r="O679" s="16" t="e">
        <f t="shared" ca="1" si="73"/>
        <v>#NAME?</v>
      </c>
      <c r="P679" s="17" t="e">
        <f t="shared" ca="1" si="74"/>
        <v>#NAME?</v>
      </c>
      <c r="Q679" s="17" t="e">
        <f t="shared" ca="1" si="75"/>
        <v>#NAME?</v>
      </c>
    </row>
    <row r="680" spans="1:17">
      <c r="A680" s="12">
        <v>-294</v>
      </c>
      <c r="C680" s="21"/>
      <c r="D680" s="22"/>
      <c r="G680" s="18">
        <f t="shared" si="70"/>
        <v>80.77734375</v>
      </c>
      <c r="H680" s="18">
        <f t="shared" si="76"/>
        <v>678</v>
      </c>
      <c r="I680" s="5">
        <f t="shared" si="71"/>
        <v>5.557377049180328</v>
      </c>
      <c r="J680" s="17"/>
      <c r="K680" s="17"/>
      <c r="L680" s="16"/>
      <c r="M680" s="15" t="s">
        <v>697</v>
      </c>
      <c r="N680" s="16" t="e">
        <f t="shared" ca="1" si="72"/>
        <v>#NAME?</v>
      </c>
      <c r="O680" s="16" t="e">
        <f t="shared" ca="1" si="73"/>
        <v>#NAME?</v>
      </c>
      <c r="P680" s="17" t="e">
        <f t="shared" ca="1" si="74"/>
        <v>#NAME?</v>
      </c>
      <c r="Q680" s="17" t="e">
        <f t="shared" ca="1" si="75"/>
        <v>#NAME?</v>
      </c>
    </row>
    <row r="681" spans="1:17">
      <c r="A681" s="12">
        <v>1168</v>
      </c>
      <c r="C681" s="21"/>
      <c r="D681" s="22"/>
      <c r="G681" s="18">
        <f t="shared" si="70"/>
        <v>80.896484375</v>
      </c>
      <c r="H681" s="18">
        <f t="shared" si="76"/>
        <v>679</v>
      </c>
      <c r="I681" s="5">
        <f t="shared" si="71"/>
        <v>5.5655737704918034</v>
      </c>
      <c r="J681" s="17"/>
      <c r="K681" s="17"/>
      <c r="L681" s="16"/>
      <c r="M681" s="15" t="s">
        <v>698</v>
      </c>
      <c r="N681" s="16" t="e">
        <f t="shared" ca="1" si="72"/>
        <v>#NAME?</v>
      </c>
      <c r="O681" s="16" t="e">
        <f t="shared" ca="1" si="73"/>
        <v>#NAME?</v>
      </c>
      <c r="P681" s="17" t="e">
        <f t="shared" ca="1" si="74"/>
        <v>#NAME?</v>
      </c>
      <c r="Q681" s="17" t="e">
        <f t="shared" ca="1" si="75"/>
        <v>#NAME?</v>
      </c>
    </row>
    <row r="682" spans="1:17">
      <c r="A682" s="12">
        <v>-294</v>
      </c>
      <c r="C682" s="21"/>
      <c r="D682" s="22"/>
      <c r="G682" s="18">
        <f t="shared" si="70"/>
        <v>81.015625</v>
      </c>
      <c r="H682" s="18">
        <f t="shared" si="76"/>
        <v>680</v>
      </c>
      <c r="I682" s="5">
        <f t="shared" si="71"/>
        <v>5.5737704918032787</v>
      </c>
      <c r="J682" s="17"/>
      <c r="K682" s="17"/>
      <c r="L682" s="16"/>
      <c r="M682" s="15" t="s">
        <v>699</v>
      </c>
      <c r="N682" s="16" t="e">
        <f t="shared" ca="1" si="72"/>
        <v>#NAME?</v>
      </c>
      <c r="O682" s="16" t="e">
        <f t="shared" ca="1" si="73"/>
        <v>#NAME?</v>
      </c>
      <c r="P682" s="17" t="e">
        <f t="shared" ca="1" si="74"/>
        <v>#NAME?</v>
      </c>
      <c r="Q682" s="17" t="e">
        <f t="shared" ca="1" si="75"/>
        <v>#NAME?</v>
      </c>
    </row>
    <row r="683" spans="1:17">
      <c r="A683" s="12">
        <v>-1</v>
      </c>
      <c r="C683" s="21"/>
      <c r="D683" s="22"/>
      <c r="G683" s="18">
        <f t="shared" si="70"/>
        <v>81.134765625</v>
      </c>
      <c r="H683" s="18">
        <f t="shared" si="76"/>
        <v>681</v>
      </c>
      <c r="I683" s="5">
        <f t="shared" si="71"/>
        <v>5.581967213114754</v>
      </c>
      <c r="J683" s="17"/>
      <c r="K683" s="17"/>
      <c r="L683" s="16"/>
      <c r="M683" s="15" t="s">
        <v>700</v>
      </c>
      <c r="N683" s="16" t="e">
        <f t="shared" ca="1" si="72"/>
        <v>#NAME?</v>
      </c>
      <c r="O683" s="16" t="e">
        <f t="shared" ca="1" si="73"/>
        <v>#NAME?</v>
      </c>
      <c r="P683" s="17" t="e">
        <f t="shared" ca="1" si="74"/>
        <v>#NAME?</v>
      </c>
      <c r="Q683" s="17" t="e">
        <f t="shared" ca="1" si="75"/>
        <v>#NAME?</v>
      </c>
    </row>
    <row r="684" spans="1:17">
      <c r="A684" s="12">
        <v>-294</v>
      </c>
      <c r="C684" s="21"/>
      <c r="D684" s="22"/>
      <c r="G684" s="18">
        <f t="shared" si="70"/>
        <v>81.25390625</v>
      </c>
      <c r="H684" s="18">
        <f t="shared" si="76"/>
        <v>682</v>
      </c>
      <c r="I684" s="5">
        <f t="shared" si="71"/>
        <v>5.5901639344262293</v>
      </c>
      <c r="J684" s="17"/>
      <c r="K684" s="17"/>
      <c r="L684" s="16"/>
      <c r="M684" s="15" t="s">
        <v>701</v>
      </c>
      <c r="N684" s="16" t="e">
        <f t="shared" ca="1" si="72"/>
        <v>#NAME?</v>
      </c>
      <c r="O684" s="16" t="e">
        <f t="shared" ca="1" si="73"/>
        <v>#NAME?</v>
      </c>
      <c r="P684" s="17" t="e">
        <f t="shared" ca="1" si="74"/>
        <v>#NAME?</v>
      </c>
      <c r="Q684" s="17" t="e">
        <f t="shared" ca="1" si="75"/>
        <v>#NAME?</v>
      </c>
    </row>
    <row r="685" spans="1:17">
      <c r="A685" s="12">
        <v>-1463</v>
      </c>
      <c r="C685" s="21"/>
      <c r="D685" s="22"/>
      <c r="G685" s="18">
        <f t="shared" si="70"/>
        <v>81.373046875</v>
      </c>
      <c r="H685" s="18">
        <f t="shared" si="76"/>
        <v>683</v>
      </c>
      <c r="I685" s="5">
        <f t="shared" si="71"/>
        <v>5.5983606557377046</v>
      </c>
      <c r="J685" s="17"/>
      <c r="K685" s="17"/>
      <c r="L685" s="16"/>
      <c r="M685" s="15" t="s">
        <v>702</v>
      </c>
      <c r="N685" s="16" t="e">
        <f t="shared" ca="1" si="72"/>
        <v>#NAME?</v>
      </c>
      <c r="O685" s="16" t="e">
        <f t="shared" ca="1" si="73"/>
        <v>#NAME?</v>
      </c>
      <c r="P685" s="17" t="e">
        <f t="shared" ca="1" si="74"/>
        <v>#NAME?</v>
      </c>
      <c r="Q685" s="17" t="e">
        <f t="shared" ca="1" si="75"/>
        <v>#NAME?</v>
      </c>
    </row>
    <row r="686" spans="1:17">
      <c r="A686" s="12">
        <v>-586</v>
      </c>
      <c r="C686" s="21"/>
      <c r="D686" s="22"/>
      <c r="G686" s="18">
        <f t="shared" si="70"/>
        <v>81.4921875</v>
      </c>
      <c r="H686" s="18">
        <f t="shared" si="76"/>
        <v>684</v>
      </c>
      <c r="I686" s="5">
        <f t="shared" si="71"/>
        <v>5.6065573770491799</v>
      </c>
      <c r="J686" s="17"/>
      <c r="K686" s="17"/>
      <c r="L686" s="16"/>
      <c r="M686" s="15" t="s">
        <v>703</v>
      </c>
      <c r="N686" s="16" t="e">
        <f t="shared" ca="1" si="72"/>
        <v>#NAME?</v>
      </c>
      <c r="O686" s="16" t="e">
        <f t="shared" ca="1" si="73"/>
        <v>#NAME?</v>
      </c>
      <c r="P686" s="17" t="e">
        <f t="shared" ca="1" si="74"/>
        <v>#NAME?</v>
      </c>
      <c r="Q686" s="17" t="e">
        <f t="shared" ca="1" si="75"/>
        <v>#NAME?</v>
      </c>
    </row>
    <row r="687" spans="1:17">
      <c r="A687" s="12">
        <v>-2048</v>
      </c>
      <c r="C687" s="21"/>
      <c r="D687" s="22"/>
      <c r="G687" s="18">
        <f t="shared" si="70"/>
        <v>81.611328125</v>
      </c>
      <c r="H687" s="18">
        <f t="shared" si="76"/>
        <v>685</v>
      </c>
      <c r="I687" s="5">
        <f t="shared" si="71"/>
        <v>5.6147540983606561</v>
      </c>
      <c r="J687" s="17"/>
      <c r="K687" s="17"/>
      <c r="L687" s="16"/>
      <c r="M687" s="15" t="s">
        <v>704</v>
      </c>
      <c r="N687" s="16" t="e">
        <f t="shared" ca="1" si="72"/>
        <v>#NAME?</v>
      </c>
      <c r="O687" s="16" t="e">
        <f t="shared" ca="1" si="73"/>
        <v>#NAME?</v>
      </c>
      <c r="P687" s="17" t="e">
        <f t="shared" ca="1" si="74"/>
        <v>#NAME?</v>
      </c>
      <c r="Q687" s="17" t="e">
        <f t="shared" ca="1" si="75"/>
        <v>#NAME?</v>
      </c>
    </row>
    <row r="688" spans="1:17">
      <c r="A688" s="12">
        <v>-1463</v>
      </c>
      <c r="C688" s="21"/>
      <c r="D688" s="22"/>
      <c r="G688" s="18">
        <f t="shared" si="70"/>
        <v>81.73046875</v>
      </c>
      <c r="H688" s="18">
        <f t="shared" si="76"/>
        <v>686</v>
      </c>
      <c r="I688" s="5">
        <f t="shared" si="71"/>
        <v>5.6229508196721314</v>
      </c>
      <c r="J688" s="17"/>
      <c r="K688" s="17"/>
      <c r="L688" s="16"/>
      <c r="M688" s="15" t="s">
        <v>705</v>
      </c>
      <c r="N688" s="16" t="e">
        <f t="shared" ca="1" si="72"/>
        <v>#NAME?</v>
      </c>
      <c r="O688" s="16" t="e">
        <f t="shared" ca="1" si="73"/>
        <v>#NAME?</v>
      </c>
      <c r="P688" s="17" t="e">
        <f t="shared" ca="1" si="74"/>
        <v>#NAME?</v>
      </c>
      <c r="Q688" s="17" t="e">
        <f t="shared" ca="1" si="75"/>
        <v>#NAME?</v>
      </c>
    </row>
    <row r="689" spans="1:17">
      <c r="A689" s="12">
        <v>-1171</v>
      </c>
      <c r="C689" s="21"/>
      <c r="D689" s="22"/>
      <c r="G689" s="18">
        <f t="shared" si="70"/>
        <v>81.849609375</v>
      </c>
      <c r="H689" s="18">
        <f t="shared" si="76"/>
        <v>687</v>
      </c>
      <c r="I689" s="5">
        <f t="shared" si="71"/>
        <v>5.6311475409836067</v>
      </c>
      <c r="J689" s="17"/>
      <c r="K689" s="17"/>
      <c r="L689" s="16"/>
      <c r="M689" s="15" t="s">
        <v>706</v>
      </c>
      <c r="N689" s="16" t="e">
        <f t="shared" ca="1" si="72"/>
        <v>#NAME?</v>
      </c>
      <c r="O689" s="16" t="e">
        <f t="shared" ca="1" si="73"/>
        <v>#NAME?</v>
      </c>
      <c r="P689" s="17" t="e">
        <f t="shared" ca="1" si="74"/>
        <v>#NAME?</v>
      </c>
      <c r="Q689" s="17" t="e">
        <f t="shared" ca="1" si="75"/>
        <v>#NAME?</v>
      </c>
    </row>
    <row r="690" spans="1:17">
      <c r="A690" s="12">
        <v>-2048</v>
      </c>
      <c r="C690" s="21"/>
      <c r="D690" s="22"/>
      <c r="G690" s="18">
        <f t="shared" si="70"/>
        <v>81.96875</v>
      </c>
      <c r="H690" s="18">
        <f t="shared" si="76"/>
        <v>688</v>
      </c>
      <c r="I690" s="5">
        <f t="shared" si="71"/>
        <v>5.639344262295082</v>
      </c>
      <c r="J690" s="17"/>
      <c r="K690" s="17"/>
      <c r="L690" s="16"/>
      <c r="M690" s="15" t="s">
        <v>707</v>
      </c>
      <c r="N690" s="16" t="e">
        <f t="shared" ca="1" si="72"/>
        <v>#NAME?</v>
      </c>
      <c r="O690" s="16" t="e">
        <f t="shared" ca="1" si="73"/>
        <v>#NAME?</v>
      </c>
      <c r="P690" s="17" t="e">
        <f t="shared" ca="1" si="74"/>
        <v>#NAME?</v>
      </c>
      <c r="Q690" s="17" t="e">
        <f t="shared" ca="1" si="75"/>
        <v>#NAME?</v>
      </c>
    </row>
    <row r="691" spans="1:17">
      <c r="A691" s="12">
        <v>-586</v>
      </c>
      <c r="C691" s="21"/>
      <c r="D691" s="22"/>
      <c r="G691" s="18">
        <f t="shared" si="70"/>
        <v>82.087890625</v>
      </c>
      <c r="H691" s="18">
        <f t="shared" si="76"/>
        <v>689</v>
      </c>
      <c r="I691" s="5">
        <f t="shared" si="71"/>
        <v>5.6475409836065573</v>
      </c>
      <c r="J691" s="17"/>
      <c r="K691" s="17"/>
      <c r="L691" s="16"/>
      <c r="M691" s="15" t="s">
        <v>708</v>
      </c>
      <c r="N691" s="16" t="e">
        <f t="shared" ca="1" si="72"/>
        <v>#NAME?</v>
      </c>
      <c r="O691" s="16" t="e">
        <f t="shared" ca="1" si="73"/>
        <v>#NAME?</v>
      </c>
      <c r="P691" s="17" t="e">
        <f t="shared" ca="1" si="74"/>
        <v>#NAME?</v>
      </c>
      <c r="Q691" s="17" t="e">
        <f t="shared" ca="1" si="75"/>
        <v>#NAME?</v>
      </c>
    </row>
    <row r="692" spans="1:17">
      <c r="A692" s="12">
        <v>-1756</v>
      </c>
      <c r="C692" s="21"/>
      <c r="D692" s="22"/>
      <c r="G692" s="18">
        <f t="shared" si="70"/>
        <v>82.20703125</v>
      </c>
      <c r="H692" s="18">
        <f t="shared" si="76"/>
        <v>690</v>
      </c>
      <c r="I692" s="5">
        <f t="shared" si="71"/>
        <v>5.6557377049180326</v>
      </c>
      <c r="J692" s="17"/>
      <c r="K692" s="17"/>
      <c r="L692" s="16"/>
      <c r="M692" s="15" t="s">
        <v>709</v>
      </c>
      <c r="N692" s="16" t="e">
        <f t="shared" ca="1" si="72"/>
        <v>#NAME?</v>
      </c>
      <c r="O692" s="16" t="e">
        <f t="shared" ca="1" si="73"/>
        <v>#NAME?</v>
      </c>
      <c r="P692" s="17" t="e">
        <f t="shared" ca="1" si="74"/>
        <v>#NAME?</v>
      </c>
      <c r="Q692" s="17" t="e">
        <f t="shared" ca="1" si="75"/>
        <v>#NAME?</v>
      </c>
    </row>
    <row r="693" spans="1:17">
      <c r="A693" s="12">
        <v>-1171</v>
      </c>
      <c r="C693" s="21"/>
      <c r="D693" s="22"/>
      <c r="G693" s="18">
        <f t="shared" si="70"/>
        <v>82.326171875</v>
      </c>
      <c r="H693" s="18">
        <f t="shared" si="76"/>
        <v>691</v>
      </c>
      <c r="I693" s="5">
        <f t="shared" si="71"/>
        <v>5.6639344262295079</v>
      </c>
      <c r="J693" s="17"/>
      <c r="K693" s="17"/>
      <c r="L693" s="16"/>
      <c r="M693" s="15" t="s">
        <v>710</v>
      </c>
      <c r="N693" s="16" t="e">
        <f t="shared" ca="1" si="72"/>
        <v>#NAME?</v>
      </c>
      <c r="O693" s="16" t="e">
        <f t="shared" ca="1" si="73"/>
        <v>#NAME?</v>
      </c>
      <c r="P693" s="17" t="e">
        <f t="shared" ca="1" si="74"/>
        <v>#NAME?</v>
      </c>
      <c r="Q693" s="17" t="e">
        <f t="shared" ca="1" si="75"/>
        <v>#NAME?</v>
      </c>
    </row>
    <row r="694" spans="1:17">
      <c r="A694" s="12">
        <v>-879</v>
      </c>
      <c r="C694" s="21"/>
      <c r="D694" s="22"/>
      <c r="G694" s="18">
        <f t="shared" si="70"/>
        <v>82.4453125</v>
      </c>
      <c r="H694" s="18">
        <f t="shared" si="76"/>
        <v>692</v>
      </c>
      <c r="I694" s="5">
        <f t="shared" si="71"/>
        <v>5.6721311475409832</v>
      </c>
      <c r="J694" s="17"/>
      <c r="K694" s="17"/>
      <c r="L694" s="16"/>
      <c r="M694" s="15" t="s">
        <v>711</v>
      </c>
      <c r="N694" s="16" t="e">
        <f t="shared" ca="1" si="72"/>
        <v>#NAME?</v>
      </c>
      <c r="O694" s="16" t="e">
        <f t="shared" ca="1" si="73"/>
        <v>#NAME?</v>
      </c>
      <c r="P694" s="17" t="e">
        <f t="shared" ca="1" si="74"/>
        <v>#NAME?</v>
      </c>
      <c r="Q694" s="17" t="e">
        <f t="shared" ca="1" si="75"/>
        <v>#NAME?</v>
      </c>
    </row>
    <row r="695" spans="1:17">
      <c r="A695" s="12">
        <v>-2048</v>
      </c>
      <c r="C695" s="21"/>
      <c r="D695" s="22"/>
      <c r="G695" s="18">
        <f t="shared" si="70"/>
        <v>82.564453125</v>
      </c>
      <c r="H695" s="18">
        <f t="shared" si="76"/>
        <v>693</v>
      </c>
      <c r="I695" s="5">
        <f t="shared" si="71"/>
        <v>5.6803278688524594</v>
      </c>
      <c r="J695" s="17"/>
      <c r="K695" s="17"/>
      <c r="L695" s="16"/>
      <c r="M695" s="15" t="s">
        <v>712</v>
      </c>
      <c r="N695" s="16" t="e">
        <f t="shared" ca="1" si="72"/>
        <v>#NAME?</v>
      </c>
      <c r="O695" s="16" t="e">
        <f t="shared" ca="1" si="73"/>
        <v>#NAME?</v>
      </c>
      <c r="P695" s="17" t="e">
        <f t="shared" ca="1" si="74"/>
        <v>#NAME?</v>
      </c>
      <c r="Q695" s="17" t="e">
        <f t="shared" ca="1" si="75"/>
        <v>#NAME?</v>
      </c>
    </row>
    <row r="696" spans="1:17">
      <c r="A696" s="12">
        <v>-1463</v>
      </c>
      <c r="C696" s="21"/>
      <c r="D696" s="22"/>
      <c r="G696" s="18">
        <f t="shared" si="70"/>
        <v>82.68359375</v>
      </c>
      <c r="H696" s="18">
        <f t="shared" si="76"/>
        <v>694</v>
      </c>
      <c r="I696" s="5">
        <f t="shared" si="71"/>
        <v>5.6885245901639347</v>
      </c>
      <c r="J696" s="17"/>
      <c r="K696" s="17"/>
      <c r="L696" s="16"/>
      <c r="M696" s="15" t="s">
        <v>713</v>
      </c>
      <c r="N696" s="16" t="e">
        <f t="shared" ca="1" si="72"/>
        <v>#NAME?</v>
      </c>
      <c r="O696" s="16" t="e">
        <f t="shared" ca="1" si="73"/>
        <v>#NAME?</v>
      </c>
      <c r="P696" s="17" t="e">
        <f t="shared" ca="1" si="74"/>
        <v>#NAME?</v>
      </c>
      <c r="Q696" s="17" t="e">
        <f t="shared" ca="1" si="75"/>
        <v>#NAME?</v>
      </c>
    </row>
    <row r="697" spans="1:17">
      <c r="A697" s="12">
        <v>-2341</v>
      </c>
      <c r="C697" s="21"/>
      <c r="D697" s="22"/>
      <c r="G697" s="18">
        <f t="shared" si="70"/>
        <v>82.802734375</v>
      </c>
      <c r="H697" s="18">
        <f t="shared" si="76"/>
        <v>695</v>
      </c>
      <c r="I697" s="5">
        <f t="shared" si="71"/>
        <v>5.6967213114754101</v>
      </c>
      <c r="J697" s="17"/>
      <c r="K697" s="17"/>
      <c r="L697" s="16"/>
      <c r="M697" s="15" t="s">
        <v>714</v>
      </c>
      <c r="N697" s="16" t="e">
        <f t="shared" ca="1" si="72"/>
        <v>#NAME?</v>
      </c>
      <c r="O697" s="16" t="e">
        <f t="shared" ca="1" si="73"/>
        <v>#NAME?</v>
      </c>
      <c r="P697" s="17" t="e">
        <f t="shared" ca="1" si="74"/>
        <v>#NAME?</v>
      </c>
      <c r="Q697" s="17" t="e">
        <f t="shared" ca="1" si="75"/>
        <v>#NAME?</v>
      </c>
    </row>
    <row r="698" spans="1:17">
      <c r="A698" s="12">
        <v>-2633</v>
      </c>
      <c r="C698" s="21"/>
      <c r="D698" s="22"/>
      <c r="G698" s="18">
        <f t="shared" si="70"/>
        <v>82.921875</v>
      </c>
      <c r="H698" s="18">
        <f t="shared" si="76"/>
        <v>696</v>
      </c>
      <c r="I698" s="5">
        <f t="shared" si="71"/>
        <v>5.7049180327868854</v>
      </c>
      <c r="J698" s="17"/>
      <c r="K698" s="17"/>
      <c r="L698" s="16"/>
      <c r="M698" s="15" t="s">
        <v>715</v>
      </c>
      <c r="N698" s="16" t="e">
        <f t="shared" ca="1" si="72"/>
        <v>#NAME?</v>
      </c>
      <c r="O698" s="16" t="e">
        <f t="shared" ca="1" si="73"/>
        <v>#NAME?</v>
      </c>
      <c r="P698" s="17" t="e">
        <f t="shared" ca="1" si="74"/>
        <v>#NAME?</v>
      </c>
      <c r="Q698" s="17" t="e">
        <f t="shared" ca="1" si="75"/>
        <v>#NAME?</v>
      </c>
    </row>
    <row r="699" spans="1:17">
      <c r="A699" s="12">
        <v>-2341</v>
      </c>
      <c r="C699" s="21"/>
      <c r="D699" s="22"/>
      <c r="G699" s="18">
        <f t="shared" si="70"/>
        <v>83.041015625</v>
      </c>
      <c r="H699" s="18">
        <f t="shared" si="76"/>
        <v>697</v>
      </c>
      <c r="I699" s="5">
        <f t="shared" si="71"/>
        <v>5.7131147540983607</v>
      </c>
      <c r="J699" s="17"/>
      <c r="K699" s="17"/>
      <c r="L699" s="16"/>
      <c r="M699" s="15" t="s">
        <v>716</v>
      </c>
      <c r="N699" s="16" t="e">
        <f t="shared" ca="1" si="72"/>
        <v>#NAME?</v>
      </c>
      <c r="O699" s="16" t="e">
        <f t="shared" ca="1" si="73"/>
        <v>#NAME?</v>
      </c>
      <c r="P699" s="17" t="e">
        <f t="shared" ca="1" si="74"/>
        <v>#NAME?</v>
      </c>
      <c r="Q699" s="17" t="e">
        <f t="shared" ca="1" si="75"/>
        <v>#NAME?</v>
      </c>
    </row>
    <row r="700" spans="1:17">
      <c r="A700" s="12">
        <v>-3511</v>
      </c>
      <c r="C700" s="21"/>
      <c r="D700" s="22"/>
      <c r="G700" s="18">
        <f t="shared" si="70"/>
        <v>83.16015625</v>
      </c>
      <c r="H700" s="18">
        <f t="shared" si="76"/>
        <v>698</v>
      </c>
      <c r="I700" s="5">
        <f t="shared" si="71"/>
        <v>5.721311475409836</v>
      </c>
      <c r="J700" s="17"/>
      <c r="K700" s="17"/>
      <c r="L700" s="16"/>
      <c r="M700" s="15" t="s">
        <v>717</v>
      </c>
      <c r="N700" s="16" t="e">
        <f t="shared" ca="1" si="72"/>
        <v>#NAME?</v>
      </c>
      <c r="O700" s="16" t="e">
        <f t="shared" ca="1" si="73"/>
        <v>#NAME?</v>
      </c>
      <c r="P700" s="17" t="e">
        <f t="shared" ca="1" si="74"/>
        <v>#NAME?</v>
      </c>
      <c r="Q700" s="17" t="e">
        <f t="shared" ca="1" si="75"/>
        <v>#NAME?</v>
      </c>
    </row>
    <row r="701" spans="1:17">
      <c r="A701" s="12">
        <v>-2341</v>
      </c>
      <c r="C701" s="21"/>
      <c r="D701" s="22"/>
      <c r="G701" s="18">
        <f t="shared" si="70"/>
        <v>83.279296875</v>
      </c>
      <c r="H701" s="18">
        <f t="shared" si="76"/>
        <v>699</v>
      </c>
      <c r="I701" s="5">
        <f t="shared" si="71"/>
        <v>5.7295081967213113</v>
      </c>
      <c r="J701" s="17"/>
      <c r="K701" s="17"/>
      <c r="L701" s="16"/>
      <c r="M701" s="15" t="s">
        <v>718</v>
      </c>
      <c r="N701" s="16" t="e">
        <f t="shared" ca="1" si="72"/>
        <v>#NAME?</v>
      </c>
      <c r="O701" s="16" t="e">
        <f t="shared" ca="1" si="73"/>
        <v>#NAME?</v>
      </c>
      <c r="P701" s="17" t="e">
        <f t="shared" ca="1" si="74"/>
        <v>#NAME?</v>
      </c>
      <c r="Q701" s="17" t="e">
        <f t="shared" ca="1" si="75"/>
        <v>#NAME?</v>
      </c>
    </row>
    <row r="702" spans="1:17">
      <c r="A702" s="12">
        <v>-2633</v>
      </c>
      <c r="C702" s="21"/>
      <c r="D702" s="22"/>
      <c r="G702" s="18">
        <f t="shared" si="70"/>
        <v>83.3984375</v>
      </c>
      <c r="H702" s="18">
        <f t="shared" si="76"/>
        <v>700</v>
      </c>
      <c r="I702" s="5">
        <f t="shared" si="71"/>
        <v>5.7377049180327866</v>
      </c>
      <c r="J702" s="17"/>
      <c r="K702" s="17"/>
      <c r="L702" s="16"/>
      <c r="M702" s="15" t="s">
        <v>719</v>
      </c>
      <c r="N702" s="16" t="e">
        <f t="shared" ca="1" si="72"/>
        <v>#NAME?</v>
      </c>
      <c r="O702" s="16" t="e">
        <f t="shared" ca="1" si="73"/>
        <v>#NAME?</v>
      </c>
      <c r="P702" s="17" t="e">
        <f t="shared" ca="1" si="74"/>
        <v>#NAME?</v>
      </c>
      <c r="Q702" s="17" t="e">
        <f t="shared" ca="1" si="75"/>
        <v>#NAME?</v>
      </c>
    </row>
    <row r="703" spans="1:17">
      <c r="A703" s="12">
        <v>-2633</v>
      </c>
      <c r="C703" s="21"/>
      <c r="D703" s="22"/>
      <c r="G703" s="18">
        <f t="shared" si="70"/>
        <v>83.517578125</v>
      </c>
      <c r="H703" s="18">
        <f t="shared" si="76"/>
        <v>701</v>
      </c>
      <c r="I703" s="5">
        <f t="shared" si="71"/>
        <v>5.7459016393442619</v>
      </c>
      <c r="J703" s="17"/>
      <c r="K703" s="17"/>
      <c r="L703" s="16"/>
      <c r="M703" s="15" t="s">
        <v>720</v>
      </c>
      <c r="N703" s="16" t="e">
        <f t="shared" ca="1" si="72"/>
        <v>#NAME?</v>
      </c>
      <c r="O703" s="16" t="e">
        <f t="shared" ca="1" si="73"/>
        <v>#NAME?</v>
      </c>
      <c r="P703" s="17" t="e">
        <f t="shared" ca="1" si="74"/>
        <v>#NAME?</v>
      </c>
      <c r="Q703" s="17" t="e">
        <f t="shared" ca="1" si="75"/>
        <v>#NAME?</v>
      </c>
    </row>
    <row r="704" spans="1:17">
      <c r="A704" s="12">
        <v>-1463</v>
      </c>
      <c r="C704" s="21"/>
      <c r="D704" s="22"/>
      <c r="G704" s="18">
        <f t="shared" si="70"/>
        <v>83.63671875</v>
      </c>
      <c r="H704" s="18">
        <f t="shared" si="76"/>
        <v>702</v>
      </c>
      <c r="I704" s="5">
        <f t="shared" si="71"/>
        <v>5.7540983606557381</v>
      </c>
      <c r="J704" s="17"/>
      <c r="K704" s="17"/>
      <c r="L704" s="16"/>
      <c r="M704" s="15" t="s">
        <v>721</v>
      </c>
      <c r="N704" s="16" t="e">
        <f t="shared" ca="1" si="72"/>
        <v>#NAME?</v>
      </c>
      <c r="O704" s="16" t="e">
        <f t="shared" ca="1" si="73"/>
        <v>#NAME?</v>
      </c>
      <c r="P704" s="17" t="e">
        <f t="shared" ca="1" si="74"/>
        <v>#NAME?</v>
      </c>
      <c r="Q704" s="17" t="e">
        <f t="shared" ca="1" si="75"/>
        <v>#NAME?</v>
      </c>
    </row>
    <row r="705" spans="1:17">
      <c r="A705" s="12">
        <v>-2633</v>
      </c>
      <c r="C705" s="21"/>
      <c r="D705" s="22"/>
      <c r="G705" s="18">
        <f t="shared" si="70"/>
        <v>83.755859375</v>
      </c>
      <c r="H705" s="18">
        <f t="shared" si="76"/>
        <v>703</v>
      </c>
      <c r="I705" s="5">
        <f t="shared" si="71"/>
        <v>5.7622950819672134</v>
      </c>
      <c r="J705" s="17"/>
      <c r="K705" s="17"/>
      <c r="L705" s="16"/>
      <c r="M705" s="15" t="s">
        <v>722</v>
      </c>
      <c r="N705" s="16" t="e">
        <f t="shared" ca="1" si="72"/>
        <v>#NAME?</v>
      </c>
      <c r="O705" s="16" t="e">
        <f t="shared" ca="1" si="73"/>
        <v>#NAME?</v>
      </c>
      <c r="P705" s="17" t="e">
        <f t="shared" ca="1" si="74"/>
        <v>#NAME?</v>
      </c>
      <c r="Q705" s="17" t="e">
        <f t="shared" ca="1" si="75"/>
        <v>#NAME?</v>
      </c>
    </row>
    <row r="706" spans="1:17">
      <c r="A706" s="12">
        <v>-1463</v>
      </c>
      <c r="C706" s="21"/>
      <c r="D706" s="22"/>
      <c r="G706" s="18">
        <f t="shared" ref="G706:G769" si="77">H706*$E$2</f>
        <v>83.875</v>
      </c>
      <c r="H706" s="18">
        <f t="shared" si="76"/>
        <v>704</v>
      </c>
      <c r="I706" s="5">
        <f t="shared" ref="I706:I769" si="78">H706*1/$B$2</f>
        <v>5.7704918032786887</v>
      </c>
      <c r="J706" s="17"/>
      <c r="K706" s="17"/>
      <c r="L706" s="16"/>
      <c r="M706" s="15" t="s">
        <v>723</v>
      </c>
      <c r="N706" s="16" t="e">
        <f t="shared" ref="N706:N769" ca="1" si="79">МНИМ.ABS(M706)</f>
        <v>#NAME?</v>
      </c>
      <c r="O706" s="16" t="e">
        <f t="shared" ref="O706:O769" ca="1" si="80">N706/$C$2*2</f>
        <v>#NAME?</v>
      </c>
      <c r="P706" s="17" t="e">
        <f t="shared" ref="P706:P769" ca="1" si="81">20*LOG(O706)</f>
        <v>#NAME?</v>
      </c>
      <c r="Q706" s="17" t="e">
        <f t="shared" ref="Q706:Q769" ca="1" si="82">P706-$S$2</f>
        <v>#NAME?</v>
      </c>
    </row>
    <row r="707" spans="1:17">
      <c r="A707" s="12">
        <v>-2048</v>
      </c>
      <c r="C707" s="21"/>
      <c r="D707" s="22"/>
      <c r="G707" s="18">
        <f t="shared" si="77"/>
        <v>83.994140625</v>
      </c>
      <c r="H707" s="18">
        <f t="shared" ref="H707:H770" si="83">H706+1</f>
        <v>705</v>
      </c>
      <c r="I707" s="5">
        <f t="shared" si="78"/>
        <v>5.778688524590164</v>
      </c>
      <c r="J707" s="17"/>
      <c r="K707" s="17"/>
      <c r="L707" s="16"/>
      <c r="M707" s="15" t="s">
        <v>724</v>
      </c>
      <c r="N707" s="16" t="e">
        <f t="shared" ca="1" si="79"/>
        <v>#NAME?</v>
      </c>
      <c r="O707" s="16" t="e">
        <f t="shared" ca="1" si="80"/>
        <v>#NAME?</v>
      </c>
      <c r="P707" s="17" t="e">
        <f t="shared" ca="1" si="81"/>
        <v>#NAME?</v>
      </c>
      <c r="Q707" s="17" t="e">
        <f t="shared" ca="1" si="82"/>
        <v>#NAME?</v>
      </c>
    </row>
    <row r="708" spans="1:17">
      <c r="A708" s="12">
        <v>-2341</v>
      </c>
      <c r="C708" s="21"/>
      <c r="D708" s="22"/>
      <c r="G708" s="18">
        <f t="shared" si="77"/>
        <v>84.11328125</v>
      </c>
      <c r="H708" s="18">
        <f t="shared" si="83"/>
        <v>706</v>
      </c>
      <c r="I708" s="5">
        <f t="shared" si="78"/>
        <v>5.7868852459016393</v>
      </c>
      <c r="J708" s="17"/>
      <c r="K708" s="17"/>
      <c r="L708" s="16"/>
      <c r="M708" s="15" t="s">
        <v>725</v>
      </c>
      <c r="N708" s="16" t="e">
        <f t="shared" ca="1" si="79"/>
        <v>#NAME?</v>
      </c>
      <c r="O708" s="16" t="e">
        <f t="shared" ca="1" si="80"/>
        <v>#NAME?</v>
      </c>
      <c r="P708" s="17" t="e">
        <f t="shared" ca="1" si="81"/>
        <v>#NAME?</v>
      </c>
      <c r="Q708" s="17" t="e">
        <f t="shared" ca="1" si="82"/>
        <v>#NAME?</v>
      </c>
    </row>
    <row r="709" spans="1:17">
      <c r="A709" s="12">
        <v>-1756</v>
      </c>
      <c r="C709" s="21"/>
      <c r="D709" s="22"/>
      <c r="G709" s="18">
        <f t="shared" si="77"/>
        <v>84.232421875</v>
      </c>
      <c r="H709" s="18">
        <f t="shared" si="83"/>
        <v>707</v>
      </c>
      <c r="I709" s="5">
        <f t="shared" si="78"/>
        <v>5.7950819672131146</v>
      </c>
      <c r="J709" s="17"/>
      <c r="K709" s="17"/>
      <c r="L709" s="16"/>
      <c r="M709" s="15" t="s">
        <v>726</v>
      </c>
      <c r="N709" s="16" t="e">
        <f t="shared" ca="1" si="79"/>
        <v>#NAME?</v>
      </c>
      <c r="O709" s="16" t="e">
        <f t="shared" ca="1" si="80"/>
        <v>#NAME?</v>
      </c>
      <c r="P709" s="17" t="e">
        <f t="shared" ca="1" si="81"/>
        <v>#NAME?</v>
      </c>
      <c r="Q709" s="17" t="e">
        <f t="shared" ca="1" si="82"/>
        <v>#NAME?</v>
      </c>
    </row>
    <row r="710" spans="1:17">
      <c r="A710" s="12">
        <v>-2926</v>
      </c>
      <c r="C710" s="21"/>
      <c r="D710" s="22"/>
      <c r="G710" s="18">
        <f t="shared" si="77"/>
        <v>84.3515625</v>
      </c>
      <c r="H710" s="18">
        <f t="shared" si="83"/>
        <v>708</v>
      </c>
      <c r="I710" s="5">
        <f t="shared" si="78"/>
        <v>5.8032786885245899</v>
      </c>
      <c r="J710" s="17"/>
      <c r="K710" s="17"/>
      <c r="L710" s="16"/>
      <c r="M710" s="15" t="s">
        <v>727</v>
      </c>
      <c r="N710" s="16" t="e">
        <f t="shared" ca="1" si="79"/>
        <v>#NAME?</v>
      </c>
      <c r="O710" s="16" t="e">
        <f t="shared" ca="1" si="80"/>
        <v>#NAME?</v>
      </c>
      <c r="P710" s="17" t="e">
        <f t="shared" ca="1" si="81"/>
        <v>#NAME?</v>
      </c>
      <c r="Q710" s="17" t="e">
        <f t="shared" ca="1" si="82"/>
        <v>#NAME?</v>
      </c>
    </row>
    <row r="711" spans="1:17">
      <c r="A711" s="12">
        <v>-2341</v>
      </c>
      <c r="C711" s="21"/>
      <c r="D711" s="22"/>
      <c r="G711" s="18">
        <f t="shared" si="77"/>
        <v>84.470703125</v>
      </c>
      <c r="H711" s="18">
        <f t="shared" si="83"/>
        <v>709</v>
      </c>
      <c r="I711" s="5">
        <f t="shared" si="78"/>
        <v>5.8114754098360653</v>
      </c>
      <c r="J711" s="17"/>
      <c r="K711" s="17"/>
      <c r="L711" s="16"/>
      <c r="M711" s="15" t="s">
        <v>728</v>
      </c>
      <c r="N711" s="16" t="e">
        <f t="shared" ca="1" si="79"/>
        <v>#NAME?</v>
      </c>
      <c r="O711" s="16" t="e">
        <f t="shared" ca="1" si="80"/>
        <v>#NAME?</v>
      </c>
      <c r="P711" s="17" t="e">
        <f t="shared" ca="1" si="81"/>
        <v>#NAME?</v>
      </c>
      <c r="Q711" s="17" t="e">
        <f t="shared" ca="1" si="82"/>
        <v>#NAME?</v>
      </c>
    </row>
    <row r="712" spans="1:17">
      <c r="A712" s="12">
        <v>-2926</v>
      </c>
      <c r="C712" s="21"/>
      <c r="D712" s="22"/>
      <c r="G712" s="18">
        <f t="shared" si="77"/>
        <v>84.58984375</v>
      </c>
      <c r="H712" s="18">
        <f t="shared" si="83"/>
        <v>710</v>
      </c>
      <c r="I712" s="5">
        <f t="shared" si="78"/>
        <v>5.8196721311475406</v>
      </c>
      <c r="J712" s="17"/>
      <c r="K712" s="17"/>
      <c r="L712" s="16"/>
      <c r="M712" s="15" t="s">
        <v>729</v>
      </c>
      <c r="N712" s="16" t="e">
        <f t="shared" ca="1" si="79"/>
        <v>#NAME?</v>
      </c>
      <c r="O712" s="16" t="e">
        <f t="shared" ca="1" si="80"/>
        <v>#NAME?</v>
      </c>
      <c r="P712" s="17" t="e">
        <f t="shared" ca="1" si="81"/>
        <v>#NAME?</v>
      </c>
      <c r="Q712" s="17" t="e">
        <f t="shared" ca="1" si="82"/>
        <v>#NAME?</v>
      </c>
    </row>
    <row r="713" spans="1:17">
      <c r="A713" s="12">
        <v>-3511</v>
      </c>
      <c r="C713" s="21"/>
      <c r="D713" s="22"/>
      <c r="G713" s="18">
        <f t="shared" si="77"/>
        <v>84.708984375</v>
      </c>
      <c r="H713" s="18">
        <f t="shared" si="83"/>
        <v>711</v>
      </c>
      <c r="I713" s="5">
        <f t="shared" si="78"/>
        <v>5.8278688524590168</v>
      </c>
      <c r="J713" s="17"/>
      <c r="K713" s="17"/>
      <c r="L713" s="16"/>
      <c r="M713" s="15" t="s">
        <v>730</v>
      </c>
      <c r="N713" s="16" t="e">
        <f t="shared" ca="1" si="79"/>
        <v>#NAME?</v>
      </c>
      <c r="O713" s="16" t="e">
        <f t="shared" ca="1" si="80"/>
        <v>#NAME?</v>
      </c>
      <c r="P713" s="17" t="e">
        <f t="shared" ca="1" si="81"/>
        <v>#NAME?</v>
      </c>
      <c r="Q713" s="17" t="e">
        <f t="shared" ca="1" si="82"/>
        <v>#NAME?</v>
      </c>
    </row>
    <row r="714" spans="1:17">
      <c r="A714" s="12">
        <v>-2341</v>
      </c>
      <c r="C714" s="21"/>
      <c r="D714" s="22"/>
      <c r="G714" s="18">
        <f t="shared" si="77"/>
        <v>84.828125</v>
      </c>
      <c r="H714" s="18">
        <f t="shared" si="83"/>
        <v>712</v>
      </c>
      <c r="I714" s="5">
        <f t="shared" si="78"/>
        <v>5.8360655737704921</v>
      </c>
      <c r="J714" s="17"/>
      <c r="K714" s="17"/>
      <c r="L714" s="16"/>
      <c r="M714" s="15" t="s">
        <v>731</v>
      </c>
      <c r="N714" s="16" t="e">
        <f t="shared" ca="1" si="79"/>
        <v>#NAME?</v>
      </c>
      <c r="O714" s="16" t="e">
        <f t="shared" ca="1" si="80"/>
        <v>#NAME?</v>
      </c>
      <c r="P714" s="17" t="e">
        <f t="shared" ca="1" si="81"/>
        <v>#NAME?</v>
      </c>
      <c r="Q714" s="17" t="e">
        <f t="shared" ca="1" si="82"/>
        <v>#NAME?</v>
      </c>
    </row>
    <row r="715" spans="1:17">
      <c r="A715" s="12">
        <v>-3218</v>
      </c>
      <c r="C715" s="21"/>
      <c r="D715" s="22"/>
      <c r="G715" s="18">
        <f t="shared" si="77"/>
        <v>84.947265625</v>
      </c>
      <c r="H715" s="18">
        <f t="shared" si="83"/>
        <v>713</v>
      </c>
      <c r="I715" s="5">
        <f t="shared" si="78"/>
        <v>5.8442622950819674</v>
      </c>
      <c r="J715" s="17"/>
      <c r="K715" s="17"/>
      <c r="L715" s="16"/>
      <c r="M715" s="15" t="s">
        <v>732</v>
      </c>
      <c r="N715" s="16" t="e">
        <f t="shared" ca="1" si="79"/>
        <v>#NAME?</v>
      </c>
      <c r="O715" s="16" t="e">
        <f t="shared" ca="1" si="80"/>
        <v>#NAME?</v>
      </c>
      <c r="P715" s="17" t="e">
        <f t="shared" ca="1" si="81"/>
        <v>#NAME?</v>
      </c>
      <c r="Q715" s="17" t="e">
        <f t="shared" ca="1" si="82"/>
        <v>#NAME?</v>
      </c>
    </row>
    <row r="716" spans="1:17">
      <c r="A716" s="12">
        <v>-2341</v>
      </c>
      <c r="C716" s="21"/>
      <c r="D716" s="22"/>
      <c r="G716" s="18">
        <f t="shared" si="77"/>
        <v>85.06640625</v>
      </c>
      <c r="H716" s="18">
        <f t="shared" si="83"/>
        <v>714</v>
      </c>
      <c r="I716" s="5">
        <f t="shared" si="78"/>
        <v>5.8524590163934427</v>
      </c>
      <c r="J716" s="17"/>
      <c r="K716" s="17"/>
      <c r="L716" s="16"/>
      <c r="M716" s="15" t="s">
        <v>733</v>
      </c>
      <c r="N716" s="16" t="e">
        <f t="shared" ca="1" si="79"/>
        <v>#NAME?</v>
      </c>
      <c r="O716" s="16" t="e">
        <f t="shared" ca="1" si="80"/>
        <v>#NAME?</v>
      </c>
      <c r="P716" s="17" t="e">
        <f t="shared" ca="1" si="81"/>
        <v>#NAME?</v>
      </c>
      <c r="Q716" s="17" t="e">
        <f t="shared" ca="1" si="82"/>
        <v>#NAME?</v>
      </c>
    </row>
    <row r="717" spans="1:17">
      <c r="A717" s="12">
        <v>-2341</v>
      </c>
      <c r="C717" s="21"/>
      <c r="D717" s="22"/>
      <c r="G717" s="18">
        <f t="shared" si="77"/>
        <v>85.185546875</v>
      </c>
      <c r="H717" s="18">
        <f t="shared" si="83"/>
        <v>715</v>
      </c>
      <c r="I717" s="5">
        <f t="shared" si="78"/>
        <v>5.860655737704918</v>
      </c>
      <c r="J717" s="17"/>
      <c r="K717" s="17"/>
      <c r="L717" s="16"/>
      <c r="M717" s="15" t="s">
        <v>734</v>
      </c>
      <c r="N717" s="16" t="e">
        <f t="shared" ca="1" si="79"/>
        <v>#NAME?</v>
      </c>
      <c r="O717" s="16" t="e">
        <f t="shared" ca="1" si="80"/>
        <v>#NAME?</v>
      </c>
      <c r="P717" s="17" t="e">
        <f t="shared" ca="1" si="81"/>
        <v>#NAME?</v>
      </c>
      <c r="Q717" s="17" t="e">
        <f t="shared" ca="1" si="82"/>
        <v>#NAME?</v>
      </c>
    </row>
    <row r="718" spans="1:17">
      <c r="A718" s="12">
        <v>-2633</v>
      </c>
      <c r="C718" s="21"/>
      <c r="D718" s="22"/>
      <c r="G718" s="18">
        <f t="shared" si="77"/>
        <v>85.3046875</v>
      </c>
      <c r="H718" s="18">
        <f t="shared" si="83"/>
        <v>716</v>
      </c>
      <c r="I718" s="5">
        <f t="shared" si="78"/>
        <v>5.8688524590163933</v>
      </c>
      <c r="J718" s="17"/>
      <c r="K718" s="17"/>
      <c r="L718" s="16"/>
      <c r="M718" s="15" t="s">
        <v>735</v>
      </c>
      <c r="N718" s="16" t="e">
        <f t="shared" ca="1" si="79"/>
        <v>#NAME?</v>
      </c>
      <c r="O718" s="16" t="e">
        <f t="shared" ca="1" si="80"/>
        <v>#NAME?</v>
      </c>
      <c r="P718" s="17" t="e">
        <f t="shared" ca="1" si="81"/>
        <v>#NAME?</v>
      </c>
      <c r="Q718" s="17" t="e">
        <f t="shared" ca="1" si="82"/>
        <v>#NAME?</v>
      </c>
    </row>
    <row r="719" spans="1:17">
      <c r="A719" s="12">
        <v>-1756</v>
      </c>
      <c r="C719" s="21"/>
      <c r="D719" s="22"/>
      <c r="G719" s="18">
        <f t="shared" si="77"/>
        <v>85.423828125</v>
      </c>
      <c r="H719" s="18">
        <f t="shared" si="83"/>
        <v>717</v>
      </c>
      <c r="I719" s="5">
        <f t="shared" si="78"/>
        <v>5.8770491803278686</v>
      </c>
      <c r="J719" s="17"/>
      <c r="K719" s="17"/>
      <c r="L719" s="16"/>
      <c r="M719" s="15" t="s">
        <v>736</v>
      </c>
      <c r="N719" s="16" t="e">
        <f t="shared" ca="1" si="79"/>
        <v>#NAME?</v>
      </c>
      <c r="O719" s="16" t="e">
        <f t="shared" ca="1" si="80"/>
        <v>#NAME?</v>
      </c>
      <c r="P719" s="17" t="e">
        <f t="shared" ca="1" si="81"/>
        <v>#NAME?</v>
      </c>
      <c r="Q719" s="17" t="e">
        <f t="shared" ca="1" si="82"/>
        <v>#NAME?</v>
      </c>
    </row>
    <row r="720" spans="1:17">
      <c r="A720" s="12">
        <v>-2341</v>
      </c>
      <c r="C720" s="21"/>
      <c r="D720" s="22"/>
      <c r="G720" s="18">
        <f t="shared" si="77"/>
        <v>85.54296875</v>
      </c>
      <c r="H720" s="18">
        <f t="shared" si="83"/>
        <v>718</v>
      </c>
      <c r="I720" s="5">
        <f t="shared" si="78"/>
        <v>5.8852459016393439</v>
      </c>
      <c r="J720" s="17"/>
      <c r="K720" s="17"/>
      <c r="L720" s="16"/>
      <c r="M720" s="15" t="s">
        <v>737</v>
      </c>
      <c r="N720" s="16" t="e">
        <f t="shared" ca="1" si="79"/>
        <v>#NAME?</v>
      </c>
      <c r="O720" s="16" t="e">
        <f t="shared" ca="1" si="80"/>
        <v>#NAME?</v>
      </c>
      <c r="P720" s="17" t="e">
        <f t="shared" ca="1" si="81"/>
        <v>#NAME?</v>
      </c>
      <c r="Q720" s="17" t="e">
        <f t="shared" ca="1" si="82"/>
        <v>#NAME?</v>
      </c>
    </row>
    <row r="721" spans="1:17">
      <c r="A721" s="12">
        <v>-2341</v>
      </c>
      <c r="C721" s="21"/>
      <c r="D721" s="22"/>
      <c r="G721" s="18">
        <f t="shared" si="77"/>
        <v>85.662109375</v>
      </c>
      <c r="H721" s="18">
        <f t="shared" si="83"/>
        <v>719</v>
      </c>
      <c r="I721" s="5">
        <f t="shared" si="78"/>
        <v>5.8934426229508201</v>
      </c>
      <c r="J721" s="17"/>
      <c r="K721" s="17"/>
      <c r="L721" s="16"/>
      <c r="M721" s="15" t="s">
        <v>738</v>
      </c>
      <c r="N721" s="16" t="e">
        <f t="shared" ca="1" si="79"/>
        <v>#NAME?</v>
      </c>
      <c r="O721" s="16" t="e">
        <f t="shared" ca="1" si="80"/>
        <v>#NAME?</v>
      </c>
      <c r="P721" s="17" t="e">
        <f t="shared" ca="1" si="81"/>
        <v>#NAME?</v>
      </c>
      <c r="Q721" s="17" t="e">
        <f t="shared" ca="1" si="82"/>
        <v>#NAME?</v>
      </c>
    </row>
    <row r="722" spans="1:17">
      <c r="A722" s="12">
        <v>-2341</v>
      </c>
      <c r="C722" s="21"/>
      <c r="D722" s="22"/>
      <c r="G722" s="18">
        <f t="shared" si="77"/>
        <v>85.78125</v>
      </c>
      <c r="H722" s="18">
        <f t="shared" si="83"/>
        <v>720</v>
      </c>
      <c r="I722" s="5">
        <f t="shared" si="78"/>
        <v>5.9016393442622954</v>
      </c>
      <c r="J722" s="17"/>
      <c r="K722" s="17"/>
      <c r="L722" s="16"/>
      <c r="M722" s="15" t="s">
        <v>739</v>
      </c>
      <c r="N722" s="16" t="e">
        <f t="shared" ca="1" si="79"/>
        <v>#NAME?</v>
      </c>
      <c r="O722" s="16" t="e">
        <f t="shared" ca="1" si="80"/>
        <v>#NAME?</v>
      </c>
      <c r="P722" s="17" t="e">
        <f t="shared" ca="1" si="81"/>
        <v>#NAME?</v>
      </c>
      <c r="Q722" s="17" t="e">
        <f t="shared" ca="1" si="82"/>
        <v>#NAME?</v>
      </c>
    </row>
    <row r="723" spans="1:17">
      <c r="A723" s="12">
        <v>-2926</v>
      </c>
      <c r="C723" s="21"/>
      <c r="D723" s="22"/>
      <c r="G723" s="18">
        <f t="shared" si="77"/>
        <v>85.900390625</v>
      </c>
      <c r="H723" s="18">
        <f t="shared" si="83"/>
        <v>721</v>
      </c>
      <c r="I723" s="5">
        <f t="shared" si="78"/>
        <v>5.9098360655737707</v>
      </c>
      <c r="J723" s="17"/>
      <c r="K723" s="17"/>
      <c r="L723" s="16"/>
      <c r="M723" s="15" t="s">
        <v>740</v>
      </c>
      <c r="N723" s="16" t="e">
        <f t="shared" ca="1" si="79"/>
        <v>#NAME?</v>
      </c>
      <c r="O723" s="16" t="e">
        <f t="shared" ca="1" si="80"/>
        <v>#NAME?</v>
      </c>
      <c r="P723" s="17" t="e">
        <f t="shared" ca="1" si="81"/>
        <v>#NAME?</v>
      </c>
      <c r="Q723" s="17" t="e">
        <f t="shared" ca="1" si="82"/>
        <v>#NAME?</v>
      </c>
    </row>
    <row r="724" spans="1:17">
      <c r="A724" s="12">
        <v>-2341</v>
      </c>
      <c r="C724" s="21"/>
      <c r="D724" s="22"/>
      <c r="G724" s="18">
        <f t="shared" si="77"/>
        <v>86.01953125</v>
      </c>
      <c r="H724" s="18">
        <f t="shared" si="83"/>
        <v>722</v>
      </c>
      <c r="I724" s="5">
        <f t="shared" si="78"/>
        <v>5.918032786885246</v>
      </c>
      <c r="J724" s="17"/>
      <c r="K724" s="17"/>
      <c r="L724" s="16"/>
      <c r="M724" s="15" t="s">
        <v>741</v>
      </c>
      <c r="N724" s="16" t="e">
        <f t="shared" ca="1" si="79"/>
        <v>#NAME?</v>
      </c>
      <c r="O724" s="16" t="e">
        <f t="shared" ca="1" si="80"/>
        <v>#NAME?</v>
      </c>
      <c r="P724" s="17" t="e">
        <f t="shared" ca="1" si="81"/>
        <v>#NAME?</v>
      </c>
      <c r="Q724" s="17" t="e">
        <f t="shared" ca="1" si="82"/>
        <v>#NAME?</v>
      </c>
    </row>
    <row r="725" spans="1:17">
      <c r="A725" s="12">
        <v>-2926</v>
      </c>
      <c r="C725" s="21"/>
      <c r="D725" s="22"/>
      <c r="G725" s="18">
        <f t="shared" si="77"/>
        <v>86.138671875</v>
      </c>
      <c r="H725" s="18">
        <f t="shared" si="83"/>
        <v>723</v>
      </c>
      <c r="I725" s="5">
        <f t="shared" si="78"/>
        <v>5.9262295081967213</v>
      </c>
      <c r="J725" s="17"/>
      <c r="K725" s="17"/>
      <c r="L725" s="16"/>
      <c r="M725" s="15" t="s">
        <v>742</v>
      </c>
      <c r="N725" s="16" t="e">
        <f t="shared" ca="1" si="79"/>
        <v>#NAME?</v>
      </c>
      <c r="O725" s="16" t="e">
        <f t="shared" ca="1" si="80"/>
        <v>#NAME?</v>
      </c>
      <c r="P725" s="17" t="e">
        <f t="shared" ca="1" si="81"/>
        <v>#NAME?</v>
      </c>
      <c r="Q725" s="17" t="e">
        <f t="shared" ca="1" si="82"/>
        <v>#NAME?</v>
      </c>
    </row>
    <row r="726" spans="1:17">
      <c r="A726" s="12">
        <v>-2926</v>
      </c>
      <c r="C726" s="21"/>
      <c r="D726" s="22"/>
      <c r="G726" s="18">
        <f t="shared" si="77"/>
        <v>86.2578125</v>
      </c>
      <c r="H726" s="18">
        <f t="shared" si="83"/>
        <v>724</v>
      </c>
      <c r="I726" s="5">
        <f t="shared" si="78"/>
        <v>5.9344262295081966</v>
      </c>
      <c r="J726" s="17"/>
      <c r="K726" s="17"/>
      <c r="L726" s="16"/>
      <c r="M726" s="15" t="s">
        <v>743</v>
      </c>
      <c r="N726" s="16" t="e">
        <f t="shared" ca="1" si="79"/>
        <v>#NAME?</v>
      </c>
      <c r="O726" s="16" t="e">
        <f t="shared" ca="1" si="80"/>
        <v>#NAME?</v>
      </c>
      <c r="P726" s="17" t="e">
        <f t="shared" ca="1" si="81"/>
        <v>#NAME?</v>
      </c>
      <c r="Q726" s="17" t="e">
        <f t="shared" ca="1" si="82"/>
        <v>#NAME?</v>
      </c>
    </row>
    <row r="727" spans="1:17">
      <c r="A727" s="12">
        <v>-2341</v>
      </c>
      <c r="C727" s="21"/>
      <c r="D727" s="22"/>
      <c r="G727" s="18">
        <f t="shared" si="77"/>
        <v>86.376953125</v>
      </c>
      <c r="H727" s="18">
        <f t="shared" si="83"/>
        <v>725</v>
      </c>
      <c r="I727" s="5">
        <f t="shared" si="78"/>
        <v>5.942622950819672</v>
      </c>
      <c r="J727" s="17"/>
      <c r="K727" s="17"/>
      <c r="L727" s="16"/>
      <c r="M727" s="15" t="s">
        <v>744</v>
      </c>
      <c r="N727" s="16" t="e">
        <f t="shared" ca="1" si="79"/>
        <v>#NAME?</v>
      </c>
      <c r="O727" s="16" t="e">
        <f t="shared" ca="1" si="80"/>
        <v>#NAME?</v>
      </c>
      <c r="P727" s="17" t="e">
        <f t="shared" ca="1" si="81"/>
        <v>#NAME?</v>
      </c>
      <c r="Q727" s="17" t="e">
        <f t="shared" ca="1" si="82"/>
        <v>#NAME?</v>
      </c>
    </row>
    <row r="728" spans="1:17">
      <c r="A728" s="12">
        <v>-2926</v>
      </c>
      <c r="C728" s="21"/>
      <c r="D728" s="22"/>
      <c r="G728" s="18">
        <f t="shared" si="77"/>
        <v>86.49609375</v>
      </c>
      <c r="H728" s="18">
        <f t="shared" si="83"/>
        <v>726</v>
      </c>
      <c r="I728" s="5">
        <f t="shared" si="78"/>
        <v>5.9508196721311473</v>
      </c>
      <c r="J728" s="17"/>
      <c r="K728" s="17"/>
      <c r="L728" s="16"/>
      <c r="M728" s="15" t="s">
        <v>745</v>
      </c>
      <c r="N728" s="16" t="e">
        <f t="shared" ca="1" si="79"/>
        <v>#NAME?</v>
      </c>
      <c r="O728" s="16" t="e">
        <f t="shared" ca="1" si="80"/>
        <v>#NAME?</v>
      </c>
      <c r="P728" s="17" t="e">
        <f t="shared" ca="1" si="81"/>
        <v>#NAME?</v>
      </c>
      <c r="Q728" s="17" t="e">
        <f t="shared" ca="1" si="82"/>
        <v>#NAME?</v>
      </c>
    </row>
    <row r="729" spans="1:17">
      <c r="A729" s="12">
        <v>-2048</v>
      </c>
      <c r="C729" s="21"/>
      <c r="D729" s="22"/>
      <c r="G729" s="18">
        <f t="shared" si="77"/>
        <v>86.615234375</v>
      </c>
      <c r="H729" s="18">
        <f t="shared" si="83"/>
        <v>727</v>
      </c>
      <c r="I729" s="5">
        <f t="shared" si="78"/>
        <v>5.9590163934426226</v>
      </c>
      <c r="J729" s="17"/>
      <c r="K729" s="17"/>
      <c r="L729" s="16"/>
      <c r="M729" s="15" t="s">
        <v>746</v>
      </c>
      <c r="N729" s="16" t="e">
        <f t="shared" ca="1" si="79"/>
        <v>#NAME?</v>
      </c>
      <c r="O729" s="16" t="e">
        <f t="shared" ca="1" si="80"/>
        <v>#NAME?</v>
      </c>
      <c r="P729" s="17" t="e">
        <f t="shared" ca="1" si="81"/>
        <v>#NAME?</v>
      </c>
      <c r="Q729" s="17" t="e">
        <f t="shared" ca="1" si="82"/>
        <v>#NAME?</v>
      </c>
    </row>
    <row r="730" spans="1:17">
      <c r="A730" s="12">
        <v>-2341</v>
      </c>
      <c r="C730" s="21"/>
      <c r="D730" s="22"/>
      <c r="G730" s="18">
        <f t="shared" si="77"/>
        <v>86.734375</v>
      </c>
      <c r="H730" s="18">
        <f t="shared" si="83"/>
        <v>728</v>
      </c>
      <c r="I730" s="5">
        <f t="shared" si="78"/>
        <v>5.9672131147540988</v>
      </c>
      <c r="J730" s="17"/>
      <c r="K730" s="17"/>
      <c r="L730" s="16"/>
      <c r="M730" s="15" t="s">
        <v>747</v>
      </c>
      <c r="N730" s="16" t="e">
        <f t="shared" ca="1" si="79"/>
        <v>#NAME?</v>
      </c>
      <c r="O730" s="16" t="e">
        <f t="shared" ca="1" si="80"/>
        <v>#NAME?</v>
      </c>
      <c r="P730" s="17" t="e">
        <f t="shared" ca="1" si="81"/>
        <v>#NAME?</v>
      </c>
      <c r="Q730" s="17" t="e">
        <f t="shared" ca="1" si="82"/>
        <v>#NAME?</v>
      </c>
    </row>
    <row r="731" spans="1:17">
      <c r="A731" s="12">
        <v>-2048</v>
      </c>
      <c r="C731" s="21"/>
      <c r="D731" s="22"/>
      <c r="G731" s="18">
        <f t="shared" si="77"/>
        <v>86.853515625</v>
      </c>
      <c r="H731" s="18">
        <f t="shared" si="83"/>
        <v>729</v>
      </c>
      <c r="I731" s="5">
        <f t="shared" si="78"/>
        <v>5.9754098360655741</v>
      </c>
      <c r="J731" s="17"/>
      <c r="K731" s="17"/>
      <c r="L731" s="16"/>
      <c r="M731" s="15" t="s">
        <v>748</v>
      </c>
      <c r="N731" s="16" t="e">
        <f t="shared" ca="1" si="79"/>
        <v>#NAME?</v>
      </c>
      <c r="O731" s="16" t="e">
        <f t="shared" ca="1" si="80"/>
        <v>#NAME?</v>
      </c>
      <c r="P731" s="17" t="e">
        <f t="shared" ca="1" si="81"/>
        <v>#NAME?</v>
      </c>
      <c r="Q731" s="17" t="e">
        <f t="shared" ca="1" si="82"/>
        <v>#NAME?</v>
      </c>
    </row>
    <row r="732" spans="1:17">
      <c r="A732" s="12">
        <v>-1756</v>
      </c>
      <c r="C732" s="21"/>
      <c r="D732" s="22"/>
      <c r="G732" s="18">
        <f t="shared" si="77"/>
        <v>86.97265625</v>
      </c>
      <c r="H732" s="18">
        <f t="shared" si="83"/>
        <v>730</v>
      </c>
      <c r="I732" s="5">
        <f t="shared" si="78"/>
        <v>5.9836065573770494</v>
      </c>
      <c r="J732" s="17"/>
      <c r="K732" s="17"/>
      <c r="L732" s="16"/>
      <c r="M732" s="15" t="s">
        <v>749</v>
      </c>
      <c r="N732" s="16" t="e">
        <f t="shared" ca="1" si="79"/>
        <v>#NAME?</v>
      </c>
      <c r="O732" s="16" t="e">
        <f t="shared" ca="1" si="80"/>
        <v>#NAME?</v>
      </c>
      <c r="P732" s="17" t="e">
        <f t="shared" ca="1" si="81"/>
        <v>#NAME?</v>
      </c>
      <c r="Q732" s="17" t="e">
        <f t="shared" ca="1" si="82"/>
        <v>#NAME?</v>
      </c>
    </row>
    <row r="733" spans="1:17">
      <c r="A733" s="12">
        <v>-2341</v>
      </c>
      <c r="C733" s="21"/>
      <c r="D733" s="22"/>
      <c r="G733" s="18">
        <f t="shared" si="77"/>
        <v>87.091796875</v>
      </c>
      <c r="H733" s="18">
        <f t="shared" si="83"/>
        <v>731</v>
      </c>
      <c r="I733" s="5">
        <f t="shared" si="78"/>
        <v>5.9918032786885247</v>
      </c>
      <c r="J733" s="17"/>
      <c r="K733" s="17"/>
      <c r="L733" s="16"/>
      <c r="M733" s="15" t="s">
        <v>750</v>
      </c>
      <c r="N733" s="16" t="e">
        <f t="shared" ca="1" si="79"/>
        <v>#NAME?</v>
      </c>
      <c r="O733" s="16" t="e">
        <f t="shared" ca="1" si="80"/>
        <v>#NAME?</v>
      </c>
      <c r="P733" s="17" t="e">
        <f t="shared" ca="1" si="81"/>
        <v>#NAME?</v>
      </c>
      <c r="Q733" s="17" t="e">
        <f t="shared" ca="1" si="82"/>
        <v>#NAME?</v>
      </c>
    </row>
    <row r="734" spans="1:17">
      <c r="A734" s="12">
        <v>-1756</v>
      </c>
      <c r="C734" s="21"/>
      <c r="D734" s="22"/>
      <c r="G734" s="18">
        <f t="shared" si="77"/>
        <v>87.2109375</v>
      </c>
      <c r="H734" s="18">
        <f t="shared" si="83"/>
        <v>732</v>
      </c>
      <c r="I734" s="5">
        <f t="shared" si="78"/>
        <v>6</v>
      </c>
      <c r="J734" s="17"/>
      <c r="K734" s="17"/>
      <c r="L734" s="16"/>
      <c r="M734" s="15" t="s">
        <v>751</v>
      </c>
      <c r="N734" s="16" t="e">
        <f t="shared" ca="1" si="79"/>
        <v>#NAME?</v>
      </c>
      <c r="O734" s="16" t="e">
        <f t="shared" ca="1" si="80"/>
        <v>#NAME?</v>
      </c>
      <c r="P734" s="17" t="e">
        <f t="shared" ca="1" si="81"/>
        <v>#NAME?</v>
      </c>
      <c r="Q734" s="17" t="e">
        <f t="shared" ca="1" si="82"/>
        <v>#NAME?</v>
      </c>
    </row>
    <row r="735" spans="1:17">
      <c r="A735" s="12">
        <v>-2341</v>
      </c>
      <c r="C735" s="21"/>
      <c r="D735" s="22"/>
      <c r="G735" s="18">
        <f t="shared" si="77"/>
        <v>87.330078125</v>
      </c>
      <c r="H735" s="18">
        <f t="shared" si="83"/>
        <v>733</v>
      </c>
      <c r="I735" s="5">
        <f t="shared" si="78"/>
        <v>6.0081967213114753</v>
      </c>
      <c r="J735" s="17"/>
      <c r="K735" s="17"/>
      <c r="L735" s="16"/>
      <c r="M735" s="15" t="s">
        <v>752</v>
      </c>
      <c r="N735" s="16" t="e">
        <f t="shared" ca="1" si="79"/>
        <v>#NAME?</v>
      </c>
      <c r="O735" s="16" t="e">
        <f t="shared" ca="1" si="80"/>
        <v>#NAME?</v>
      </c>
      <c r="P735" s="17" t="e">
        <f t="shared" ca="1" si="81"/>
        <v>#NAME?</v>
      </c>
      <c r="Q735" s="17" t="e">
        <f t="shared" ca="1" si="82"/>
        <v>#NAME?</v>
      </c>
    </row>
    <row r="736" spans="1:17">
      <c r="A736" s="12">
        <v>-2341</v>
      </c>
      <c r="C736" s="21"/>
      <c r="D736" s="22"/>
      <c r="G736" s="18">
        <f t="shared" si="77"/>
        <v>87.44921875</v>
      </c>
      <c r="H736" s="18">
        <f t="shared" si="83"/>
        <v>734</v>
      </c>
      <c r="I736" s="5">
        <f t="shared" si="78"/>
        <v>6.0163934426229506</v>
      </c>
      <c r="J736" s="17"/>
      <c r="K736" s="17"/>
      <c r="L736" s="16"/>
      <c r="M736" s="15" t="s">
        <v>753</v>
      </c>
      <c r="N736" s="16" t="e">
        <f t="shared" ca="1" si="79"/>
        <v>#NAME?</v>
      </c>
      <c r="O736" s="16" t="e">
        <f t="shared" ca="1" si="80"/>
        <v>#NAME?</v>
      </c>
      <c r="P736" s="17" t="e">
        <f t="shared" ca="1" si="81"/>
        <v>#NAME?</v>
      </c>
      <c r="Q736" s="17" t="e">
        <f t="shared" ca="1" si="82"/>
        <v>#NAME?</v>
      </c>
    </row>
    <row r="737" spans="1:17">
      <c r="A737" s="12">
        <v>-2048</v>
      </c>
      <c r="C737" s="21"/>
      <c r="D737" s="22"/>
      <c r="G737" s="18">
        <f t="shared" si="77"/>
        <v>87.568359375</v>
      </c>
      <c r="H737" s="18">
        <f t="shared" si="83"/>
        <v>735</v>
      </c>
      <c r="I737" s="5">
        <f t="shared" si="78"/>
        <v>6.0245901639344259</v>
      </c>
      <c r="J737" s="17"/>
      <c r="K737" s="17"/>
      <c r="L737" s="16"/>
      <c r="M737" s="15" t="s">
        <v>754</v>
      </c>
      <c r="N737" s="16" t="e">
        <f t="shared" ca="1" si="79"/>
        <v>#NAME?</v>
      </c>
      <c r="O737" s="16" t="e">
        <f t="shared" ca="1" si="80"/>
        <v>#NAME?</v>
      </c>
      <c r="P737" s="17" t="e">
        <f t="shared" ca="1" si="81"/>
        <v>#NAME?</v>
      </c>
      <c r="Q737" s="17" t="e">
        <f t="shared" ca="1" si="82"/>
        <v>#NAME?</v>
      </c>
    </row>
    <row r="738" spans="1:17">
      <c r="A738" s="12">
        <v>-2633</v>
      </c>
      <c r="C738" s="21"/>
      <c r="D738" s="22"/>
      <c r="G738" s="18">
        <f t="shared" si="77"/>
        <v>87.6875</v>
      </c>
      <c r="H738" s="18">
        <f t="shared" si="83"/>
        <v>736</v>
      </c>
      <c r="I738" s="5">
        <f t="shared" si="78"/>
        <v>6.0327868852459012</v>
      </c>
      <c r="J738" s="17"/>
      <c r="K738" s="17"/>
      <c r="L738" s="16"/>
      <c r="M738" s="15" t="s">
        <v>755</v>
      </c>
      <c r="N738" s="16" t="e">
        <f t="shared" ca="1" si="79"/>
        <v>#NAME?</v>
      </c>
      <c r="O738" s="16" t="e">
        <f t="shared" ca="1" si="80"/>
        <v>#NAME?</v>
      </c>
      <c r="P738" s="17" t="e">
        <f t="shared" ca="1" si="81"/>
        <v>#NAME?</v>
      </c>
      <c r="Q738" s="17" t="e">
        <f t="shared" ca="1" si="82"/>
        <v>#NAME?</v>
      </c>
    </row>
    <row r="739" spans="1:17">
      <c r="A739" s="12">
        <v>-2341</v>
      </c>
      <c r="C739" s="21"/>
      <c r="D739" s="22"/>
      <c r="G739" s="18">
        <f t="shared" si="77"/>
        <v>87.806640625</v>
      </c>
      <c r="H739" s="18">
        <f t="shared" si="83"/>
        <v>737</v>
      </c>
      <c r="I739" s="5">
        <f t="shared" si="78"/>
        <v>6.0409836065573774</v>
      </c>
      <c r="J739" s="17"/>
      <c r="K739" s="17"/>
      <c r="L739" s="16"/>
      <c r="M739" s="15" t="s">
        <v>756</v>
      </c>
      <c r="N739" s="16" t="e">
        <f t="shared" ca="1" si="79"/>
        <v>#NAME?</v>
      </c>
      <c r="O739" s="16" t="e">
        <f t="shared" ca="1" si="80"/>
        <v>#NAME?</v>
      </c>
      <c r="P739" s="17" t="e">
        <f t="shared" ca="1" si="81"/>
        <v>#NAME?</v>
      </c>
      <c r="Q739" s="17" t="e">
        <f t="shared" ca="1" si="82"/>
        <v>#NAME?</v>
      </c>
    </row>
    <row r="740" spans="1:17">
      <c r="A740" s="12">
        <v>-2048</v>
      </c>
      <c r="C740" s="21"/>
      <c r="D740" s="22"/>
      <c r="G740" s="18">
        <f t="shared" si="77"/>
        <v>87.92578125</v>
      </c>
      <c r="H740" s="18">
        <f t="shared" si="83"/>
        <v>738</v>
      </c>
      <c r="I740" s="5">
        <f t="shared" si="78"/>
        <v>6.0491803278688527</v>
      </c>
      <c r="J740" s="17"/>
      <c r="K740" s="17"/>
      <c r="L740" s="16"/>
      <c r="M740" s="15" t="s">
        <v>757</v>
      </c>
      <c r="N740" s="16" t="e">
        <f t="shared" ca="1" si="79"/>
        <v>#NAME?</v>
      </c>
      <c r="O740" s="16" t="e">
        <f t="shared" ca="1" si="80"/>
        <v>#NAME?</v>
      </c>
      <c r="P740" s="17" t="e">
        <f t="shared" ca="1" si="81"/>
        <v>#NAME?</v>
      </c>
      <c r="Q740" s="17" t="e">
        <f t="shared" ca="1" si="82"/>
        <v>#NAME?</v>
      </c>
    </row>
    <row r="741" spans="1:17">
      <c r="A741" s="12">
        <v>-2341</v>
      </c>
      <c r="C741" s="21"/>
      <c r="D741" s="22"/>
      <c r="G741" s="18">
        <f t="shared" si="77"/>
        <v>88.044921875</v>
      </c>
      <c r="H741" s="18">
        <f t="shared" si="83"/>
        <v>739</v>
      </c>
      <c r="I741" s="5">
        <f t="shared" si="78"/>
        <v>6.057377049180328</v>
      </c>
      <c r="J741" s="17"/>
      <c r="K741" s="17"/>
      <c r="L741" s="16"/>
      <c r="M741" s="15" t="s">
        <v>758</v>
      </c>
      <c r="N741" s="16" t="e">
        <f t="shared" ca="1" si="79"/>
        <v>#NAME?</v>
      </c>
      <c r="O741" s="16" t="e">
        <f t="shared" ca="1" si="80"/>
        <v>#NAME?</v>
      </c>
      <c r="P741" s="17" t="e">
        <f t="shared" ca="1" si="81"/>
        <v>#NAME?</v>
      </c>
      <c r="Q741" s="17" t="e">
        <f t="shared" ca="1" si="82"/>
        <v>#NAME?</v>
      </c>
    </row>
    <row r="742" spans="1:17">
      <c r="A742" s="12">
        <v>-1756</v>
      </c>
      <c r="C742" s="21"/>
      <c r="D742" s="22"/>
      <c r="G742" s="18">
        <f t="shared" si="77"/>
        <v>88.1640625</v>
      </c>
      <c r="H742" s="18">
        <f t="shared" si="83"/>
        <v>740</v>
      </c>
      <c r="I742" s="5">
        <f t="shared" si="78"/>
        <v>6.0655737704918034</v>
      </c>
      <c r="J742" s="17"/>
      <c r="K742" s="17"/>
      <c r="L742" s="16"/>
      <c r="M742" s="15" t="s">
        <v>759</v>
      </c>
      <c r="N742" s="16" t="e">
        <f t="shared" ca="1" si="79"/>
        <v>#NAME?</v>
      </c>
      <c r="O742" s="16" t="e">
        <f t="shared" ca="1" si="80"/>
        <v>#NAME?</v>
      </c>
      <c r="P742" s="17" t="e">
        <f t="shared" ca="1" si="81"/>
        <v>#NAME?</v>
      </c>
      <c r="Q742" s="17" t="e">
        <f t="shared" ca="1" si="82"/>
        <v>#NAME?</v>
      </c>
    </row>
    <row r="743" spans="1:17">
      <c r="A743" s="12">
        <v>-1756</v>
      </c>
      <c r="C743" s="21"/>
      <c r="D743" s="22"/>
      <c r="G743" s="18">
        <f t="shared" si="77"/>
        <v>88.283203125</v>
      </c>
      <c r="H743" s="18">
        <f t="shared" si="83"/>
        <v>741</v>
      </c>
      <c r="I743" s="5">
        <f t="shared" si="78"/>
        <v>6.0737704918032787</v>
      </c>
      <c r="J743" s="17"/>
      <c r="K743" s="17"/>
      <c r="L743" s="16"/>
      <c r="M743" s="15" t="s">
        <v>760</v>
      </c>
      <c r="N743" s="16" t="e">
        <f t="shared" ca="1" si="79"/>
        <v>#NAME?</v>
      </c>
      <c r="O743" s="16" t="e">
        <f t="shared" ca="1" si="80"/>
        <v>#NAME?</v>
      </c>
      <c r="P743" s="17" t="e">
        <f t="shared" ca="1" si="81"/>
        <v>#NAME?</v>
      </c>
      <c r="Q743" s="17" t="e">
        <f t="shared" ca="1" si="82"/>
        <v>#NAME?</v>
      </c>
    </row>
    <row r="744" spans="1:17">
      <c r="A744" s="12">
        <v>-1463</v>
      </c>
      <c r="C744" s="21"/>
      <c r="D744" s="22"/>
      <c r="G744" s="18">
        <f t="shared" si="77"/>
        <v>88.40234375</v>
      </c>
      <c r="H744" s="18">
        <f t="shared" si="83"/>
        <v>742</v>
      </c>
      <c r="I744" s="5">
        <f t="shared" si="78"/>
        <v>6.081967213114754</v>
      </c>
      <c r="J744" s="17"/>
      <c r="K744" s="17"/>
      <c r="L744" s="16"/>
      <c r="M744" s="15" t="s">
        <v>761</v>
      </c>
      <c r="N744" s="16" t="e">
        <f t="shared" ca="1" si="79"/>
        <v>#NAME?</v>
      </c>
      <c r="O744" s="16" t="e">
        <f t="shared" ca="1" si="80"/>
        <v>#NAME?</v>
      </c>
      <c r="P744" s="17" t="e">
        <f t="shared" ca="1" si="81"/>
        <v>#NAME?</v>
      </c>
      <c r="Q744" s="17" t="e">
        <f t="shared" ca="1" si="82"/>
        <v>#NAME?</v>
      </c>
    </row>
    <row r="745" spans="1:17">
      <c r="A745" s="12">
        <v>-1463</v>
      </c>
      <c r="C745" s="21"/>
      <c r="D745" s="22"/>
      <c r="G745" s="18">
        <f t="shared" si="77"/>
        <v>88.521484375</v>
      </c>
      <c r="H745" s="18">
        <f t="shared" si="83"/>
        <v>743</v>
      </c>
      <c r="I745" s="5">
        <f t="shared" si="78"/>
        <v>6.0901639344262293</v>
      </c>
      <c r="J745" s="17"/>
      <c r="K745" s="17"/>
      <c r="L745" s="16"/>
      <c r="M745" s="15" t="s">
        <v>762</v>
      </c>
      <c r="N745" s="16" t="e">
        <f t="shared" ca="1" si="79"/>
        <v>#NAME?</v>
      </c>
      <c r="O745" s="16" t="e">
        <f t="shared" ca="1" si="80"/>
        <v>#NAME?</v>
      </c>
      <c r="P745" s="17" t="e">
        <f t="shared" ca="1" si="81"/>
        <v>#NAME?</v>
      </c>
      <c r="Q745" s="17" t="e">
        <f t="shared" ca="1" si="82"/>
        <v>#NAME?</v>
      </c>
    </row>
    <row r="746" spans="1:17">
      <c r="A746" s="12">
        <v>-1756</v>
      </c>
      <c r="C746" s="21"/>
      <c r="D746" s="22"/>
      <c r="G746" s="18">
        <f t="shared" si="77"/>
        <v>88.640625</v>
      </c>
      <c r="H746" s="18">
        <f t="shared" si="83"/>
        <v>744</v>
      </c>
      <c r="I746" s="5">
        <f t="shared" si="78"/>
        <v>6.0983606557377046</v>
      </c>
      <c r="J746" s="17"/>
      <c r="K746" s="17"/>
      <c r="L746" s="16"/>
      <c r="M746" s="15" t="s">
        <v>763</v>
      </c>
      <c r="N746" s="16" t="e">
        <f t="shared" ca="1" si="79"/>
        <v>#NAME?</v>
      </c>
      <c r="O746" s="16" t="e">
        <f t="shared" ca="1" si="80"/>
        <v>#NAME?</v>
      </c>
      <c r="P746" s="17" t="e">
        <f t="shared" ca="1" si="81"/>
        <v>#NAME?</v>
      </c>
      <c r="Q746" s="17" t="e">
        <f t="shared" ca="1" si="82"/>
        <v>#NAME?</v>
      </c>
    </row>
    <row r="747" spans="1:17">
      <c r="A747" s="12">
        <v>-1463</v>
      </c>
      <c r="C747" s="21"/>
      <c r="D747" s="22"/>
      <c r="G747" s="18">
        <f t="shared" si="77"/>
        <v>88.759765625</v>
      </c>
      <c r="H747" s="18">
        <f t="shared" si="83"/>
        <v>745</v>
      </c>
      <c r="I747" s="5">
        <f t="shared" si="78"/>
        <v>6.1065573770491799</v>
      </c>
      <c r="J747" s="17"/>
      <c r="K747" s="17"/>
      <c r="L747" s="16"/>
      <c r="M747" s="15" t="s">
        <v>764</v>
      </c>
      <c r="N747" s="16" t="e">
        <f t="shared" ca="1" si="79"/>
        <v>#NAME?</v>
      </c>
      <c r="O747" s="16" t="e">
        <f t="shared" ca="1" si="80"/>
        <v>#NAME?</v>
      </c>
      <c r="P747" s="17" t="e">
        <f t="shared" ca="1" si="81"/>
        <v>#NAME?</v>
      </c>
      <c r="Q747" s="17" t="e">
        <f t="shared" ca="1" si="82"/>
        <v>#NAME?</v>
      </c>
    </row>
    <row r="748" spans="1:17">
      <c r="A748" s="12">
        <v>-2048</v>
      </c>
      <c r="C748" s="21"/>
      <c r="D748" s="22"/>
      <c r="G748" s="18">
        <f t="shared" si="77"/>
        <v>88.87890625</v>
      </c>
      <c r="H748" s="18">
        <f t="shared" si="83"/>
        <v>746</v>
      </c>
      <c r="I748" s="5">
        <f t="shared" si="78"/>
        <v>6.1147540983606561</v>
      </c>
      <c r="J748" s="17"/>
      <c r="K748" s="17"/>
      <c r="L748" s="16"/>
      <c r="M748" s="15" t="s">
        <v>765</v>
      </c>
      <c r="N748" s="16" t="e">
        <f t="shared" ca="1" si="79"/>
        <v>#NAME?</v>
      </c>
      <c r="O748" s="16" t="e">
        <f t="shared" ca="1" si="80"/>
        <v>#NAME?</v>
      </c>
      <c r="P748" s="17" t="e">
        <f t="shared" ca="1" si="81"/>
        <v>#NAME?</v>
      </c>
      <c r="Q748" s="17" t="e">
        <f t="shared" ca="1" si="82"/>
        <v>#NAME?</v>
      </c>
    </row>
    <row r="749" spans="1:17">
      <c r="A749" s="12">
        <v>-1756</v>
      </c>
      <c r="C749" s="21"/>
      <c r="D749" s="22"/>
      <c r="G749" s="18">
        <f t="shared" si="77"/>
        <v>88.998046875</v>
      </c>
      <c r="H749" s="18">
        <f t="shared" si="83"/>
        <v>747</v>
      </c>
      <c r="I749" s="5">
        <f t="shared" si="78"/>
        <v>6.1229508196721314</v>
      </c>
      <c r="J749" s="17"/>
      <c r="K749" s="17"/>
      <c r="L749" s="16"/>
      <c r="M749" s="15" t="s">
        <v>766</v>
      </c>
      <c r="N749" s="16" t="e">
        <f t="shared" ca="1" si="79"/>
        <v>#NAME?</v>
      </c>
      <c r="O749" s="16" t="e">
        <f t="shared" ca="1" si="80"/>
        <v>#NAME?</v>
      </c>
      <c r="P749" s="17" t="e">
        <f t="shared" ca="1" si="81"/>
        <v>#NAME?</v>
      </c>
      <c r="Q749" s="17" t="e">
        <f t="shared" ca="1" si="82"/>
        <v>#NAME?</v>
      </c>
    </row>
    <row r="750" spans="1:17">
      <c r="A750" s="12">
        <v>-1756</v>
      </c>
      <c r="C750" s="21"/>
      <c r="D750" s="22"/>
      <c r="G750" s="18">
        <f t="shared" si="77"/>
        <v>89.1171875</v>
      </c>
      <c r="H750" s="18">
        <f t="shared" si="83"/>
        <v>748</v>
      </c>
      <c r="I750" s="5">
        <f t="shared" si="78"/>
        <v>6.1311475409836067</v>
      </c>
      <c r="J750" s="17"/>
      <c r="K750" s="17"/>
      <c r="L750" s="16"/>
      <c r="M750" s="15" t="s">
        <v>767</v>
      </c>
      <c r="N750" s="16" t="e">
        <f t="shared" ca="1" si="79"/>
        <v>#NAME?</v>
      </c>
      <c r="O750" s="16" t="e">
        <f t="shared" ca="1" si="80"/>
        <v>#NAME?</v>
      </c>
      <c r="P750" s="17" t="e">
        <f t="shared" ca="1" si="81"/>
        <v>#NAME?</v>
      </c>
      <c r="Q750" s="17" t="e">
        <f t="shared" ca="1" si="82"/>
        <v>#NAME?</v>
      </c>
    </row>
    <row r="751" spans="1:17">
      <c r="A751" s="12">
        <v>-2341</v>
      </c>
      <c r="C751" s="21"/>
      <c r="D751" s="22"/>
      <c r="G751" s="18">
        <f t="shared" si="77"/>
        <v>89.236328125</v>
      </c>
      <c r="H751" s="18">
        <f t="shared" si="83"/>
        <v>749</v>
      </c>
      <c r="I751" s="5">
        <f t="shared" si="78"/>
        <v>6.139344262295082</v>
      </c>
      <c r="J751" s="17"/>
      <c r="K751" s="17"/>
      <c r="L751" s="16"/>
      <c r="M751" s="15" t="s">
        <v>768</v>
      </c>
      <c r="N751" s="16" t="e">
        <f t="shared" ca="1" si="79"/>
        <v>#NAME?</v>
      </c>
      <c r="O751" s="16" t="e">
        <f t="shared" ca="1" si="80"/>
        <v>#NAME?</v>
      </c>
      <c r="P751" s="17" t="e">
        <f t="shared" ca="1" si="81"/>
        <v>#NAME?</v>
      </c>
      <c r="Q751" s="17" t="e">
        <f t="shared" ca="1" si="82"/>
        <v>#NAME?</v>
      </c>
    </row>
    <row r="752" spans="1:17">
      <c r="A752" s="12">
        <v>-1756</v>
      </c>
      <c r="C752" s="21"/>
      <c r="D752" s="22"/>
      <c r="G752" s="18">
        <f t="shared" si="77"/>
        <v>89.35546875</v>
      </c>
      <c r="H752" s="18">
        <f t="shared" si="83"/>
        <v>750</v>
      </c>
      <c r="I752" s="5">
        <f t="shared" si="78"/>
        <v>6.1475409836065573</v>
      </c>
      <c r="J752" s="17"/>
      <c r="K752" s="17"/>
      <c r="L752" s="16"/>
      <c r="M752" s="15" t="s">
        <v>769</v>
      </c>
      <c r="N752" s="16" t="e">
        <f t="shared" ca="1" si="79"/>
        <v>#NAME?</v>
      </c>
      <c r="O752" s="16" t="e">
        <f t="shared" ca="1" si="80"/>
        <v>#NAME?</v>
      </c>
      <c r="P752" s="17" t="e">
        <f t="shared" ca="1" si="81"/>
        <v>#NAME?</v>
      </c>
      <c r="Q752" s="17" t="e">
        <f t="shared" ca="1" si="82"/>
        <v>#NAME?</v>
      </c>
    </row>
    <row r="753" spans="1:17">
      <c r="A753" s="12">
        <v>-1756</v>
      </c>
      <c r="C753" s="21"/>
      <c r="D753" s="22"/>
      <c r="G753" s="18">
        <f t="shared" si="77"/>
        <v>89.474609375</v>
      </c>
      <c r="H753" s="18">
        <f t="shared" si="83"/>
        <v>751</v>
      </c>
      <c r="I753" s="5">
        <f t="shared" si="78"/>
        <v>6.1557377049180326</v>
      </c>
      <c r="J753" s="17"/>
      <c r="K753" s="17"/>
      <c r="L753" s="16"/>
      <c r="M753" s="15" t="s">
        <v>770</v>
      </c>
      <c r="N753" s="16" t="e">
        <f t="shared" ca="1" si="79"/>
        <v>#NAME?</v>
      </c>
      <c r="O753" s="16" t="e">
        <f t="shared" ca="1" si="80"/>
        <v>#NAME?</v>
      </c>
      <c r="P753" s="17" t="e">
        <f t="shared" ca="1" si="81"/>
        <v>#NAME?</v>
      </c>
      <c r="Q753" s="17" t="e">
        <f t="shared" ca="1" si="82"/>
        <v>#NAME?</v>
      </c>
    </row>
    <row r="754" spans="1:17">
      <c r="A754" s="12">
        <v>-1756</v>
      </c>
      <c r="C754" s="21"/>
      <c r="D754" s="22"/>
      <c r="G754" s="18">
        <f t="shared" si="77"/>
        <v>89.59375</v>
      </c>
      <c r="H754" s="18">
        <f t="shared" si="83"/>
        <v>752</v>
      </c>
      <c r="I754" s="5">
        <f t="shared" si="78"/>
        <v>6.1639344262295079</v>
      </c>
      <c r="J754" s="17"/>
      <c r="K754" s="17"/>
      <c r="L754" s="16"/>
      <c r="M754" s="15" t="s">
        <v>771</v>
      </c>
      <c r="N754" s="16" t="e">
        <f t="shared" ca="1" si="79"/>
        <v>#NAME?</v>
      </c>
      <c r="O754" s="16" t="e">
        <f t="shared" ca="1" si="80"/>
        <v>#NAME?</v>
      </c>
      <c r="P754" s="17" t="e">
        <f t="shared" ca="1" si="81"/>
        <v>#NAME?</v>
      </c>
      <c r="Q754" s="17" t="e">
        <f t="shared" ca="1" si="82"/>
        <v>#NAME?</v>
      </c>
    </row>
    <row r="755" spans="1:17">
      <c r="A755" s="12">
        <v>-1171</v>
      </c>
      <c r="C755" s="21"/>
      <c r="D755" s="22"/>
      <c r="G755" s="18">
        <f t="shared" si="77"/>
        <v>89.712890625</v>
      </c>
      <c r="H755" s="18">
        <f t="shared" si="83"/>
        <v>753</v>
      </c>
      <c r="I755" s="5">
        <f t="shared" si="78"/>
        <v>6.1721311475409832</v>
      </c>
      <c r="J755" s="17"/>
      <c r="K755" s="17"/>
      <c r="L755" s="16"/>
      <c r="M755" s="15" t="s">
        <v>772</v>
      </c>
      <c r="N755" s="16" t="e">
        <f t="shared" ca="1" si="79"/>
        <v>#NAME?</v>
      </c>
      <c r="O755" s="16" t="e">
        <f t="shared" ca="1" si="80"/>
        <v>#NAME?</v>
      </c>
      <c r="P755" s="17" t="e">
        <f t="shared" ca="1" si="81"/>
        <v>#NAME?</v>
      </c>
      <c r="Q755" s="17" t="e">
        <f t="shared" ca="1" si="82"/>
        <v>#NAME?</v>
      </c>
    </row>
    <row r="756" spans="1:17">
      <c r="A756" s="12">
        <v>-1756</v>
      </c>
      <c r="C756" s="21"/>
      <c r="D756" s="22"/>
      <c r="G756" s="18">
        <f t="shared" si="77"/>
        <v>89.83203125</v>
      </c>
      <c r="H756" s="18">
        <f t="shared" si="83"/>
        <v>754</v>
      </c>
      <c r="I756" s="5">
        <f t="shared" si="78"/>
        <v>6.1803278688524594</v>
      </c>
      <c r="J756" s="17"/>
      <c r="K756" s="17"/>
      <c r="L756" s="16"/>
      <c r="M756" s="15" t="s">
        <v>773</v>
      </c>
      <c r="N756" s="16" t="e">
        <f t="shared" ca="1" si="79"/>
        <v>#NAME?</v>
      </c>
      <c r="O756" s="16" t="e">
        <f t="shared" ca="1" si="80"/>
        <v>#NAME?</v>
      </c>
      <c r="P756" s="17" t="e">
        <f t="shared" ca="1" si="81"/>
        <v>#NAME?</v>
      </c>
      <c r="Q756" s="17" t="e">
        <f t="shared" ca="1" si="82"/>
        <v>#NAME?</v>
      </c>
    </row>
    <row r="757" spans="1:17">
      <c r="A757" s="12">
        <v>-879</v>
      </c>
      <c r="C757" s="21"/>
      <c r="D757" s="22"/>
      <c r="G757" s="18">
        <f t="shared" si="77"/>
        <v>89.951171875</v>
      </c>
      <c r="H757" s="18">
        <f t="shared" si="83"/>
        <v>755</v>
      </c>
      <c r="I757" s="5">
        <f t="shared" si="78"/>
        <v>6.1885245901639347</v>
      </c>
      <c r="J757" s="17"/>
      <c r="K757" s="17"/>
      <c r="L757" s="16"/>
      <c r="M757" s="15" t="s">
        <v>774</v>
      </c>
      <c r="N757" s="16" t="e">
        <f t="shared" ca="1" si="79"/>
        <v>#NAME?</v>
      </c>
      <c r="O757" s="16" t="e">
        <f t="shared" ca="1" si="80"/>
        <v>#NAME?</v>
      </c>
      <c r="P757" s="17" t="e">
        <f t="shared" ca="1" si="81"/>
        <v>#NAME?</v>
      </c>
      <c r="Q757" s="17" t="e">
        <f t="shared" ca="1" si="82"/>
        <v>#NAME?</v>
      </c>
    </row>
    <row r="758" spans="1:17">
      <c r="A758" s="12">
        <v>-1171</v>
      </c>
      <c r="C758" s="21"/>
      <c r="D758" s="22"/>
      <c r="G758" s="18">
        <f t="shared" si="77"/>
        <v>90.0703125</v>
      </c>
      <c r="H758" s="18">
        <f t="shared" si="83"/>
        <v>756</v>
      </c>
      <c r="I758" s="5">
        <f t="shared" si="78"/>
        <v>6.1967213114754101</v>
      </c>
      <c r="J758" s="17"/>
      <c r="K758" s="17"/>
      <c r="L758" s="16"/>
      <c r="M758" s="15" t="s">
        <v>775</v>
      </c>
      <c r="N758" s="16" t="e">
        <f t="shared" ca="1" si="79"/>
        <v>#NAME?</v>
      </c>
      <c r="O758" s="16" t="e">
        <f t="shared" ca="1" si="80"/>
        <v>#NAME?</v>
      </c>
      <c r="P758" s="17" t="e">
        <f t="shared" ca="1" si="81"/>
        <v>#NAME?</v>
      </c>
      <c r="Q758" s="17" t="e">
        <f t="shared" ca="1" si="82"/>
        <v>#NAME?</v>
      </c>
    </row>
    <row r="759" spans="1:17">
      <c r="A759" s="12">
        <v>-1171</v>
      </c>
      <c r="C759" s="21"/>
      <c r="D759" s="22"/>
      <c r="G759" s="18">
        <f t="shared" si="77"/>
        <v>90.189453125</v>
      </c>
      <c r="H759" s="18">
        <f t="shared" si="83"/>
        <v>757</v>
      </c>
      <c r="I759" s="5">
        <f t="shared" si="78"/>
        <v>6.2049180327868854</v>
      </c>
      <c r="J759" s="17"/>
      <c r="K759" s="17"/>
      <c r="L759" s="16"/>
      <c r="M759" s="15" t="s">
        <v>776</v>
      </c>
      <c r="N759" s="16" t="e">
        <f t="shared" ca="1" si="79"/>
        <v>#NAME?</v>
      </c>
      <c r="O759" s="16" t="e">
        <f t="shared" ca="1" si="80"/>
        <v>#NAME?</v>
      </c>
      <c r="P759" s="17" t="e">
        <f t="shared" ca="1" si="81"/>
        <v>#NAME?</v>
      </c>
      <c r="Q759" s="17" t="e">
        <f t="shared" ca="1" si="82"/>
        <v>#NAME?</v>
      </c>
    </row>
    <row r="760" spans="1:17">
      <c r="A760" s="12">
        <v>-1171</v>
      </c>
      <c r="C760" s="21"/>
      <c r="D760" s="22"/>
      <c r="G760" s="18">
        <f t="shared" si="77"/>
        <v>90.30859375</v>
      </c>
      <c r="H760" s="18">
        <f t="shared" si="83"/>
        <v>758</v>
      </c>
      <c r="I760" s="5">
        <f t="shared" si="78"/>
        <v>6.2131147540983607</v>
      </c>
      <c r="J760" s="17"/>
      <c r="K760" s="17"/>
      <c r="L760" s="16"/>
      <c r="M760" s="15" t="s">
        <v>777</v>
      </c>
      <c r="N760" s="16" t="e">
        <f t="shared" ca="1" si="79"/>
        <v>#NAME?</v>
      </c>
      <c r="O760" s="16" t="e">
        <f t="shared" ca="1" si="80"/>
        <v>#NAME?</v>
      </c>
      <c r="P760" s="17" t="e">
        <f t="shared" ca="1" si="81"/>
        <v>#NAME?</v>
      </c>
      <c r="Q760" s="17" t="e">
        <f t="shared" ca="1" si="82"/>
        <v>#NAME?</v>
      </c>
    </row>
    <row r="761" spans="1:17">
      <c r="A761" s="12">
        <v>-1756</v>
      </c>
      <c r="C761" s="21"/>
      <c r="D761" s="22"/>
      <c r="G761" s="18">
        <f t="shared" si="77"/>
        <v>90.427734375</v>
      </c>
      <c r="H761" s="18">
        <f t="shared" si="83"/>
        <v>759</v>
      </c>
      <c r="I761" s="5">
        <f t="shared" si="78"/>
        <v>6.221311475409836</v>
      </c>
      <c r="J761" s="17"/>
      <c r="K761" s="17"/>
      <c r="L761" s="16"/>
      <c r="M761" s="15" t="s">
        <v>778</v>
      </c>
      <c r="N761" s="16" t="e">
        <f t="shared" ca="1" si="79"/>
        <v>#NAME?</v>
      </c>
      <c r="O761" s="16" t="e">
        <f t="shared" ca="1" si="80"/>
        <v>#NAME?</v>
      </c>
      <c r="P761" s="17" t="e">
        <f t="shared" ca="1" si="81"/>
        <v>#NAME?</v>
      </c>
      <c r="Q761" s="17" t="e">
        <f t="shared" ca="1" si="82"/>
        <v>#NAME?</v>
      </c>
    </row>
    <row r="762" spans="1:17">
      <c r="A762" s="12">
        <v>-1171</v>
      </c>
      <c r="C762" s="21"/>
      <c r="D762" s="22"/>
      <c r="G762" s="18">
        <f t="shared" si="77"/>
        <v>90.546875</v>
      </c>
      <c r="H762" s="18">
        <f t="shared" si="83"/>
        <v>760</v>
      </c>
      <c r="I762" s="5">
        <f t="shared" si="78"/>
        <v>6.2295081967213113</v>
      </c>
      <c r="J762" s="17"/>
      <c r="K762" s="17"/>
      <c r="L762" s="16"/>
      <c r="M762" s="15" t="s">
        <v>779</v>
      </c>
      <c r="N762" s="16" t="e">
        <f t="shared" ca="1" si="79"/>
        <v>#NAME?</v>
      </c>
      <c r="O762" s="16" t="e">
        <f t="shared" ca="1" si="80"/>
        <v>#NAME?</v>
      </c>
      <c r="P762" s="17" t="e">
        <f t="shared" ca="1" si="81"/>
        <v>#NAME?</v>
      </c>
      <c r="Q762" s="17" t="e">
        <f t="shared" ca="1" si="82"/>
        <v>#NAME?</v>
      </c>
    </row>
    <row r="763" spans="1:17">
      <c r="A763" s="12">
        <v>-1756</v>
      </c>
      <c r="C763" s="21"/>
      <c r="D763" s="22"/>
      <c r="G763" s="18">
        <f t="shared" si="77"/>
        <v>90.666015625</v>
      </c>
      <c r="H763" s="18">
        <f t="shared" si="83"/>
        <v>761</v>
      </c>
      <c r="I763" s="5">
        <f t="shared" si="78"/>
        <v>6.2377049180327866</v>
      </c>
      <c r="J763" s="17"/>
      <c r="K763" s="17"/>
      <c r="L763" s="16"/>
      <c r="M763" s="15" t="s">
        <v>780</v>
      </c>
      <c r="N763" s="16" t="e">
        <f t="shared" ca="1" si="79"/>
        <v>#NAME?</v>
      </c>
      <c r="O763" s="16" t="e">
        <f t="shared" ca="1" si="80"/>
        <v>#NAME?</v>
      </c>
      <c r="P763" s="17" t="e">
        <f t="shared" ca="1" si="81"/>
        <v>#NAME?</v>
      </c>
      <c r="Q763" s="17" t="e">
        <f t="shared" ca="1" si="82"/>
        <v>#NAME?</v>
      </c>
    </row>
    <row r="764" spans="1:17">
      <c r="A764" s="12">
        <v>-1756</v>
      </c>
      <c r="C764" s="21"/>
      <c r="D764" s="22"/>
      <c r="G764" s="18">
        <f t="shared" si="77"/>
        <v>90.78515625</v>
      </c>
      <c r="H764" s="18">
        <f t="shared" si="83"/>
        <v>762</v>
      </c>
      <c r="I764" s="5">
        <f t="shared" si="78"/>
        <v>6.2459016393442619</v>
      </c>
      <c r="J764" s="17"/>
      <c r="K764" s="17"/>
      <c r="L764" s="16"/>
      <c r="M764" s="15" t="s">
        <v>781</v>
      </c>
      <c r="N764" s="16" t="e">
        <f t="shared" ca="1" si="79"/>
        <v>#NAME?</v>
      </c>
      <c r="O764" s="16" t="e">
        <f t="shared" ca="1" si="80"/>
        <v>#NAME?</v>
      </c>
      <c r="P764" s="17" t="e">
        <f t="shared" ca="1" si="81"/>
        <v>#NAME?</v>
      </c>
      <c r="Q764" s="17" t="e">
        <f t="shared" ca="1" si="82"/>
        <v>#NAME?</v>
      </c>
    </row>
    <row r="765" spans="1:17">
      <c r="A765" s="12">
        <v>-1171</v>
      </c>
      <c r="C765" s="21"/>
      <c r="D765" s="22"/>
      <c r="G765" s="18">
        <f t="shared" si="77"/>
        <v>90.904296875</v>
      </c>
      <c r="H765" s="18">
        <f t="shared" si="83"/>
        <v>763</v>
      </c>
      <c r="I765" s="5">
        <f t="shared" si="78"/>
        <v>6.2540983606557381</v>
      </c>
      <c r="J765" s="17"/>
      <c r="K765" s="17"/>
      <c r="L765" s="16"/>
      <c r="M765" s="15" t="s">
        <v>782</v>
      </c>
      <c r="N765" s="16" t="e">
        <f t="shared" ca="1" si="79"/>
        <v>#NAME?</v>
      </c>
      <c r="O765" s="16" t="e">
        <f t="shared" ca="1" si="80"/>
        <v>#NAME?</v>
      </c>
      <c r="P765" s="17" t="e">
        <f t="shared" ca="1" si="81"/>
        <v>#NAME?</v>
      </c>
      <c r="Q765" s="17" t="e">
        <f t="shared" ca="1" si="82"/>
        <v>#NAME?</v>
      </c>
    </row>
    <row r="766" spans="1:17">
      <c r="A766" s="12">
        <v>-1756</v>
      </c>
      <c r="C766" s="21"/>
      <c r="D766" s="22"/>
      <c r="G766" s="18">
        <f t="shared" si="77"/>
        <v>91.0234375</v>
      </c>
      <c r="H766" s="18">
        <f t="shared" si="83"/>
        <v>764</v>
      </c>
      <c r="I766" s="5">
        <f t="shared" si="78"/>
        <v>6.2622950819672134</v>
      </c>
      <c r="J766" s="17"/>
      <c r="K766" s="17"/>
      <c r="L766" s="16"/>
      <c r="M766" s="15" t="s">
        <v>783</v>
      </c>
      <c r="N766" s="16" t="e">
        <f t="shared" ca="1" si="79"/>
        <v>#NAME?</v>
      </c>
      <c r="O766" s="16" t="e">
        <f t="shared" ca="1" si="80"/>
        <v>#NAME?</v>
      </c>
      <c r="P766" s="17" t="e">
        <f t="shared" ca="1" si="81"/>
        <v>#NAME?</v>
      </c>
      <c r="Q766" s="17" t="e">
        <f t="shared" ca="1" si="82"/>
        <v>#NAME?</v>
      </c>
    </row>
    <row r="767" spans="1:17">
      <c r="A767" s="12">
        <v>-1171</v>
      </c>
      <c r="C767" s="21"/>
      <c r="D767" s="22"/>
      <c r="G767" s="18">
        <f t="shared" si="77"/>
        <v>91.142578125</v>
      </c>
      <c r="H767" s="18">
        <f t="shared" si="83"/>
        <v>765</v>
      </c>
      <c r="I767" s="5">
        <f t="shared" si="78"/>
        <v>6.2704918032786887</v>
      </c>
      <c r="J767" s="17"/>
      <c r="K767" s="17"/>
      <c r="L767" s="16"/>
      <c r="M767" s="15" t="s">
        <v>784</v>
      </c>
      <c r="N767" s="16" t="e">
        <f t="shared" ca="1" si="79"/>
        <v>#NAME?</v>
      </c>
      <c r="O767" s="16" t="e">
        <f t="shared" ca="1" si="80"/>
        <v>#NAME?</v>
      </c>
      <c r="P767" s="17" t="e">
        <f t="shared" ca="1" si="81"/>
        <v>#NAME?</v>
      </c>
      <c r="Q767" s="17" t="e">
        <f t="shared" ca="1" si="82"/>
        <v>#NAME?</v>
      </c>
    </row>
    <row r="768" spans="1:17">
      <c r="A768" s="12">
        <v>-1171</v>
      </c>
      <c r="C768" s="21"/>
      <c r="D768" s="22"/>
      <c r="G768" s="18">
        <f t="shared" si="77"/>
        <v>91.26171875</v>
      </c>
      <c r="H768" s="18">
        <f t="shared" si="83"/>
        <v>766</v>
      </c>
      <c r="I768" s="5">
        <f t="shared" si="78"/>
        <v>6.278688524590164</v>
      </c>
      <c r="J768" s="17"/>
      <c r="K768" s="17"/>
      <c r="L768" s="16"/>
      <c r="M768" s="15" t="s">
        <v>785</v>
      </c>
      <c r="N768" s="16" t="e">
        <f t="shared" ca="1" si="79"/>
        <v>#NAME?</v>
      </c>
      <c r="O768" s="16" t="e">
        <f t="shared" ca="1" si="80"/>
        <v>#NAME?</v>
      </c>
      <c r="P768" s="17" t="e">
        <f t="shared" ca="1" si="81"/>
        <v>#NAME?</v>
      </c>
      <c r="Q768" s="17" t="e">
        <f t="shared" ca="1" si="82"/>
        <v>#NAME?</v>
      </c>
    </row>
    <row r="769" spans="1:17">
      <c r="A769" s="12">
        <v>-1171</v>
      </c>
      <c r="C769" s="21"/>
      <c r="D769" s="22"/>
      <c r="G769" s="18">
        <f t="shared" si="77"/>
        <v>91.380859375</v>
      </c>
      <c r="H769" s="18">
        <f t="shared" si="83"/>
        <v>767</v>
      </c>
      <c r="I769" s="5">
        <f t="shared" si="78"/>
        <v>6.2868852459016393</v>
      </c>
      <c r="J769" s="17"/>
      <c r="K769" s="17"/>
      <c r="L769" s="16"/>
      <c r="M769" s="15" t="s">
        <v>786</v>
      </c>
      <c r="N769" s="16" t="e">
        <f t="shared" ca="1" si="79"/>
        <v>#NAME?</v>
      </c>
      <c r="O769" s="16" t="e">
        <f t="shared" ca="1" si="80"/>
        <v>#NAME?</v>
      </c>
      <c r="P769" s="17" t="e">
        <f t="shared" ca="1" si="81"/>
        <v>#NAME?</v>
      </c>
      <c r="Q769" s="17" t="e">
        <f t="shared" ca="1" si="82"/>
        <v>#NAME?</v>
      </c>
    </row>
    <row r="770" spans="1:17">
      <c r="A770" s="12">
        <v>-879</v>
      </c>
      <c r="C770" s="21"/>
      <c r="D770" s="22"/>
      <c r="G770" s="18">
        <f t="shared" ref="G770:G833" si="84">H770*$E$2</f>
        <v>91.5</v>
      </c>
      <c r="H770" s="18">
        <f t="shared" si="83"/>
        <v>768</v>
      </c>
      <c r="I770" s="5">
        <f t="shared" ref="I770:I833" si="85">H770*1/$B$2</f>
        <v>6.2950819672131146</v>
      </c>
      <c r="J770" s="17"/>
      <c r="K770" s="17"/>
      <c r="L770" s="16"/>
      <c r="M770" s="15" t="s">
        <v>787</v>
      </c>
      <c r="N770" s="16" t="e">
        <f t="shared" ref="N770:N833" ca="1" si="86">МНИМ.ABS(M770)</f>
        <v>#NAME?</v>
      </c>
      <c r="O770" s="16" t="e">
        <f t="shared" ref="O770:O833" ca="1" si="87">N770/$C$2*2</f>
        <v>#NAME?</v>
      </c>
      <c r="P770" s="17" t="e">
        <f t="shared" ref="P770:P833" ca="1" si="88">20*LOG(O770)</f>
        <v>#NAME?</v>
      </c>
      <c r="Q770" s="17" t="e">
        <f t="shared" ref="Q770:Q833" ca="1" si="89">P770-$S$2</f>
        <v>#NAME?</v>
      </c>
    </row>
    <row r="771" spans="1:17">
      <c r="A771" s="12">
        <v>-1171</v>
      </c>
      <c r="C771" s="21"/>
      <c r="D771" s="22"/>
      <c r="G771" s="18">
        <f t="shared" si="84"/>
        <v>91.619140625</v>
      </c>
      <c r="H771" s="18">
        <f t="shared" ref="H771:H834" si="90">H770+1</f>
        <v>769</v>
      </c>
      <c r="I771" s="5">
        <f t="shared" si="85"/>
        <v>6.3032786885245899</v>
      </c>
      <c r="J771" s="17"/>
      <c r="K771" s="17"/>
      <c r="L771" s="16"/>
      <c r="M771" s="15" t="s">
        <v>788</v>
      </c>
      <c r="N771" s="16" t="e">
        <f t="shared" ca="1" si="86"/>
        <v>#NAME?</v>
      </c>
      <c r="O771" s="16" t="e">
        <f t="shared" ca="1" si="87"/>
        <v>#NAME?</v>
      </c>
      <c r="P771" s="17" t="e">
        <f t="shared" ca="1" si="88"/>
        <v>#NAME?</v>
      </c>
      <c r="Q771" s="17" t="e">
        <f t="shared" ca="1" si="89"/>
        <v>#NAME?</v>
      </c>
    </row>
    <row r="772" spans="1:17">
      <c r="A772" s="12">
        <v>-879</v>
      </c>
      <c r="C772" s="21"/>
      <c r="D772" s="22"/>
      <c r="G772" s="18">
        <f t="shared" si="84"/>
        <v>91.73828125</v>
      </c>
      <c r="H772" s="18">
        <f t="shared" si="90"/>
        <v>770</v>
      </c>
      <c r="I772" s="5">
        <f t="shared" si="85"/>
        <v>6.3114754098360653</v>
      </c>
      <c r="J772" s="17"/>
      <c r="K772" s="17"/>
      <c r="L772" s="16"/>
      <c r="M772" s="15" t="s">
        <v>789</v>
      </c>
      <c r="N772" s="16" t="e">
        <f t="shared" ca="1" si="86"/>
        <v>#NAME?</v>
      </c>
      <c r="O772" s="16" t="e">
        <f t="shared" ca="1" si="87"/>
        <v>#NAME?</v>
      </c>
      <c r="P772" s="17" t="e">
        <f t="shared" ca="1" si="88"/>
        <v>#NAME?</v>
      </c>
      <c r="Q772" s="17" t="e">
        <f t="shared" ca="1" si="89"/>
        <v>#NAME?</v>
      </c>
    </row>
    <row r="773" spans="1:17">
      <c r="A773" s="12">
        <v>-879</v>
      </c>
      <c r="C773" s="21"/>
      <c r="D773" s="22"/>
      <c r="G773" s="18">
        <f t="shared" si="84"/>
        <v>91.857421875</v>
      </c>
      <c r="H773" s="18">
        <f t="shared" si="90"/>
        <v>771</v>
      </c>
      <c r="I773" s="5">
        <f t="shared" si="85"/>
        <v>6.3196721311475406</v>
      </c>
      <c r="J773" s="17"/>
      <c r="K773" s="17"/>
      <c r="L773" s="16"/>
      <c r="M773" s="15" t="s">
        <v>790</v>
      </c>
      <c r="N773" s="16" t="e">
        <f t="shared" ca="1" si="86"/>
        <v>#NAME?</v>
      </c>
      <c r="O773" s="16" t="e">
        <f t="shared" ca="1" si="87"/>
        <v>#NAME?</v>
      </c>
      <c r="P773" s="17" t="e">
        <f t="shared" ca="1" si="88"/>
        <v>#NAME?</v>
      </c>
      <c r="Q773" s="17" t="e">
        <f t="shared" ca="1" si="89"/>
        <v>#NAME?</v>
      </c>
    </row>
    <row r="774" spans="1:17">
      <c r="A774" s="12">
        <v>-1171</v>
      </c>
      <c r="C774" s="21"/>
      <c r="D774" s="22"/>
      <c r="G774" s="18">
        <f t="shared" si="84"/>
        <v>91.9765625</v>
      </c>
      <c r="H774" s="18">
        <f t="shared" si="90"/>
        <v>772</v>
      </c>
      <c r="I774" s="5">
        <f t="shared" si="85"/>
        <v>6.3278688524590168</v>
      </c>
      <c r="J774" s="17"/>
      <c r="K774" s="17"/>
      <c r="L774" s="16"/>
      <c r="M774" s="15" t="s">
        <v>791</v>
      </c>
      <c r="N774" s="16" t="e">
        <f t="shared" ca="1" si="86"/>
        <v>#NAME?</v>
      </c>
      <c r="O774" s="16" t="e">
        <f t="shared" ca="1" si="87"/>
        <v>#NAME?</v>
      </c>
      <c r="P774" s="17" t="e">
        <f t="shared" ca="1" si="88"/>
        <v>#NAME?</v>
      </c>
      <c r="Q774" s="17" t="e">
        <f t="shared" ca="1" si="89"/>
        <v>#NAME?</v>
      </c>
    </row>
    <row r="775" spans="1:17">
      <c r="A775" s="12">
        <v>-879</v>
      </c>
      <c r="C775" s="21"/>
      <c r="D775" s="22"/>
      <c r="G775" s="18">
        <f t="shared" si="84"/>
        <v>92.095703125</v>
      </c>
      <c r="H775" s="18">
        <f t="shared" si="90"/>
        <v>773</v>
      </c>
      <c r="I775" s="5">
        <f t="shared" si="85"/>
        <v>6.3360655737704921</v>
      </c>
      <c r="J775" s="17"/>
      <c r="K775" s="17"/>
      <c r="L775" s="16"/>
      <c r="M775" s="15" t="s">
        <v>792</v>
      </c>
      <c r="N775" s="16" t="e">
        <f t="shared" ca="1" si="86"/>
        <v>#NAME?</v>
      </c>
      <c r="O775" s="16" t="e">
        <f t="shared" ca="1" si="87"/>
        <v>#NAME?</v>
      </c>
      <c r="P775" s="17" t="e">
        <f t="shared" ca="1" si="88"/>
        <v>#NAME?</v>
      </c>
      <c r="Q775" s="17" t="e">
        <f t="shared" ca="1" si="89"/>
        <v>#NAME?</v>
      </c>
    </row>
    <row r="776" spans="1:17">
      <c r="A776" s="12">
        <v>-1171</v>
      </c>
      <c r="C776" s="21"/>
      <c r="D776" s="22"/>
      <c r="G776" s="18">
        <f t="shared" si="84"/>
        <v>92.21484375</v>
      </c>
      <c r="H776" s="18">
        <f t="shared" si="90"/>
        <v>774</v>
      </c>
      <c r="I776" s="5">
        <f t="shared" si="85"/>
        <v>6.3442622950819674</v>
      </c>
      <c r="J776" s="17"/>
      <c r="K776" s="17"/>
      <c r="L776" s="16"/>
      <c r="M776" s="15" t="s">
        <v>793</v>
      </c>
      <c r="N776" s="16" t="e">
        <f t="shared" ca="1" si="86"/>
        <v>#NAME?</v>
      </c>
      <c r="O776" s="16" t="e">
        <f t="shared" ca="1" si="87"/>
        <v>#NAME?</v>
      </c>
      <c r="P776" s="17" t="e">
        <f t="shared" ca="1" si="88"/>
        <v>#NAME?</v>
      </c>
      <c r="Q776" s="17" t="e">
        <f t="shared" ca="1" si="89"/>
        <v>#NAME?</v>
      </c>
    </row>
    <row r="777" spans="1:17">
      <c r="A777" s="12">
        <v>-1171</v>
      </c>
      <c r="C777" s="21"/>
      <c r="D777" s="22"/>
      <c r="G777" s="18">
        <f t="shared" si="84"/>
        <v>92.333984375</v>
      </c>
      <c r="H777" s="18">
        <f t="shared" si="90"/>
        <v>775</v>
      </c>
      <c r="I777" s="5">
        <f t="shared" si="85"/>
        <v>6.3524590163934427</v>
      </c>
      <c r="J777" s="17"/>
      <c r="K777" s="17"/>
      <c r="L777" s="16"/>
      <c r="M777" s="15" t="s">
        <v>794</v>
      </c>
      <c r="N777" s="16" t="e">
        <f t="shared" ca="1" si="86"/>
        <v>#NAME?</v>
      </c>
      <c r="O777" s="16" t="e">
        <f t="shared" ca="1" si="87"/>
        <v>#NAME?</v>
      </c>
      <c r="P777" s="17" t="e">
        <f t="shared" ca="1" si="88"/>
        <v>#NAME?</v>
      </c>
      <c r="Q777" s="17" t="e">
        <f t="shared" ca="1" si="89"/>
        <v>#NAME?</v>
      </c>
    </row>
    <row r="778" spans="1:17">
      <c r="A778" s="12">
        <v>-879</v>
      </c>
      <c r="C778" s="21"/>
      <c r="D778" s="22"/>
      <c r="G778" s="18">
        <f t="shared" si="84"/>
        <v>92.453125</v>
      </c>
      <c r="H778" s="18">
        <f t="shared" si="90"/>
        <v>776</v>
      </c>
      <c r="I778" s="5">
        <f t="shared" si="85"/>
        <v>6.360655737704918</v>
      </c>
      <c r="J778" s="17"/>
      <c r="K778" s="17"/>
      <c r="L778" s="16"/>
      <c r="M778" s="15" t="s">
        <v>795</v>
      </c>
      <c r="N778" s="16" t="e">
        <f t="shared" ca="1" si="86"/>
        <v>#NAME?</v>
      </c>
      <c r="O778" s="16" t="e">
        <f t="shared" ca="1" si="87"/>
        <v>#NAME?</v>
      </c>
      <c r="P778" s="17" t="e">
        <f t="shared" ca="1" si="88"/>
        <v>#NAME?</v>
      </c>
      <c r="Q778" s="17" t="e">
        <f t="shared" ca="1" si="89"/>
        <v>#NAME?</v>
      </c>
    </row>
    <row r="779" spans="1:17">
      <c r="A779" s="12">
        <v>-1171</v>
      </c>
      <c r="C779" s="21"/>
      <c r="D779" s="22"/>
      <c r="G779" s="18">
        <f t="shared" si="84"/>
        <v>92.572265625</v>
      </c>
      <c r="H779" s="18">
        <f t="shared" si="90"/>
        <v>777</v>
      </c>
      <c r="I779" s="5">
        <f t="shared" si="85"/>
        <v>6.3688524590163933</v>
      </c>
      <c r="J779" s="17"/>
      <c r="K779" s="17"/>
      <c r="L779" s="16"/>
      <c r="M779" s="15" t="s">
        <v>796</v>
      </c>
      <c r="N779" s="16" t="e">
        <f t="shared" ca="1" si="86"/>
        <v>#NAME?</v>
      </c>
      <c r="O779" s="16" t="e">
        <f t="shared" ca="1" si="87"/>
        <v>#NAME?</v>
      </c>
      <c r="P779" s="17" t="e">
        <f t="shared" ca="1" si="88"/>
        <v>#NAME?</v>
      </c>
      <c r="Q779" s="17" t="e">
        <f t="shared" ca="1" si="89"/>
        <v>#NAME?</v>
      </c>
    </row>
    <row r="780" spans="1:17">
      <c r="A780" s="12">
        <v>-294</v>
      </c>
      <c r="C780" s="21"/>
      <c r="D780" s="22"/>
      <c r="G780" s="18">
        <f t="shared" si="84"/>
        <v>92.69140625</v>
      </c>
      <c r="H780" s="18">
        <f t="shared" si="90"/>
        <v>778</v>
      </c>
      <c r="I780" s="5">
        <f t="shared" si="85"/>
        <v>6.3770491803278686</v>
      </c>
      <c r="J780" s="17"/>
      <c r="K780" s="17"/>
      <c r="L780" s="16"/>
      <c r="M780" s="15" t="s">
        <v>797</v>
      </c>
      <c r="N780" s="16" t="e">
        <f t="shared" ca="1" si="86"/>
        <v>#NAME?</v>
      </c>
      <c r="O780" s="16" t="e">
        <f t="shared" ca="1" si="87"/>
        <v>#NAME?</v>
      </c>
      <c r="P780" s="17" t="e">
        <f t="shared" ca="1" si="88"/>
        <v>#NAME?</v>
      </c>
      <c r="Q780" s="17" t="e">
        <f t="shared" ca="1" si="89"/>
        <v>#NAME?</v>
      </c>
    </row>
    <row r="781" spans="1:17">
      <c r="A781" s="12">
        <v>-879</v>
      </c>
      <c r="C781" s="21"/>
      <c r="D781" s="22"/>
      <c r="G781" s="18">
        <f t="shared" si="84"/>
        <v>92.810546875</v>
      </c>
      <c r="H781" s="18">
        <f t="shared" si="90"/>
        <v>779</v>
      </c>
      <c r="I781" s="5">
        <f t="shared" si="85"/>
        <v>6.3852459016393439</v>
      </c>
      <c r="J781" s="17"/>
      <c r="K781" s="17"/>
      <c r="L781" s="16"/>
      <c r="M781" s="15" t="s">
        <v>798</v>
      </c>
      <c r="N781" s="16" t="e">
        <f t="shared" ca="1" si="86"/>
        <v>#NAME?</v>
      </c>
      <c r="O781" s="16" t="e">
        <f t="shared" ca="1" si="87"/>
        <v>#NAME?</v>
      </c>
      <c r="P781" s="17" t="e">
        <f t="shared" ca="1" si="88"/>
        <v>#NAME?</v>
      </c>
      <c r="Q781" s="17" t="e">
        <f t="shared" ca="1" si="89"/>
        <v>#NAME?</v>
      </c>
    </row>
    <row r="782" spans="1:17">
      <c r="A782" s="12">
        <v>-294</v>
      </c>
      <c r="C782" s="21"/>
      <c r="D782" s="22"/>
      <c r="G782" s="18">
        <f t="shared" si="84"/>
        <v>92.9296875</v>
      </c>
      <c r="H782" s="18">
        <f t="shared" si="90"/>
        <v>780</v>
      </c>
      <c r="I782" s="5">
        <f t="shared" si="85"/>
        <v>6.3934426229508201</v>
      </c>
      <c r="J782" s="17"/>
      <c r="K782" s="17"/>
      <c r="L782" s="16"/>
      <c r="M782" s="15" t="s">
        <v>799</v>
      </c>
      <c r="N782" s="16" t="e">
        <f t="shared" ca="1" si="86"/>
        <v>#NAME?</v>
      </c>
      <c r="O782" s="16" t="e">
        <f t="shared" ca="1" si="87"/>
        <v>#NAME?</v>
      </c>
      <c r="P782" s="17" t="e">
        <f t="shared" ca="1" si="88"/>
        <v>#NAME?</v>
      </c>
      <c r="Q782" s="17" t="e">
        <f t="shared" ca="1" si="89"/>
        <v>#NAME?</v>
      </c>
    </row>
    <row r="783" spans="1:17">
      <c r="A783" s="12">
        <v>-294</v>
      </c>
      <c r="C783" s="21"/>
      <c r="D783" s="22"/>
      <c r="G783" s="18">
        <f t="shared" si="84"/>
        <v>93.048828125</v>
      </c>
      <c r="H783" s="18">
        <f t="shared" si="90"/>
        <v>781</v>
      </c>
      <c r="I783" s="5">
        <f t="shared" si="85"/>
        <v>6.4016393442622954</v>
      </c>
      <c r="J783" s="17"/>
      <c r="K783" s="17"/>
      <c r="L783" s="16"/>
      <c r="M783" s="15" t="s">
        <v>800</v>
      </c>
      <c r="N783" s="16" t="e">
        <f t="shared" ca="1" si="86"/>
        <v>#NAME?</v>
      </c>
      <c r="O783" s="16" t="e">
        <f t="shared" ca="1" si="87"/>
        <v>#NAME?</v>
      </c>
      <c r="P783" s="17" t="e">
        <f t="shared" ca="1" si="88"/>
        <v>#NAME?</v>
      </c>
      <c r="Q783" s="17" t="e">
        <f t="shared" ca="1" si="89"/>
        <v>#NAME?</v>
      </c>
    </row>
    <row r="784" spans="1:17">
      <c r="A784" s="12">
        <v>-586</v>
      </c>
      <c r="C784" s="21"/>
      <c r="D784" s="22"/>
      <c r="G784" s="18">
        <f t="shared" si="84"/>
        <v>93.16796875</v>
      </c>
      <c r="H784" s="18">
        <f t="shared" si="90"/>
        <v>782</v>
      </c>
      <c r="I784" s="5">
        <f t="shared" si="85"/>
        <v>6.4098360655737707</v>
      </c>
      <c r="J784" s="17"/>
      <c r="K784" s="17"/>
      <c r="L784" s="16"/>
      <c r="M784" s="15" t="s">
        <v>801</v>
      </c>
      <c r="N784" s="16" t="e">
        <f t="shared" ca="1" si="86"/>
        <v>#NAME?</v>
      </c>
      <c r="O784" s="16" t="e">
        <f t="shared" ca="1" si="87"/>
        <v>#NAME?</v>
      </c>
      <c r="P784" s="17" t="e">
        <f t="shared" ca="1" si="88"/>
        <v>#NAME?</v>
      </c>
      <c r="Q784" s="17" t="e">
        <f t="shared" ca="1" si="89"/>
        <v>#NAME?</v>
      </c>
    </row>
    <row r="785" spans="1:17">
      <c r="A785" s="12">
        <v>-1</v>
      </c>
      <c r="C785" s="21"/>
      <c r="D785" s="22"/>
      <c r="G785" s="18">
        <f t="shared" si="84"/>
        <v>93.287109375</v>
      </c>
      <c r="H785" s="18">
        <f t="shared" si="90"/>
        <v>783</v>
      </c>
      <c r="I785" s="5">
        <f t="shared" si="85"/>
        <v>6.418032786885246</v>
      </c>
      <c r="J785" s="17"/>
      <c r="K785" s="17"/>
      <c r="L785" s="16"/>
      <c r="M785" s="15" t="s">
        <v>802</v>
      </c>
      <c r="N785" s="16" t="e">
        <f t="shared" ca="1" si="86"/>
        <v>#NAME?</v>
      </c>
      <c r="O785" s="16" t="e">
        <f t="shared" ca="1" si="87"/>
        <v>#NAME?</v>
      </c>
      <c r="P785" s="17" t="e">
        <f t="shared" ca="1" si="88"/>
        <v>#NAME?</v>
      </c>
      <c r="Q785" s="17" t="e">
        <f t="shared" ca="1" si="89"/>
        <v>#NAME?</v>
      </c>
    </row>
    <row r="786" spans="1:17">
      <c r="A786" s="12">
        <v>-586</v>
      </c>
      <c r="C786" s="21"/>
      <c r="D786" s="22"/>
      <c r="G786" s="18">
        <f t="shared" si="84"/>
        <v>93.40625</v>
      </c>
      <c r="H786" s="18">
        <f t="shared" si="90"/>
        <v>784</v>
      </c>
      <c r="I786" s="5">
        <f t="shared" si="85"/>
        <v>6.4262295081967213</v>
      </c>
      <c r="J786" s="17"/>
      <c r="K786" s="17"/>
      <c r="L786" s="16"/>
      <c r="M786" s="15" t="s">
        <v>803</v>
      </c>
      <c r="N786" s="16" t="e">
        <f t="shared" ca="1" si="86"/>
        <v>#NAME?</v>
      </c>
      <c r="O786" s="16" t="e">
        <f t="shared" ca="1" si="87"/>
        <v>#NAME?</v>
      </c>
      <c r="P786" s="17" t="e">
        <f t="shared" ca="1" si="88"/>
        <v>#NAME?</v>
      </c>
      <c r="Q786" s="17" t="e">
        <f t="shared" ca="1" si="89"/>
        <v>#NAME?</v>
      </c>
    </row>
    <row r="787" spans="1:17">
      <c r="A787" s="12">
        <v>-586</v>
      </c>
      <c r="C787" s="21"/>
      <c r="D787" s="22"/>
      <c r="G787" s="18">
        <f t="shared" si="84"/>
        <v>93.525390625</v>
      </c>
      <c r="H787" s="18">
        <f t="shared" si="90"/>
        <v>785</v>
      </c>
      <c r="I787" s="5">
        <f t="shared" si="85"/>
        <v>6.4344262295081966</v>
      </c>
      <c r="J787" s="17"/>
      <c r="K787" s="17"/>
      <c r="L787" s="16"/>
      <c r="M787" s="15" t="s">
        <v>804</v>
      </c>
      <c r="N787" s="16" t="e">
        <f t="shared" ca="1" si="86"/>
        <v>#NAME?</v>
      </c>
      <c r="O787" s="16" t="e">
        <f t="shared" ca="1" si="87"/>
        <v>#NAME?</v>
      </c>
      <c r="P787" s="17" t="e">
        <f t="shared" ca="1" si="88"/>
        <v>#NAME?</v>
      </c>
      <c r="Q787" s="17" t="e">
        <f t="shared" ca="1" si="89"/>
        <v>#NAME?</v>
      </c>
    </row>
    <row r="788" spans="1:17">
      <c r="A788" s="12">
        <v>-294</v>
      </c>
      <c r="C788" s="21"/>
      <c r="D788" s="22"/>
      <c r="G788" s="18">
        <f t="shared" si="84"/>
        <v>93.64453125</v>
      </c>
      <c r="H788" s="18">
        <f t="shared" si="90"/>
        <v>786</v>
      </c>
      <c r="I788" s="5">
        <f t="shared" si="85"/>
        <v>6.442622950819672</v>
      </c>
      <c r="J788" s="17"/>
      <c r="K788" s="17"/>
      <c r="L788" s="16"/>
      <c r="M788" s="15" t="s">
        <v>805</v>
      </c>
      <c r="N788" s="16" t="e">
        <f t="shared" ca="1" si="86"/>
        <v>#NAME?</v>
      </c>
      <c r="O788" s="16" t="e">
        <f t="shared" ca="1" si="87"/>
        <v>#NAME?</v>
      </c>
      <c r="P788" s="17" t="e">
        <f t="shared" ca="1" si="88"/>
        <v>#NAME?</v>
      </c>
      <c r="Q788" s="17" t="e">
        <f t="shared" ca="1" si="89"/>
        <v>#NAME?</v>
      </c>
    </row>
    <row r="789" spans="1:17">
      <c r="A789" s="12">
        <v>-586</v>
      </c>
      <c r="C789" s="21"/>
      <c r="D789" s="22"/>
      <c r="G789" s="18">
        <f t="shared" si="84"/>
        <v>93.763671875</v>
      </c>
      <c r="H789" s="18">
        <f t="shared" si="90"/>
        <v>787</v>
      </c>
      <c r="I789" s="5">
        <f t="shared" si="85"/>
        <v>6.4508196721311473</v>
      </c>
      <c r="J789" s="17"/>
      <c r="K789" s="17"/>
      <c r="L789" s="16"/>
      <c r="M789" s="15" t="s">
        <v>806</v>
      </c>
      <c r="N789" s="16" t="e">
        <f t="shared" ca="1" si="86"/>
        <v>#NAME?</v>
      </c>
      <c r="O789" s="16" t="e">
        <f t="shared" ca="1" si="87"/>
        <v>#NAME?</v>
      </c>
      <c r="P789" s="17" t="e">
        <f t="shared" ca="1" si="88"/>
        <v>#NAME?</v>
      </c>
      <c r="Q789" s="17" t="e">
        <f t="shared" ca="1" si="89"/>
        <v>#NAME?</v>
      </c>
    </row>
    <row r="790" spans="1:17">
      <c r="A790" s="12">
        <v>-1</v>
      </c>
      <c r="C790" s="21"/>
      <c r="D790" s="22"/>
      <c r="G790" s="18">
        <f t="shared" si="84"/>
        <v>93.8828125</v>
      </c>
      <c r="H790" s="18">
        <f t="shared" si="90"/>
        <v>788</v>
      </c>
      <c r="I790" s="5">
        <f t="shared" si="85"/>
        <v>6.4590163934426226</v>
      </c>
      <c r="J790" s="17"/>
      <c r="K790" s="17"/>
      <c r="L790" s="16"/>
      <c r="M790" s="15" t="s">
        <v>807</v>
      </c>
      <c r="N790" s="16" t="e">
        <f t="shared" ca="1" si="86"/>
        <v>#NAME?</v>
      </c>
      <c r="O790" s="16" t="e">
        <f t="shared" ca="1" si="87"/>
        <v>#NAME?</v>
      </c>
      <c r="P790" s="17" t="e">
        <f t="shared" ca="1" si="88"/>
        <v>#NAME?</v>
      </c>
      <c r="Q790" s="17" t="e">
        <f t="shared" ca="1" si="89"/>
        <v>#NAME?</v>
      </c>
    </row>
    <row r="791" spans="1:17">
      <c r="A791" s="12">
        <v>-1</v>
      </c>
      <c r="C791" s="21"/>
      <c r="D791" s="22"/>
      <c r="G791" s="18">
        <f t="shared" si="84"/>
        <v>94.001953125</v>
      </c>
      <c r="H791" s="18">
        <f t="shared" si="90"/>
        <v>789</v>
      </c>
      <c r="I791" s="5">
        <f t="shared" si="85"/>
        <v>6.4672131147540988</v>
      </c>
      <c r="J791" s="17"/>
      <c r="K791" s="17"/>
      <c r="L791" s="16"/>
      <c r="M791" s="15" t="s">
        <v>808</v>
      </c>
      <c r="N791" s="16" t="e">
        <f t="shared" ca="1" si="86"/>
        <v>#NAME?</v>
      </c>
      <c r="O791" s="16" t="e">
        <f t="shared" ca="1" si="87"/>
        <v>#NAME?</v>
      </c>
      <c r="P791" s="17" t="e">
        <f t="shared" ca="1" si="88"/>
        <v>#NAME?</v>
      </c>
      <c r="Q791" s="17" t="e">
        <f t="shared" ca="1" si="89"/>
        <v>#NAME?</v>
      </c>
    </row>
    <row r="792" spans="1:17">
      <c r="A792" s="12">
        <v>-1</v>
      </c>
      <c r="C792" s="21"/>
      <c r="D792" s="22"/>
      <c r="G792" s="18">
        <f t="shared" si="84"/>
        <v>94.12109375</v>
      </c>
      <c r="H792" s="18">
        <f t="shared" si="90"/>
        <v>790</v>
      </c>
      <c r="I792" s="5">
        <f t="shared" si="85"/>
        <v>6.4754098360655741</v>
      </c>
      <c r="J792" s="17"/>
      <c r="K792" s="17"/>
      <c r="L792" s="16"/>
      <c r="M792" s="15" t="s">
        <v>809</v>
      </c>
      <c r="N792" s="16" t="e">
        <f t="shared" ca="1" si="86"/>
        <v>#NAME?</v>
      </c>
      <c r="O792" s="16" t="e">
        <f t="shared" ca="1" si="87"/>
        <v>#NAME?</v>
      </c>
      <c r="P792" s="17" t="e">
        <f t="shared" ca="1" si="88"/>
        <v>#NAME?</v>
      </c>
      <c r="Q792" s="17" t="e">
        <f t="shared" ca="1" si="89"/>
        <v>#NAME?</v>
      </c>
    </row>
    <row r="793" spans="1:17">
      <c r="A793" s="12">
        <v>291</v>
      </c>
      <c r="C793" s="21"/>
      <c r="D793" s="22"/>
      <c r="G793" s="18">
        <f t="shared" si="84"/>
        <v>94.240234375</v>
      </c>
      <c r="H793" s="18">
        <f t="shared" si="90"/>
        <v>791</v>
      </c>
      <c r="I793" s="5">
        <f t="shared" si="85"/>
        <v>6.4836065573770494</v>
      </c>
      <c r="J793" s="17"/>
      <c r="K793" s="17"/>
      <c r="L793" s="16"/>
      <c r="M793" s="15" t="s">
        <v>810</v>
      </c>
      <c r="N793" s="16" t="e">
        <f t="shared" ca="1" si="86"/>
        <v>#NAME?</v>
      </c>
      <c r="O793" s="16" t="e">
        <f t="shared" ca="1" si="87"/>
        <v>#NAME?</v>
      </c>
      <c r="P793" s="17" t="e">
        <f t="shared" ca="1" si="88"/>
        <v>#NAME?</v>
      </c>
      <c r="Q793" s="17" t="e">
        <f t="shared" ca="1" si="89"/>
        <v>#NAME?</v>
      </c>
    </row>
    <row r="794" spans="1:17">
      <c r="A794" s="12">
        <v>-1</v>
      </c>
      <c r="C794" s="21"/>
      <c r="D794" s="22"/>
      <c r="G794" s="18">
        <f t="shared" si="84"/>
        <v>94.359375</v>
      </c>
      <c r="H794" s="18">
        <f t="shared" si="90"/>
        <v>792</v>
      </c>
      <c r="I794" s="5">
        <f t="shared" si="85"/>
        <v>6.4918032786885247</v>
      </c>
      <c r="J794" s="17"/>
      <c r="K794" s="17"/>
      <c r="L794" s="16"/>
      <c r="M794" s="15" t="s">
        <v>811</v>
      </c>
      <c r="N794" s="16" t="e">
        <f t="shared" ca="1" si="86"/>
        <v>#NAME?</v>
      </c>
      <c r="O794" s="16" t="e">
        <f t="shared" ca="1" si="87"/>
        <v>#NAME?</v>
      </c>
      <c r="P794" s="17" t="e">
        <f t="shared" ca="1" si="88"/>
        <v>#NAME?</v>
      </c>
      <c r="Q794" s="17" t="e">
        <f t="shared" ca="1" si="89"/>
        <v>#NAME?</v>
      </c>
    </row>
    <row r="795" spans="1:17">
      <c r="A795" s="12">
        <v>584</v>
      </c>
      <c r="C795" s="21"/>
      <c r="D795" s="22"/>
      <c r="G795" s="18">
        <f t="shared" si="84"/>
        <v>94.478515625</v>
      </c>
      <c r="H795" s="18">
        <f t="shared" si="90"/>
        <v>793</v>
      </c>
      <c r="I795" s="5">
        <f t="shared" si="85"/>
        <v>6.5</v>
      </c>
      <c r="J795" s="17"/>
      <c r="K795" s="17"/>
      <c r="L795" s="16"/>
      <c r="M795" s="15" t="s">
        <v>812</v>
      </c>
      <c r="N795" s="16" t="e">
        <f t="shared" ca="1" si="86"/>
        <v>#NAME?</v>
      </c>
      <c r="O795" s="16" t="e">
        <f t="shared" ca="1" si="87"/>
        <v>#NAME?</v>
      </c>
      <c r="P795" s="17" t="e">
        <f t="shared" ca="1" si="88"/>
        <v>#NAME?</v>
      </c>
      <c r="Q795" s="17" t="e">
        <f t="shared" ca="1" si="89"/>
        <v>#NAME?</v>
      </c>
    </row>
    <row r="796" spans="1:17">
      <c r="A796" s="12">
        <v>584</v>
      </c>
      <c r="C796" s="21"/>
      <c r="D796" s="22"/>
      <c r="G796" s="18">
        <f t="shared" si="84"/>
        <v>94.59765625</v>
      </c>
      <c r="H796" s="18">
        <f t="shared" si="90"/>
        <v>794</v>
      </c>
      <c r="I796" s="5">
        <f t="shared" si="85"/>
        <v>6.5081967213114753</v>
      </c>
      <c r="J796" s="17"/>
      <c r="K796" s="17"/>
      <c r="L796" s="16"/>
      <c r="M796" s="15" t="s">
        <v>813</v>
      </c>
      <c r="N796" s="16" t="e">
        <f t="shared" ca="1" si="86"/>
        <v>#NAME?</v>
      </c>
      <c r="O796" s="16" t="e">
        <f t="shared" ca="1" si="87"/>
        <v>#NAME?</v>
      </c>
      <c r="P796" s="17" t="e">
        <f t="shared" ca="1" si="88"/>
        <v>#NAME?</v>
      </c>
      <c r="Q796" s="17" t="e">
        <f t="shared" ca="1" si="89"/>
        <v>#NAME?</v>
      </c>
    </row>
    <row r="797" spans="1:17">
      <c r="A797" s="12">
        <v>291</v>
      </c>
      <c r="C797" s="21"/>
      <c r="D797" s="22"/>
      <c r="G797" s="18">
        <f t="shared" si="84"/>
        <v>94.716796875</v>
      </c>
      <c r="H797" s="18">
        <f t="shared" si="90"/>
        <v>795</v>
      </c>
      <c r="I797" s="5">
        <f t="shared" si="85"/>
        <v>6.5163934426229506</v>
      </c>
      <c r="J797" s="17"/>
      <c r="K797" s="17"/>
      <c r="L797" s="16"/>
      <c r="M797" s="15" t="s">
        <v>814</v>
      </c>
      <c r="N797" s="16" t="e">
        <f t="shared" ca="1" si="86"/>
        <v>#NAME?</v>
      </c>
      <c r="O797" s="16" t="e">
        <f t="shared" ca="1" si="87"/>
        <v>#NAME?</v>
      </c>
      <c r="P797" s="17" t="e">
        <f t="shared" ca="1" si="88"/>
        <v>#NAME?</v>
      </c>
      <c r="Q797" s="17" t="e">
        <f t="shared" ca="1" si="89"/>
        <v>#NAME?</v>
      </c>
    </row>
    <row r="798" spans="1:17">
      <c r="A798" s="12">
        <v>584</v>
      </c>
      <c r="C798" s="21"/>
      <c r="D798" s="22"/>
      <c r="G798" s="18">
        <f t="shared" si="84"/>
        <v>94.8359375</v>
      </c>
      <c r="H798" s="18">
        <f t="shared" si="90"/>
        <v>796</v>
      </c>
      <c r="I798" s="5">
        <f t="shared" si="85"/>
        <v>6.5245901639344259</v>
      </c>
      <c r="J798" s="17"/>
      <c r="K798" s="17"/>
      <c r="L798" s="16"/>
      <c r="M798" s="15" t="s">
        <v>815</v>
      </c>
      <c r="N798" s="16" t="e">
        <f t="shared" ca="1" si="86"/>
        <v>#NAME?</v>
      </c>
      <c r="O798" s="16" t="e">
        <f t="shared" ca="1" si="87"/>
        <v>#NAME?</v>
      </c>
      <c r="P798" s="17" t="e">
        <f t="shared" ca="1" si="88"/>
        <v>#NAME?</v>
      </c>
      <c r="Q798" s="17" t="e">
        <f t="shared" ca="1" si="89"/>
        <v>#NAME?</v>
      </c>
    </row>
    <row r="799" spans="1:17">
      <c r="A799" s="12">
        <v>-1</v>
      </c>
      <c r="C799" s="21"/>
      <c r="D799" s="22"/>
      <c r="G799" s="18">
        <f t="shared" si="84"/>
        <v>94.955078125</v>
      </c>
      <c r="H799" s="18">
        <f t="shared" si="90"/>
        <v>797</v>
      </c>
      <c r="I799" s="5">
        <f t="shared" si="85"/>
        <v>6.5327868852459012</v>
      </c>
      <c r="J799" s="17"/>
      <c r="K799" s="17"/>
      <c r="L799" s="16"/>
      <c r="M799" s="15" t="s">
        <v>816</v>
      </c>
      <c r="N799" s="16" t="e">
        <f t="shared" ca="1" si="86"/>
        <v>#NAME?</v>
      </c>
      <c r="O799" s="16" t="e">
        <f t="shared" ca="1" si="87"/>
        <v>#NAME?</v>
      </c>
      <c r="P799" s="17" t="e">
        <f t="shared" ca="1" si="88"/>
        <v>#NAME?</v>
      </c>
      <c r="Q799" s="17" t="e">
        <f t="shared" ca="1" si="89"/>
        <v>#NAME?</v>
      </c>
    </row>
    <row r="800" spans="1:17">
      <c r="A800" s="12">
        <v>291</v>
      </c>
      <c r="C800" s="21"/>
      <c r="D800" s="22"/>
      <c r="G800" s="18">
        <f t="shared" si="84"/>
        <v>95.07421875</v>
      </c>
      <c r="H800" s="18">
        <f t="shared" si="90"/>
        <v>798</v>
      </c>
      <c r="I800" s="5">
        <f t="shared" si="85"/>
        <v>6.5409836065573774</v>
      </c>
      <c r="J800" s="17"/>
      <c r="K800" s="17"/>
      <c r="L800" s="16"/>
      <c r="M800" s="15" t="s">
        <v>817</v>
      </c>
      <c r="N800" s="16" t="e">
        <f t="shared" ca="1" si="86"/>
        <v>#NAME?</v>
      </c>
      <c r="O800" s="16" t="e">
        <f t="shared" ca="1" si="87"/>
        <v>#NAME?</v>
      </c>
      <c r="P800" s="17" t="e">
        <f t="shared" ca="1" si="88"/>
        <v>#NAME?</v>
      </c>
      <c r="Q800" s="17" t="e">
        <f t="shared" ca="1" si="89"/>
        <v>#NAME?</v>
      </c>
    </row>
    <row r="801" spans="1:17">
      <c r="A801" s="12">
        <v>291</v>
      </c>
      <c r="C801" s="21"/>
      <c r="D801" s="22"/>
      <c r="G801" s="18">
        <f t="shared" si="84"/>
        <v>95.193359375</v>
      </c>
      <c r="H801" s="18">
        <f t="shared" si="90"/>
        <v>799</v>
      </c>
      <c r="I801" s="5">
        <f t="shared" si="85"/>
        <v>6.5491803278688527</v>
      </c>
      <c r="J801" s="17"/>
      <c r="K801" s="17"/>
      <c r="L801" s="16"/>
      <c r="M801" s="15" t="s">
        <v>818</v>
      </c>
      <c r="N801" s="16" t="e">
        <f t="shared" ca="1" si="86"/>
        <v>#NAME?</v>
      </c>
      <c r="O801" s="16" t="e">
        <f t="shared" ca="1" si="87"/>
        <v>#NAME?</v>
      </c>
      <c r="P801" s="17" t="e">
        <f t="shared" ca="1" si="88"/>
        <v>#NAME?</v>
      </c>
      <c r="Q801" s="17" t="e">
        <f t="shared" ca="1" si="89"/>
        <v>#NAME?</v>
      </c>
    </row>
    <row r="802" spans="1:17">
      <c r="A802" s="12">
        <v>-1</v>
      </c>
      <c r="C802" s="21"/>
      <c r="D802" s="22"/>
      <c r="G802" s="18">
        <f t="shared" si="84"/>
        <v>95.3125</v>
      </c>
      <c r="H802" s="18">
        <f t="shared" si="90"/>
        <v>800</v>
      </c>
      <c r="I802" s="5">
        <f t="shared" si="85"/>
        <v>6.557377049180328</v>
      </c>
      <c r="J802" s="17"/>
      <c r="K802" s="17"/>
      <c r="L802" s="16"/>
      <c r="M802" s="15" t="s">
        <v>819</v>
      </c>
      <c r="N802" s="16" t="e">
        <f t="shared" ca="1" si="86"/>
        <v>#NAME?</v>
      </c>
      <c r="O802" s="16" t="e">
        <f t="shared" ca="1" si="87"/>
        <v>#NAME?</v>
      </c>
      <c r="P802" s="17" t="e">
        <f t="shared" ca="1" si="88"/>
        <v>#NAME?</v>
      </c>
      <c r="Q802" s="17" t="e">
        <f t="shared" ca="1" si="89"/>
        <v>#NAME?</v>
      </c>
    </row>
    <row r="803" spans="1:17">
      <c r="A803" s="12">
        <v>584</v>
      </c>
      <c r="C803" s="21"/>
      <c r="D803" s="22"/>
      <c r="G803" s="18">
        <f t="shared" si="84"/>
        <v>95.431640625</v>
      </c>
      <c r="H803" s="18">
        <f t="shared" si="90"/>
        <v>801</v>
      </c>
      <c r="I803" s="5">
        <f t="shared" si="85"/>
        <v>6.5655737704918034</v>
      </c>
      <c r="J803" s="17"/>
      <c r="K803" s="17"/>
      <c r="L803" s="16"/>
      <c r="M803" s="15" t="s">
        <v>820</v>
      </c>
      <c r="N803" s="16" t="e">
        <f t="shared" ca="1" si="86"/>
        <v>#NAME?</v>
      </c>
      <c r="O803" s="16" t="e">
        <f t="shared" ca="1" si="87"/>
        <v>#NAME?</v>
      </c>
      <c r="P803" s="17" t="e">
        <f t="shared" ca="1" si="88"/>
        <v>#NAME?</v>
      </c>
      <c r="Q803" s="17" t="e">
        <f t="shared" ca="1" si="89"/>
        <v>#NAME?</v>
      </c>
    </row>
    <row r="804" spans="1:17">
      <c r="A804" s="12">
        <v>291</v>
      </c>
      <c r="C804" s="21"/>
      <c r="D804" s="22"/>
      <c r="G804" s="18">
        <f t="shared" si="84"/>
        <v>95.55078125</v>
      </c>
      <c r="H804" s="18">
        <f t="shared" si="90"/>
        <v>802</v>
      </c>
      <c r="I804" s="5">
        <f t="shared" si="85"/>
        <v>6.5737704918032787</v>
      </c>
      <c r="J804" s="17"/>
      <c r="K804" s="17"/>
      <c r="L804" s="16"/>
      <c r="M804" s="15" t="s">
        <v>821</v>
      </c>
      <c r="N804" s="16" t="e">
        <f t="shared" ca="1" si="86"/>
        <v>#NAME?</v>
      </c>
      <c r="O804" s="16" t="e">
        <f t="shared" ca="1" si="87"/>
        <v>#NAME?</v>
      </c>
      <c r="P804" s="17" t="e">
        <f t="shared" ca="1" si="88"/>
        <v>#NAME?</v>
      </c>
      <c r="Q804" s="17" t="e">
        <f t="shared" ca="1" si="89"/>
        <v>#NAME?</v>
      </c>
    </row>
    <row r="805" spans="1:17">
      <c r="A805" s="12">
        <v>584</v>
      </c>
      <c r="C805" s="21"/>
      <c r="D805" s="22"/>
      <c r="G805" s="18">
        <f t="shared" si="84"/>
        <v>95.669921875</v>
      </c>
      <c r="H805" s="18">
        <f t="shared" si="90"/>
        <v>803</v>
      </c>
      <c r="I805" s="5">
        <f t="shared" si="85"/>
        <v>6.581967213114754</v>
      </c>
      <c r="J805" s="17"/>
      <c r="K805" s="17"/>
      <c r="L805" s="16"/>
      <c r="M805" s="15" t="s">
        <v>822</v>
      </c>
      <c r="N805" s="16" t="e">
        <f t="shared" ca="1" si="86"/>
        <v>#NAME?</v>
      </c>
      <c r="O805" s="16" t="e">
        <f t="shared" ca="1" si="87"/>
        <v>#NAME?</v>
      </c>
      <c r="P805" s="17" t="e">
        <f t="shared" ca="1" si="88"/>
        <v>#NAME?</v>
      </c>
      <c r="Q805" s="17" t="e">
        <f t="shared" ca="1" si="89"/>
        <v>#NAME?</v>
      </c>
    </row>
    <row r="806" spans="1:17">
      <c r="A806" s="12">
        <v>584</v>
      </c>
      <c r="C806" s="21"/>
      <c r="D806" s="22"/>
      <c r="G806" s="18">
        <f t="shared" si="84"/>
        <v>95.7890625</v>
      </c>
      <c r="H806" s="18">
        <f t="shared" si="90"/>
        <v>804</v>
      </c>
      <c r="I806" s="5">
        <f t="shared" si="85"/>
        <v>6.5901639344262293</v>
      </c>
      <c r="J806" s="17"/>
      <c r="K806" s="17"/>
      <c r="L806" s="16"/>
      <c r="M806" s="15" t="s">
        <v>823</v>
      </c>
      <c r="N806" s="16" t="e">
        <f t="shared" ca="1" si="86"/>
        <v>#NAME?</v>
      </c>
      <c r="O806" s="16" t="e">
        <f t="shared" ca="1" si="87"/>
        <v>#NAME?</v>
      </c>
      <c r="P806" s="17" t="e">
        <f t="shared" ca="1" si="88"/>
        <v>#NAME?</v>
      </c>
      <c r="Q806" s="17" t="e">
        <f t="shared" ca="1" si="89"/>
        <v>#NAME?</v>
      </c>
    </row>
    <row r="807" spans="1:17">
      <c r="A807" s="12">
        <v>584</v>
      </c>
      <c r="C807" s="21"/>
      <c r="D807" s="22"/>
      <c r="G807" s="18">
        <f t="shared" si="84"/>
        <v>95.908203125</v>
      </c>
      <c r="H807" s="18">
        <f t="shared" si="90"/>
        <v>805</v>
      </c>
      <c r="I807" s="5">
        <f t="shared" si="85"/>
        <v>6.5983606557377046</v>
      </c>
      <c r="J807" s="17"/>
      <c r="K807" s="17"/>
      <c r="L807" s="16"/>
      <c r="M807" s="15" t="s">
        <v>824</v>
      </c>
      <c r="N807" s="16" t="e">
        <f t="shared" ca="1" si="86"/>
        <v>#NAME?</v>
      </c>
      <c r="O807" s="16" t="e">
        <f t="shared" ca="1" si="87"/>
        <v>#NAME?</v>
      </c>
      <c r="P807" s="17" t="e">
        <f t="shared" ca="1" si="88"/>
        <v>#NAME?</v>
      </c>
      <c r="Q807" s="17" t="e">
        <f t="shared" ca="1" si="89"/>
        <v>#NAME?</v>
      </c>
    </row>
    <row r="808" spans="1:17">
      <c r="A808" s="12">
        <v>876</v>
      </c>
      <c r="C808" s="21"/>
      <c r="D808" s="22"/>
      <c r="G808" s="18">
        <f t="shared" si="84"/>
        <v>96.02734375</v>
      </c>
      <c r="H808" s="18">
        <f t="shared" si="90"/>
        <v>806</v>
      </c>
      <c r="I808" s="5">
        <f t="shared" si="85"/>
        <v>6.6065573770491799</v>
      </c>
      <c r="J808" s="17"/>
      <c r="K808" s="17"/>
      <c r="L808" s="16"/>
      <c r="M808" s="15" t="s">
        <v>825</v>
      </c>
      <c r="N808" s="16" t="e">
        <f t="shared" ca="1" si="86"/>
        <v>#NAME?</v>
      </c>
      <c r="O808" s="16" t="e">
        <f t="shared" ca="1" si="87"/>
        <v>#NAME?</v>
      </c>
      <c r="P808" s="17" t="e">
        <f t="shared" ca="1" si="88"/>
        <v>#NAME?</v>
      </c>
      <c r="Q808" s="17" t="e">
        <f t="shared" ca="1" si="89"/>
        <v>#NAME?</v>
      </c>
    </row>
    <row r="809" spans="1:17">
      <c r="A809" s="12">
        <v>584</v>
      </c>
      <c r="C809" s="21"/>
      <c r="D809" s="22"/>
      <c r="G809" s="18">
        <f t="shared" si="84"/>
        <v>96.146484375</v>
      </c>
      <c r="H809" s="18">
        <f t="shared" si="90"/>
        <v>807</v>
      </c>
      <c r="I809" s="5">
        <f t="shared" si="85"/>
        <v>6.6147540983606561</v>
      </c>
      <c r="J809" s="17"/>
      <c r="K809" s="17"/>
      <c r="L809" s="16"/>
      <c r="M809" s="15" t="s">
        <v>826</v>
      </c>
      <c r="N809" s="16" t="e">
        <f t="shared" ca="1" si="86"/>
        <v>#NAME?</v>
      </c>
      <c r="O809" s="16" t="e">
        <f t="shared" ca="1" si="87"/>
        <v>#NAME?</v>
      </c>
      <c r="P809" s="17" t="e">
        <f t="shared" ca="1" si="88"/>
        <v>#NAME?</v>
      </c>
      <c r="Q809" s="17" t="e">
        <f t="shared" ca="1" si="89"/>
        <v>#NAME?</v>
      </c>
    </row>
    <row r="810" spans="1:17">
      <c r="A810" s="12">
        <v>584</v>
      </c>
      <c r="C810" s="21"/>
      <c r="D810" s="22"/>
      <c r="G810" s="18">
        <f t="shared" si="84"/>
        <v>96.265625</v>
      </c>
      <c r="H810" s="18">
        <f t="shared" si="90"/>
        <v>808</v>
      </c>
      <c r="I810" s="5">
        <f t="shared" si="85"/>
        <v>6.6229508196721314</v>
      </c>
      <c r="J810" s="17"/>
      <c r="K810" s="17"/>
      <c r="L810" s="16"/>
      <c r="M810" s="15" t="s">
        <v>827</v>
      </c>
      <c r="N810" s="16" t="e">
        <f t="shared" ca="1" si="86"/>
        <v>#NAME?</v>
      </c>
      <c r="O810" s="16" t="e">
        <f t="shared" ca="1" si="87"/>
        <v>#NAME?</v>
      </c>
      <c r="P810" s="17" t="e">
        <f t="shared" ca="1" si="88"/>
        <v>#NAME?</v>
      </c>
      <c r="Q810" s="17" t="e">
        <f t="shared" ca="1" si="89"/>
        <v>#NAME?</v>
      </c>
    </row>
    <row r="811" spans="1:17">
      <c r="A811" s="12">
        <v>876</v>
      </c>
      <c r="C811" s="21"/>
      <c r="D811" s="22"/>
      <c r="G811" s="18">
        <f t="shared" si="84"/>
        <v>96.384765625</v>
      </c>
      <c r="H811" s="18">
        <f t="shared" si="90"/>
        <v>809</v>
      </c>
      <c r="I811" s="5">
        <f t="shared" si="85"/>
        <v>6.6311475409836067</v>
      </c>
      <c r="J811" s="17"/>
      <c r="K811" s="17"/>
      <c r="L811" s="16"/>
      <c r="M811" s="15" t="s">
        <v>828</v>
      </c>
      <c r="N811" s="16" t="e">
        <f t="shared" ca="1" si="86"/>
        <v>#NAME?</v>
      </c>
      <c r="O811" s="16" t="e">
        <f t="shared" ca="1" si="87"/>
        <v>#NAME?</v>
      </c>
      <c r="P811" s="17" t="e">
        <f t="shared" ca="1" si="88"/>
        <v>#NAME?</v>
      </c>
      <c r="Q811" s="17" t="e">
        <f t="shared" ca="1" si="89"/>
        <v>#NAME?</v>
      </c>
    </row>
    <row r="812" spans="1:17">
      <c r="A812" s="12">
        <v>584</v>
      </c>
      <c r="C812" s="21"/>
      <c r="D812" s="22"/>
      <c r="G812" s="18">
        <f t="shared" si="84"/>
        <v>96.50390625</v>
      </c>
      <c r="H812" s="18">
        <f t="shared" si="90"/>
        <v>810</v>
      </c>
      <c r="I812" s="5">
        <f t="shared" si="85"/>
        <v>6.639344262295082</v>
      </c>
      <c r="J812" s="17"/>
      <c r="K812" s="17"/>
      <c r="L812" s="16"/>
      <c r="M812" s="15" t="s">
        <v>829</v>
      </c>
      <c r="N812" s="16" t="e">
        <f t="shared" ca="1" si="86"/>
        <v>#NAME?</v>
      </c>
      <c r="O812" s="16" t="e">
        <f t="shared" ca="1" si="87"/>
        <v>#NAME?</v>
      </c>
      <c r="P812" s="17" t="e">
        <f t="shared" ca="1" si="88"/>
        <v>#NAME?</v>
      </c>
      <c r="Q812" s="17" t="e">
        <f t="shared" ca="1" si="89"/>
        <v>#NAME?</v>
      </c>
    </row>
    <row r="813" spans="1:17">
      <c r="A813" s="12">
        <v>876</v>
      </c>
      <c r="C813" s="21"/>
      <c r="D813" s="22"/>
      <c r="G813" s="18">
        <f t="shared" si="84"/>
        <v>96.623046875</v>
      </c>
      <c r="H813" s="18">
        <f t="shared" si="90"/>
        <v>811</v>
      </c>
      <c r="I813" s="5">
        <f t="shared" si="85"/>
        <v>6.6475409836065573</v>
      </c>
      <c r="J813" s="17"/>
      <c r="K813" s="17"/>
      <c r="L813" s="16"/>
      <c r="M813" s="15" t="s">
        <v>830</v>
      </c>
      <c r="N813" s="16" t="e">
        <f t="shared" ca="1" si="86"/>
        <v>#NAME?</v>
      </c>
      <c r="O813" s="16" t="e">
        <f t="shared" ca="1" si="87"/>
        <v>#NAME?</v>
      </c>
      <c r="P813" s="17" t="e">
        <f t="shared" ca="1" si="88"/>
        <v>#NAME?</v>
      </c>
      <c r="Q813" s="17" t="e">
        <f t="shared" ca="1" si="89"/>
        <v>#NAME?</v>
      </c>
    </row>
    <row r="814" spans="1:17">
      <c r="A814" s="12">
        <v>584</v>
      </c>
      <c r="C814" s="21"/>
      <c r="D814" s="22"/>
      <c r="G814" s="18">
        <f t="shared" si="84"/>
        <v>96.7421875</v>
      </c>
      <c r="H814" s="18">
        <f t="shared" si="90"/>
        <v>812</v>
      </c>
      <c r="I814" s="5">
        <f t="shared" si="85"/>
        <v>6.6557377049180326</v>
      </c>
      <c r="J814" s="17"/>
      <c r="K814" s="17"/>
      <c r="L814" s="16"/>
      <c r="M814" s="15" t="s">
        <v>831</v>
      </c>
      <c r="N814" s="16" t="e">
        <f t="shared" ca="1" si="86"/>
        <v>#NAME?</v>
      </c>
      <c r="O814" s="16" t="e">
        <f t="shared" ca="1" si="87"/>
        <v>#NAME?</v>
      </c>
      <c r="P814" s="17" t="e">
        <f t="shared" ca="1" si="88"/>
        <v>#NAME?</v>
      </c>
      <c r="Q814" s="17" t="e">
        <f t="shared" ca="1" si="89"/>
        <v>#NAME?</v>
      </c>
    </row>
    <row r="815" spans="1:17">
      <c r="A815" s="12">
        <v>584</v>
      </c>
      <c r="C815" s="21"/>
      <c r="D815" s="22"/>
      <c r="G815" s="18">
        <f t="shared" si="84"/>
        <v>96.861328125</v>
      </c>
      <c r="H815" s="18">
        <f t="shared" si="90"/>
        <v>813</v>
      </c>
      <c r="I815" s="5">
        <f t="shared" si="85"/>
        <v>6.6639344262295079</v>
      </c>
      <c r="J815" s="17"/>
      <c r="K815" s="17"/>
      <c r="L815" s="16"/>
      <c r="M815" s="15" t="s">
        <v>832</v>
      </c>
      <c r="N815" s="16" t="e">
        <f t="shared" ca="1" si="86"/>
        <v>#NAME?</v>
      </c>
      <c r="O815" s="16" t="e">
        <f t="shared" ca="1" si="87"/>
        <v>#NAME?</v>
      </c>
      <c r="P815" s="17" t="e">
        <f t="shared" ca="1" si="88"/>
        <v>#NAME?</v>
      </c>
      <c r="Q815" s="17" t="e">
        <f t="shared" ca="1" si="89"/>
        <v>#NAME?</v>
      </c>
    </row>
    <row r="816" spans="1:17">
      <c r="A816" s="12">
        <v>1168</v>
      </c>
      <c r="C816" s="21"/>
      <c r="D816" s="22"/>
      <c r="G816" s="18">
        <f t="shared" si="84"/>
        <v>96.98046875</v>
      </c>
      <c r="H816" s="18">
        <f t="shared" si="90"/>
        <v>814</v>
      </c>
      <c r="I816" s="5">
        <f t="shared" si="85"/>
        <v>6.6721311475409832</v>
      </c>
      <c r="J816" s="17"/>
      <c r="K816" s="17"/>
      <c r="L816" s="16"/>
      <c r="M816" s="15" t="s">
        <v>833</v>
      </c>
      <c r="N816" s="16" t="e">
        <f t="shared" ca="1" si="86"/>
        <v>#NAME?</v>
      </c>
      <c r="O816" s="16" t="e">
        <f t="shared" ca="1" si="87"/>
        <v>#NAME?</v>
      </c>
      <c r="P816" s="17" t="e">
        <f t="shared" ca="1" si="88"/>
        <v>#NAME?</v>
      </c>
      <c r="Q816" s="17" t="e">
        <f t="shared" ca="1" si="89"/>
        <v>#NAME?</v>
      </c>
    </row>
    <row r="817" spans="1:17">
      <c r="A817" s="12">
        <v>876</v>
      </c>
      <c r="C817" s="21"/>
      <c r="D817" s="22"/>
      <c r="G817" s="18">
        <f t="shared" si="84"/>
        <v>97.099609375</v>
      </c>
      <c r="H817" s="18">
        <f t="shared" si="90"/>
        <v>815</v>
      </c>
      <c r="I817" s="5">
        <f t="shared" si="85"/>
        <v>6.6803278688524594</v>
      </c>
      <c r="J817" s="17"/>
      <c r="K817" s="17"/>
      <c r="L817" s="16"/>
      <c r="M817" s="15" t="s">
        <v>834</v>
      </c>
      <c r="N817" s="16" t="e">
        <f t="shared" ca="1" si="86"/>
        <v>#NAME?</v>
      </c>
      <c r="O817" s="16" t="e">
        <f t="shared" ca="1" si="87"/>
        <v>#NAME?</v>
      </c>
      <c r="P817" s="17" t="e">
        <f t="shared" ca="1" si="88"/>
        <v>#NAME?</v>
      </c>
      <c r="Q817" s="17" t="e">
        <f t="shared" ca="1" si="89"/>
        <v>#NAME?</v>
      </c>
    </row>
    <row r="818" spans="1:17">
      <c r="A818" s="12">
        <v>1460</v>
      </c>
      <c r="C818" s="21"/>
      <c r="D818" s="22"/>
      <c r="G818" s="18">
        <f t="shared" si="84"/>
        <v>97.21875</v>
      </c>
      <c r="H818" s="18">
        <f t="shared" si="90"/>
        <v>816</v>
      </c>
      <c r="I818" s="5">
        <f t="shared" si="85"/>
        <v>6.6885245901639347</v>
      </c>
      <c r="J818" s="17"/>
      <c r="K818" s="17"/>
      <c r="L818" s="16"/>
      <c r="M818" s="15" t="s">
        <v>835</v>
      </c>
      <c r="N818" s="16" t="e">
        <f t="shared" ca="1" si="86"/>
        <v>#NAME?</v>
      </c>
      <c r="O818" s="16" t="e">
        <f t="shared" ca="1" si="87"/>
        <v>#NAME?</v>
      </c>
      <c r="P818" s="17" t="e">
        <f t="shared" ca="1" si="88"/>
        <v>#NAME?</v>
      </c>
      <c r="Q818" s="17" t="e">
        <f t="shared" ca="1" si="89"/>
        <v>#NAME?</v>
      </c>
    </row>
    <row r="819" spans="1:17">
      <c r="A819" s="12">
        <v>1168</v>
      </c>
      <c r="C819" s="21"/>
      <c r="D819" s="22"/>
      <c r="G819" s="18">
        <f t="shared" si="84"/>
        <v>97.337890625</v>
      </c>
      <c r="H819" s="18">
        <f t="shared" si="90"/>
        <v>817</v>
      </c>
      <c r="I819" s="5">
        <f t="shared" si="85"/>
        <v>6.6967213114754101</v>
      </c>
      <c r="J819" s="17"/>
      <c r="K819" s="17"/>
      <c r="L819" s="16"/>
      <c r="M819" s="15" t="s">
        <v>836</v>
      </c>
      <c r="N819" s="16" t="e">
        <f t="shared" ca="1" si="86"/>
        <v>#NAME?</v>
      </c>
      <c r="O819" s="16" t="e">
        <f t="shared" ca="1" si="87"/>
        <v>#NAME?</v>
      </c>
      <c r="P819" s="17" t="e">
        <f t="shared" ca="1" si="88"/>
        <v>#NAME?</v>
      </c>
      <c r="Q819" s="17" t="e">
        <f t="shared" ca="1" si="89"/>
        <v>#NAME?</v>
      </c>
    </row>
    <row r="820" spans="1:17">
      <c r="A820" s="12">
        <v>1168</v>
      </c>
      <c r="C820" s="21"/>
      <c r="D820" s="22"/>
      <c r="G820" s="18">
        <f t="shared" si="84"/>
        <v>97.45703125</v>
      </c>
      <c r="H820" s="18">
        <f t="shared" si="90"/>
        <v>818</v>
      </c>
      <c r="I820" s="5">
        <f t="shared" si="85"/>
        <v>6.7049180327868854</v>
      </c>
      <c r="J820" s="17"/>
      <c r="K820" s="17"/>
      <c r="L820" s="16"/>
      <c r="M820" s="15" t="s">
        <v>837</v>
      </c>
      <c r="N820" s="16" t="e">
        <f t="shared" ca="1" si="86"/>
        <v>#NAME?</v>
      </c>
      <c r="O820" s="16" t="e">
        <f t="shared" ca="1" si="87"/>
        <v>#NAME?</v>
      </c>
      <c r="P820" s="17" t="e">
        <f t="shared" ca="1" si="88"/>
        <v>#NAME?</v>
      </c>
      <c r="Q820" s="17" t="e">
        <f t="shared" ca="1" si="89"/>
        <v>#NAME?</v>
      </c>
    </row>
    <row r="821" spans="1:17">
      <c r="A821" s="12">
        <v>1460</v>
      </c>
      <c r="C821" s="21"/>
      <c r="D821" s="22"/>
      <c r="G821" s="18">
        <f t="shared" si="84"/>
        <v>97.576171875</v>
      </c>
      <c r="H821" s="18">
        <f t="shared" si="90"/>
        <v>819</v>
      </c>
      <c r="I821" s="5">
        <f t="shared" si="85"/>
        <v>6.7131147540983607</v>
      </c>
      <c r="J821" s="17"/>
      <c r="K821" s="17"/>
      <c r="L821" s="16"/>
      <c r="M821" s="15" t="s">
        <v>838</v>
      </c>
      <c r="N821" s="16" t="e">
        <f t="shared" ca="1" si="86"/>
        <v>#NAME?</v>
      </c>
      <c r="O821" s="16" t="e">
        <f t="shared" ca="1" si="87"/>
        <v>#NAME?</v>
      </c>
      <c r="P821" s="17" t="e">
        <f t="shared" ca="1" si="88"/>
        <v>#NAME?</v>
      </c>
      <c r="Q821" s="17" t="e">
        <f t="shared" ca="1" si="89"/>
        <v>#NAME?</v>
      </c>
    </row>
    <row r="822" spans="1:17">
      <c r="A822" s="12">
        <v>1168</v>
      </c>
      <c r="C822" s="21"/>
      <c r="D822" s="22"/>
      <c r="G822" s="18">
        <f t="shared" si="84"/>
        <v>97.6953125</v>
      </c>
      <c r="H822" s="18">
        <f t="shared" si="90"/>
        <v>820</v>
      </c>
      <c r="I822" s="5">
        <f t="shared" si="85"/>
        <v>6.721311475409836</v>
      </c>
      <c r="J822" s="17"/>
      <c r="K822" s="17"/>
      <c r="L822" s="16"/>
      <c r="M822" s="15" t="s">
        <v>839</v>
      </c>
      <c r="N822" s="16" t="e">
        <f t="shared" ca="1" si="86"/>
        <v>#NAME?</v>
      </c>
      <c r="O822" s="16" t="e">
        <f t="shared" ca="1" si="87"/>
        <v>#NAME?</v>
      </c>
      <c r="P822" s="17" t="e">
        <f t="shared" ca="1" si="88"/>
        <v>#NAME?</v>
      </c>
      <c r="Q822" s="17" t="e">
        <f t="shared" ca="1" si="89"/>
        <v>#NAME?</v>
      </c>
    </row>
    <row r="823" spans="1:17">
      <c r="A823" s="12">
        <v>1168</v>
      </c>
      <c r="C823" s="21"/>
      <c r="D823" s="22"/>
      <c r="G823" s="18">
        <f t="shared" si="84"/>
        <v>97.814453125</v>
      </c>
      <c r="H823" s="18">
        <f t="shared" si="90"/>
        <v>821</v>
      </c>
      <c r="I823" s="5">
        <f t="shared" si="85"/>
        <v>6.7295081967213113</v>
      </c>
      <c r="J823" s="17"/>
      <c r="K823" s="17"/>
      <c r="L823" s="16"/>
      <c r="M823" s="15" t="s">
        <v>840</v>
      </c>
      <c r="N823" s="16" t="e">
        <f t="shared" ca="1" si="86"/>
        <v>#NAME?</v>
      </c>
      <c r="O823" s="16" t="e">
        <f t="shared" ca="1" si="87"/>
        <v>#NAME?</v>
      </c>
      <c r="P823" s="17" t="e">
        <f t="shared" ca="1" si="88"/>
        <v>#NAME?</v>
      </c>
      <c r="Q823" s="17" t="e">
        <f t="shared" ca="1" si="89"/>
        <v>#NAME?</v>
      </c>
    </row>
    <row r="824" spans="1:17">
      <c r="A824" s="12">
        <v>1168</v>
      </c>
      <c r="C824" s="21"/>
      <c r="D824" s="22"/>
      <c r="G824" s="18">
        <f t="shared" si="84"/>
        <v>97.93359375</v>
      </c>
      <c r="H824" s="18">
        <f t="shared" si="90"/>
        <v>822</v>
      </c>
      <c r="I824" s="5">
        <f t="shared" si="85"/>
        <v>6.7377049180327866</v>
      </c>
      <c r="J824" s="17"/>
      <c r="K824" s="17"/>
      <c r="L824" s="16"/>
      <c r="M824" s="15" t="s">
        <v>841</v>
      </c>
      <c r="N824" s="16" t="e">
        <f t="shared" ca="1" si="86"/>
        <v>#NAME?</v>
      </c>
      <c r="O824" s="16" t="e">
        <f t="shared" ca="1" si="87"/>
        <v>#NAME?</v>
      </c>
      <c r="P824" s="17" t="e">
        <f t="shared" ca="1" si="88"/>
        <v>#NAME?</v>
      </c>
      <c r="Q824" s="17" t="e">
        <f t="shared" ca="1" si="89"/>
        <v>#NAME?</v>
      </c>
    </row>
    <row r="825" spans="1:17">
      <c r="A825" s="12">
        <v>1168</v>
      </c>
      <c r="C825" s="21"/>
      <c r="D825" s="22"/>
      <c r="G825" s="18">
        <f t="shared" si="84"/>
        <v>98.052734375</v>
      </c>
      <c r="H825" s="18">
        <f t="shared" si="90"/>
        <v>823</v>
      </c>
      <c r="I825" s="5">
        <f t="shared" si="85"/>
        <v>6.7459016393442619</v>
      </c>
      <c r="J825" s="17"/>
      <c r="K825" s="17"/>
      <c r="L825" s="16"/>
      <c r="M825" s="15" t="s">
        <v>842</v>
      </c>
      <c r="N825" s="16" t="e">
        <f t="shared" ca="1" si="86"/>
        <v>#NAME?</v>
      </c>
      <c r="O825" s="16" t="e">
        <f t="shared" ca="1" si="87"/>
        <v>#NAME?</v>
      </c>
      <c r="P825" s="17" t="e">
        <f t="shared" ca="1" si="88"/>
        <v>#NAME?</v>
      </c>
      <c r="Q825" s="17" t="e">
        <f t="shared" ca="1" si="89"/>
        <v>#NAME?</v>
      </c>
    </row>
    <row r="826" spans="1:17">
      <c r="A826" s="12">
        <v>1168</v>
      </c>
      <c r="C826" s="21"/>
      <c r="D826" s="22"/>
      <c r="G826" s="18">
        <f t="shared" si="84"/>
        <v>98.171875</v>
      </c>
      <c r="H826" s="18">
        <f t="shared" si="90"/>
        <v>824</v>
      </c>
      <c r="I826" s="5">
        <f t="shared" si="85"/>
        <v>6.7540983606557381</v>
      </c>
      <c r="J826" s="17"/>
      <c r="K826" s="17"/>
      <c r="L826" s="16"/>
      <c r="M826" s="15" t="s">
        <v>843</v>
      </c>
      <c r="N826" s="16" t="e">
        <f t="shared" ca="1" si="86"/>
        <v>#NAME?</v>
      </c>
      <c r="O826" s="16" t="e">
        <f t="shared" ca="1" si="87"/>
        <v>#NAME?</v>
      </c>
      <c r="P826" s="17" t="e">
        <f t="shared" ca="1" si="88"/>
        <v>#NAME?</v>
      </c>
      <c r="Q826" s="17" t="e">
        <f t="shared" ca="1" si="89"/>
        <v>#NAME?</v>
      </c>
    </row>
    <row r="827" spans="1:17">
      <c r="A827" s="12">
        <v>876</v>
      </c>
      <c r="C827" s="21"/>
      <c r="D827" s="22"/>
      <c r="G827" s="18">
        <f t="shared" si="84"/>
        <v>98.291015625</v>
      </c>
      <c r="H827" s="18">
        <f t="shared" si="90"/>
        <v>825</v>
      </c>
      <c r="I827" s="5">
        <f t="shared" si="85"/>
        <v>6.7622950819672134</v>
      </c>
      <c r="J827" s="17"/>
      <c r="K827" s="17"/>
      <c r="L827" s="16"/>
      <c r="M827" s="15" t="s">
        <v>844</v>
      </c>
      <c r="N827" s="16" t="e">
        <f t="shared" ca="1" si="86"/>
        <v>#NAME?</v>
      </c>
      <c r="O827" s="16" t="e">
        <f t="shared" ca="1" si="87"/>
        <v>#NAME?</v>
      </c>
      <c r="P827" s="17" t="e">
        <f t="shared" ca="1" si="88"/>
        <v>#NAME?</v>
      </c>
      <c r="Q827" s="17" t="e">
        <f t="shared" ca="1" si="89"/>
        <v>#NAME?</v>
      </c>
    </row>
    <row r="828" spans="1:17">
      <c r="A828" s="12">
        <v>1460</v>
      </c>
      <c r="C828" s="21"/>
      <c r="D828" s="22"/>
      <c r="G828" s="18">
        <f t="shared" si="84"/>
        <v>98.41015625</v>
      </c>
      <c r="H828" s="18">
        <f t="shared" si="90"/>
        <v>826</v>
      </c>
      <c r="I828" s="5">
        <f t="shared" si="85"/>
        <v>6.7704918032786887</v>
      </c>
      <c r="J828" s="17"/>
      <c r="K828" s="17"/>
      <c r="L828" s="16"/>
      <c r="M828" s="15" t="s">
        <v>845</v>
      </c>
      <c r="N828" s="16" t="e">
        <f t="shared" ca="1" si="86"/>
        <v>#NAME?</v>
      </c>
      <c r="O828" s="16" t="e">
        <f t="shared" ca="1" si="87"/>
        <v>#NAME?</v>
      </c>
      <c r="P828" s="17" t="e">
        <f t="shared" ca="1" si="88"/>
        <v>#NAME?</v>
      </c>
      <c r="Q828" s="17" t="e">
        <f t="shared" ca="1" si="89"/>
        <v>#NAME?</v>
      </c>
    </row>
    <row r="829" spans="1:17">
      <c r="A829" s="12">
        <v>1168</v>
      </c>
      <c r="C829" s="21"/>
      <c r="D829" s="22"/>
      <c r="G829" s="18">
        <f t="shared" si="84"/>
        <v>98.529296875</v>
      </c>
      <c r="H829" s="18">
        <f t="shared" si="90"/>
        <v>827</v>
      </c>
      <c r="I829" s="5">
        <f t="shared" si="85"/>
        <v>6.778688524590164</v>
      </c>
      <c r="J829" s="17"/>
      <c r="K829" s="17"/>
      <c r="L829" s="16"/>
      <c r="M829" s="15" t="s">
        <v>846</v>
      </c>
      <c r="N829" s="16" t="e">
        <f t="shared" ca="1" si="86"/>
        <v>#NAME?</v>
      </c>
      <c r="O829" s="16" t="e">
        <f t="shared" ca="1" si="87"/>
        <v>#NAME?</v>
      </c>
      <c r="P829" s="17" t="e">
        <f t="shared" ca="1" si="88"/>
        <v>#NAME?</v>
      </c>
      <c r="Q829" s="17" t="e">
        <f t="shared" ca="1" si="89"/>
        <v>#NAME?</v>
      </c>
    </row>
    <row r="830" spans="1:17">
      <c r="A830" s="12">
        <v>1168</v>
      </c>
      <c r="C830" s="21"/>
      <c r="D830" s="22"/>
      <c r="G830" s="18">
        <f t="shared" si="84"/>
        <v>98.6484375</v>
      </c>
      <c r="H830" s="18">
        <f t="shared" si="90"/>
        <v>828</v>
      </c>
      <c r="I830" s="5">
        <f t="shared" si="85"/>
        <v>6.7868852459016393</v>
      </c>
      <c r="J830" s="17"/>
      <c r="K830" s="17"/>
      <c r="L830" s="16"/>
      <c r="M830" s="15" t="s">
        <v>847</v>
      </c>
      <c r="N830" s="16" t="e">
        <f t="shared" ca="1" si="86"/>
        <v>#NAME?</v>
      </c>
      <c r="O830" s="16" t="e">
        <f t="shared" ca="1" si="87"/>
        <v>#NAME?</v>
      </c>
      <c r="P830" s="17" t="e">
        <f t="shared" ca="1" si="88"/>
        <v>#NAME?</v>
      </c>
      <c r="Q830" s="17" t="e">
        <f t="shared" ca="1" si="89"/>
        <v>#NAME?</v>
      </c>
    </row>
    <row r="831" spans="1:17">
      <c r="A831" s="12">
        <v>1752</v>
      </c>
      <c r="C831" s="21"/>
      <c r="D831" s="22"/>
      <c r="G831" s="18">
        <f t="shared" si="84"/>
        <v>98.767578125</v>
      </c>
      <c r="H831" s="18">
        <f t="shared" si="90"/>
        <v>829</v>
      </c>
      <c r="I831" s="5">
        <f t="shared" si="85"/>
        <v>6.7950819672131146</v>
      </c>
      <c r="J831" s="17"/>
      <c r="K831" s="17"/>
      <c r="L831" s="16"/>
      <c r="M831" s="15" t="s">
        <v>848</v>
      </c>
      <c r="N831" s="16" t="e">
        <f t="shared" ca="1" si="86"/>
        <v>#NAME?</v>
      </c>
      <c r="O831" s="16" t="e">
        <f t="shared" ca="1" si="87"/>
        <v>#NAME?</v>
      </c>
      <c r="P831" s="17" t="e">
        <f t="shared" ca="1" si="88"/>
        <v>#NAME?</v>
      </c>
      <c r="Q831" s="17" t="e">
        <f t="shared" ca="1" si="89"/>
        <v>#NAME?</v>
      </c>
    </row>
    <row r="832" spans="1:17">
      <c r="A832" s="12">
        <v>1460</v>
      </c>
      <c r="C832" s="21"/>
      <c r="D832" s="22"/>
      <c r="G832" s="18">
        <f t="shared" si="84"/>
        <v>98.88671875</v>
      </c>
      <c r="H832" s="18">
        <f t="shared" si="90"/>
        <v>830</v>
      </c>
      <c r="I832" s="5">
        <f t="shared" si="85"/>
        <v>6.8032786885245899</v>
      </c>
      <c r="J832" s="17"/>
      <c r="K832" s="17"/>
      <c r="L832" s="16"/>
      <c r="M832" s="15" t="s">
        <v>849</v>
      </c>
      <c r="N832" s="16" t="e">
        <f t="shared" ca="1" si="86"/>
        <v>#NAME?</v>
      </c>
      <c r="O832" s="16" t="e">
        <f t="shared" ca="1" si="87"/>
        <v>#NAME?</v>
      </c>
      <c r="P832" s="17" t="e">
        <f t="shared" ca="1" si="88"/>
        <v>#NAME?</v>
      </c>
      <c r="Q832" s="17" t="e">
        <f t="shared" ca="1" si="89"/>
        <v>#NAME?</v>
      </c>
    </row>
    <row r="833" spans="1:17">
      <c r="A833" s="12">
        <v>1752</v>
      </c>
      <c r="C833" s="21"/>
      <c r="D833" s="22"/>
      <c r="G833" s="18">
        <f t="shared" si="84"/>
        <v>99.005859375</v>
      </c>
      <c r="H833" s="18">
        <f t="shared" si="90"/>
        <v>831</v>
      </c>
      <c r="I833" s="5">
        <f t="shared" si="85"/>
        <v>6.8114754098360653</v>
      </c>
      <c r="J833" s="17"/>
      <c r="K833" s="17"/>
      <c r="L833" s="16"/>
      <c r="M833" s="15" t="s">
        <v>850</v>
      </c>
      <c r="N833" s="16" t="e">
        <f t="shared" ca="1" si="86"/>
        <v>#NAME?</v>
      </c>
      <c r="O833" s="16" t="e">
        <f t="shared" ca="1" si="87"/>
        <v>#NAME?</v>
      </c>
      <c r="P833" s="17" t="e">
        <f t="shared" ca="1" si="88"/>
        <v>#NAME?</v>
      </c>
      <c r="Q833" s="17" t="e">
        <f t="shared" ca="1" si="89"/>
        <v>#NAME?</v>
      </c>
    </row>
    <row r="834" spans="1:17">
      <c r="A834" s="12">
        <v>1752</v>
      </c>
      <c r="C834" s="21"/>
      <c r="D834" s="22"/>
      <c r="G834" s="18">
        <f t="shared" ref="G834:G897" si="91">H834*$E$2</f>
        <v>99.125</v>
      </c>
      <c r="H834" s="18">
        <f t="shared" si="90"/>
        <v>832</v>
      </c>
      <c r="I834" s="5">
        <f t="shared" ref="I834:I897" si="92">H834*1/$B$2</f>
        <v>6.8196721311475406</v>
      </c>
      <c r="J834" s="17"/>
      <c r="K834" s="17"/>
      <c r="L834" s="16"/>
      <c r="M834" s="15" t="s">
        <v>851</v>
      </c>
      <c r="N834" s="16" t="e">
        <f t="shared" ref="N834:N897" ca="1" si="93">МНИМ.ABS(M834)</f>
        <v>#NAME?</v>
      </c>
      <c r="O834" s="16" t="e">
        <f t="shared" ref="O834:O897" ca="1" si="94">N834/$C$2*2</f>
        <v>#NAME?</v>
      </c>
      <c r="P834" s="17" t="e">
        <f t="shared" ref="P834:P897" ca="1" si="95">20*LOG(O834)</f>
        <v>#NAME?</v>
      </c>
      <c r="Q834" s="17" t="e">
        <f t="shared" ref="Q834:Q897" ca="1" si="96">P834-$S$2</f>
        <v>#NAME?</v>
      </c>
    </row>
    <row r="835" spans="1:17">
      <c r="A835" s="12">
        <v>1460</v>
      </c>
      <c r="C835" s="21"/>
      <c r="D835" s="22"/>
      <c r="G835" s="18">
        <f t="shared" si="91"/>
        <v>99.244140625</v>
      </c>
      <c r="H835" s="18">
        <f t="shared" ref="H835:H898" si="97">H834+1</f>
        <v>833</v>
      </c>
      <c r="I835" s="5">
        <f t="shared" si="92"/>
        <v>6.8278688524590168</v>
      </c>
      <c r="J835" s="17"/>
      <c r="K835" s="17"/>
      <c r="L835" s="16"/>
      <c r="M835" s="15" t="s">
        <v>852</v>
      </c>
      <c r="N835" s="16" t="e">
        <f t="shared" ca="1" si="93"/>
        <v>#NAME?</v>
      </c>
      <c r="O835" s="16" t="e">
        <f t="shared" ca="1" si="94"/>
        <v>#NAME?</v>
      </c>
      <c r="P835" s="17" t="e">
        <f t="shared" ca="1" si="95"/>
        <v>#NAME?</v>
      </c>
      <c r="Q835" s="17" t="e">
        <f t="shared" ca="1" si="96"/>
        <v>#NAME?</v>
      </c>
    </row>
    <row r="836" spans="1:17">
      <c r="A836" s="12">
        <v>1752</v>
      </c>
      <c r="C836" s="21"/>
      <c r="D836" s="22"/>
      <c r="G836" s="18">
        <f t="shared" si="91"/>
        <v>99.36328125</v>
      </c>
      <c r="H836" s="18">
        <f t="shared" si="97"/>
        <v>834</v>
      </c>
      <c r="I836" s="5">
        <f t="shared" si="92"/>
        <v>6.8360655737704921</v>
      </c>
      <c r="J836" s="17"/>
      <c r="K836" s="17"/>
      <c r="L836" s="16"/>
      <c r="M836" s="15" t="s">
        <v>853</v>
      </c>
      <c r="N836" s="16" t="e">
        <f t="shared" ca="1" si="93"/>
        <v>#NAME?</v>
      </c>
      <c r="O836" s="16" t="e">
        <f t="shared" ca="1" si="94"/>
        <v>#NAME?</v>
      </c>
      <c r="P836" s="17" t="e">
        <f t="shared" ca="1" si="95"/>
        <v>#NAME?</v>
      </c>
      <c r="Q836" s="17" t="e">
        <f t="shared" ca="1" si="96"/>
        <v>#NAME?</v>
      </c>
    </row>
    <row r="837" spans="1:17">
      <c r="A837" s="12">
        <v>1460</v>
      </c>
      <c r="C837" s="21"/>
      <c r="D837" s="22"/>
      <c r="G837" s="18">
        <f t="shared" si="91"/>
        <v>99.482421875</v>
      </c>
      <c r="H837" s="18">
        <f t="shared" si="97"/>
        <v>835</v>
      </c>
      <c r="I837" s="5">
        <f t="shared" si="92"/>
        <v>6.8442622950819674</v>
      </c>
      <c r="J837" s="17"/>
      <c r="K837" s="17"/>
      <c r="L837" s="16"/>
      <c r="M837" s="15" t="s">
        <v>854</v>
      </c>
      <c r="N837" s="16" t="e">
        <f t="shared" ca="1" si="93"/>
        <v>#NAME?</v>
      </c>
      <c r="O837" s="16" t="e">
        <f t="shared" ca="1" si="94"/>
        <v>#NAME?</v>
      </c>
      <c r="P837" s="17" t="e">
        <f t="shared" ca="1" si="95"/>
        <v>#NAME?</v>
      </c>
      <c r="Q837" s="17" t="e">
        <f t="shared" ca="1" si="96"/>
        <v>#NAME?</v>
      </c>
    </row>
    <row r="838" spans="1:17">
      <c r="A838" s="12">
        <v>1460</v>
      </c>
      <c r="C838" s="21"/>
      <c r="D838" s="22"/>
      <c r="G838" s="18">
        <f t="shared" si="91"/>
        <v>99.6015625</v>
      </c>
      <c r="H838" s="18">
        <f t="shared" si="97"/>
        <v>836</v>
      </c>
      <c r="I838" s="5">
        <f t="shared" si="92"/>
        <v>6.8524590163934427</v>
      </c>
      <c r="J838" s="17"/>
      <c r="K838" s="17"/>
      <c r="L838" s="16"/>
      <c r="M838" s="15" t="s">
        <v>855</v>
      </c>
      <c r="N838" s="16" t="e">
        <f t="shared" ca="1" si="93"/>
        <v>#NAME?</v>
      </c>
      <c r="O838" s="16" t="e">
        <f t="shared" ca="1" si="94"/>
        <v>#NAME?</v>
      </c>
      <c r="P838" s="17" t="e">
        <f t="shared" ca="1" si="95"/>
        <v>#NAME?</v>
      </c>
      <c r="Q838" s="17" t="e">
        <f t="shared" ca="1" si="96"/>
        <v>#NAME?</v>
      </c>
    </row>
    <row r="839" spans="1:17">
      <c r="A839" s="12">
        <v>1460</v>
      </c>
      <c r="C839" s="21"/>
      <c r="D839" s="22"/>
      <c r="G839" s="18">
        <f t="shared" si="91"/>
        <v>99.720703125</v>
      </c>
      <c r="H839" s="18">
        <f t="shared" si="97"/>
        <v>837</v>
      </c>
      <c r="I839" s="5">
        <f t="shared" si="92"/>
        <v>6.860655737704918</v>
      </c>
      <c r="J839" s="17"/>
      <c r="K839" s="17"/>
      <c r="L839" s="16"/>
      <c r="M839" s="15" t="s">
        <v>856</v>
      </c>
      <c r="N839" s="16" t="e">
        <f t="shared" ca="1" si="93"/>
        <v>#NAME?</v>
      </c>
      <c r="O839" s="16" t="e">
        <f t="shared" ca="1" si="94"/>
        <v>#NAME?</v>
      </c>
      <c r="P839" s="17" t="e">
        <f t="shared" ca="1" si="95"/>
        <v>#NAME?</v>
      </c>
      <c r="Q839" s="17" t="e">
        <f t="shared" ca="1" si="96"/>
        <v>#NAME?</v>
      </c>
    </row>
    <row r="840" spans="1:17">
      <c r="A840" s="12">
        <v>1168</v>
      </c>
      <c r="C840" s="21"/>
      <c r="D840" s="22"/>
      <c r="G840" s="18">
        <f t="shared" si="91"/>
        <v>99.83984375</v>
      </c>
      <c r="H840" s="18">
        <f t="shared" si="97"/>
        <v>838</v>
      </c>
      <c r="I840" s="5">
        <f t="shared" si="92"/>
        <v>6.8688524590163933</v>
      </c>
      <c r="J840" s="17"/>
      <c r="K840" s="17"/>
      <c r="L840" s="16"/>
      <c r="M840" s="15" t="s">
        <v>857</v>
      </c>
      <c r="N840" s="16" t="e">
        <f t="shared" ca="1" si="93"/>
        <v>#NAME?</v>
      </c>
      <c r="O840" s="16" t="e">
        <f t="shared" ca="1" si="94"/>
        <v>#NAME?</v>
      </c>
      <c r="P840" s="17" t="e">
        <f t="shared" ca="1" si="95"/>
        <v>#NAME?</v>
      </c>
      <c r="Q840" s="17" t="e">
        <f t="shared" ca="1" si="96"/>
        <v>#NAME?</v>
      </c>
    </row>
    <row r="841" spans="1:17">
      <c r="A841" s="12">
        <v>1752</v>
      </c>
      <c r="C841" s="21"/>
      <c r="D841" s="22"/>
      <c r="G841" s="18">
        <f t="shared" si="91"/>
        <v>99.958984375</v>
      </c>
      <c r="H841" s="18">
        <f t="shared" si="97"/>
        <v>839</v>
      </c>
      <c r="I841" s="5">
        <f t="shared" si="92"/>
        <v>6.8770491803278686</v>
      </c>
      <c r="J841" s="17"/>
      <c r="K841" s="17"/>
      <c r="L841" s="16"/>
      <c r="M841" s="15" t="s">
        <v>858</v>
      </c>
      <c r="N841" s="16" t="e">
        <f t="shared" ca="1" si="93"/>
        <v>#NAME?</v>
      </c>
      <c r="O841" s="16" t="e">
        <f t="shared" ca="1" si="94"/>
        <v>#NAME?</v>
      </c>
      <c r="P841" s="17" t="e">
        <f t="shared" ca="1" si="95"/>
        <v>#NAME?</v>
      </c>
      <c r="Q841" s="17" t="e">
        <f t="shared" ca="1" si="96"/>
        <v>#NAME?</v>
      </c>
    </row>
    <row r="842" spans="1:17">
      <c r="A842" s="12">
        <v>1460</v>
      </c>
      <c r="C842" s="21"/>
      <c r="D842" s="22"/>
      <c r="G842" s="18">
        <f t="shared" si="91"/>
        <v>100.078125</v>
      </c>
      <c r="H842" s="18">
        <f t="shared" si="97"/>
        <v>840</v>
      </c>
      <c r="I842" s="5">
        <f t="shared" si="92"/>
        <v>6.8852459016393439</v>
      </c>
      <c r="J842" s="17"/>
      <c r="K842" s="17"/>
      <c r="L842" s="16"/>
      <c r="M842" s="15" t="s">
        <v>859</v>
      </c>
      <c r="N842" s="16" t="e">
        <f t="shared" ca="1" si="93"/>
        <v>#NAME?</v>
      </c>
      <c r="O842" s="16" t="e">
        <f t="shared" ca="1" si="94"/>
        <v>#NAME?</v>
      </c>
      <c r="P842" s="17" t="e">
        <f t="shared" ca="1" si="95"/>
        <v>#NAME?</v>
      </c>
      <c r="Q842" s="17" t="e">
        <f t="shared" ca="1" si="96"/>
        <v>#NAME?</v>
      </c>
    </row>
    <row r="843" spans="1:17">
      <c r="A843" s="12">
        <v>1752</v>
      </c>
      <c r="C843" s="21"/>
      <c r="D843" s="22"/>
      <c r="G843" s="18">
        <f t="shared" si="91"/>
        <v>100.197265625</v>
      </c>
      <c r="H843" s="18">
        <f t="shared" si="97"/>
        <v>841</v>
      </c>
      <c r="I843" s="5">
        <f t="shared" si="92"/>
        <v>6.8934426229508201</v>
      </c>
      <c r="J843" s="17"/>
      <c r="K843" s="17"/>
      <c r="L843" s="16"/>
      <c r="M843" s="15" t="s">
        <v>860</v>
      </c>
      <c r="N843" s="16" t="e">
        <f t="shared" ca="1" si="93"/>
        <v>#NAME?</v>
      </c>
      <c r="O843" s="16" t="e">
        <f t="shared" ca="1" si="94"/>
        <v>#NAME?</v>
      </c>
      <c r="P843" s="17" t="e">
        <f t="shared" ca="1" si="95"/>
        <v>#NAME?</v>
      </c>
      <c r="Q843" s="17" t="e">
        <f t="shared" ca="1" si="96"/>
        <v>#NAME?</v>
      </c>
    </row>
    <row r="844" spans="1:17">
      <c r="A844" s="12">
        <v>1752</v>
      </c>
      <c r="C844" s="21"/>
      <c r="D844" s="22"/>
      <c r="G844" s="18">
        <f t="shared" si="91"/>
        <v>100.31640625</v>
      </c>
      <c r="H844" s="18">
        <f t="shared" si="97"/>
        <v>842</v>
      </c>
      <c r="I844" s="5">
        <f t="shared" si="92"/>
        <v>6.9016393442622954</v>
      </c>
      <c r="J844" s="17"/>
      <c r="K844" s="17"/>
      <c r="L844" s="16"/>
      <c r="M844" s="15" t="s">
        <v>861</v>
      </c>
      <c r="N844" s="16" t="e">
        <f t="shared" ca="1" si="93"/>
        <v>#NAME?</v>
      </c>
      <c r="O844" s="16" t="e">
        <f t="shared" ca="1" si="94"/>
        <v>#NAME?</v>
      </c>
      <c r="P844" s="17" t="e">
        <f t="shared" ca="1" si="95"/>
        <v>#NAME?</v>
      </c>
      <c r="Q844" s="17" t="e">
        <f t="shared" ca="1" si="96"/>
        <v>#NAME?</v>
      </c>
    </row>
    <row r="845" spans="1:17">
      <c r="A845" s="12">
        <v>1752</v>
      </c>
      <c r="C845" s="21"/>
      <c r="D845" s="22"/>
      <c r="G845" s="18">
        <f t="shared" si="91"/>
        <v>100.435546875</v>
      </c>
      <c r="H845" s="18">
        <f t="shared" si="97"/>
        <v>843</v>
      </c>
      <c r="I845" s="5">
        <f t="shared" si="92"/>
        <v>6.9098360655737707</v>
      </c>
      <c r="J845" s="17"/>
      <c r="K845" s="17"/>
      <c r="L845" s="16"/>
      <c r="M845" s="15" t="s">
        <v>862</v>
      </c>
      <c r="N845" s="16" t="e">
        <f t="shared" ca="1" si="93"/>
        <v>#NAME?</v>
      </c>
      <c r="O845" s="16" t="e">
        <f t="shared" ca="1" si="94"/>
        <v>#NAME?</v>
      </c>
      <c r="P845" s="17" t="e">
        <f t="shared" ca="1" si="95"/>
        <v>#NAME?</v>
      </c>
      <c r="Q845" s="17" t="e">
        <f t="shared" ca="1" si="96"/>
        <v>#NAME?</v>
      </c>
    </row>
    <row r="846" spans="1:17">
      <c r="A846" s="12">
        <v>2045</v>
      </c>
      <c r="C846" s="21"/>
      <c r="D846" s="22"/>
      <c r="G846" s="18">
        <f t="shared" si="91"/>
        <v>100.5546875</v>
      </c>
      <c r="H846" s="18">
        <f t="shared" si="97"/>
        <v>844</v>
      </c>
      <c r="I846" s="5">
        <f t="shared" si="92"/>
        <v>6.918032786885246</v>
      </c>
      <c r="J846" s="17"/>
      <c r="K846" s="17"/>
      <c r="L846" s="16"/>
      <c r="M846" s="15" t="s">
        <v>863</v>
      </c>
      <c r="N846" s="16" t="e">
        <f t="shared" ca="1" si="93"/>
        <v>#NAME?</v>
      </c>
      <c r="O846" s="16" t="e">
        <f t="shared" ca="1" si="94"/>
        <v>#NAME?</v>
      </c>
      <c r="P846" s="17" t="e">
        <f t="shared" ca="1" si="95"/>
        <v>#NAME?</v>
      </c>
      <c r="Q846" s="17" t="e">
        <f t="shared" ca="1" si="96"/>
        <v>#NAME?</v>
      </c>
    </row>
    <row r="847" spans="1:17">
      <c r="A847" s="12">
        <v>1752</v>
      </c>
      <c r="C847" s="21"/>
      <c r="D847" s="22"/>
      <c r="G847" s="18">
        <f t="shared" si="91"/>
        <v>100.673828125</v>
      </c>
      <c r="H847" s="18">
        <f t="shared" si="97"/>
        <v>845</v>
      </c>
      <c r="I847" s="5">
        <f t="shared" si="92"/>
        <v>6.9262295081967213</v>
      </c>
      <c r="J847" s="17"/>
      <c r="K847" s="17"/>
      <c r="L847" s="16"/>
      <c r="M847" s="15" t="s">
        <v>864</v>
      </c>
      <c r="N847" s="16" t="e">
        <f t="shared" ca="1" si="93"/>
        <v>#NAME?</v>
      </c>
      <c r="O847" s="16" t="e">
        <f t="shared" ca="1" si="94"/>
        <v>#NAME?</v>
      </c>
      <c r="P847" s="17" t="e">
        <f t="shared" ca="1" si="95"/>
        <v>#NAME?</v>
      </c>
      <c r="Q847" s="17" t="e">
        <f t="shared" ca="1" si="96"/>
        <v>#NAME?</v>
      </c>
    </row>
    <row r="848" spans="1:17">
      <c r="A848" s="12">
        <v>1752</v>
      </c>
      <c r="C848" s="21"/>
      <c r="D848" s="22"/>
      <c r="G848" s="18">
        <f t="shared" si="91"/>
        <v>100.79296875</v>
      </c>
      <c r="H848" s="18">
        <f t="shared" si="97"/>
        <v>846</v>
      </c>
      <c r="I848" s="5">
        <f t="shared" si="92"/>
        <v>6.9344262295081966</v>
      </c>
      <c r="J848" s="17"/>
      <c r="K848" s="17"/>
      <c r="L848" s="16"/>
      <c r="M848" s="15" t="s">
        <v>865</v>
      </c>
      <c r="N848" s="16" t="e">
        <f t="shared" ca="1" si="93"/>
        <v>#NAME?</v>
      </c>
      <c r="O848" s="16" t="e">
        <f t="shared" ca="1" si="94"/>
        <v>#NAME?</v>
      </c>
      <c r="P848" s="17" t="e">
        <f t="shared" ca="1" si="95"/>
        <v>#NAME?</v>
      </c>
      <c r="Q848" s="17" t="e">
        <f t="shared" ca="1" si="96"/>
        <v>#NAME?</v>
      </c>
    </row>
    <row r="849" spans="1:17">
      <c r="A849" s="12">
        <v>2045</v>
      </c>
      <c r="C849" s="21"/>
      <c r="D849" s="22"/>
      <c r="G849" s="18">
        <f t="shared" si="91"/>
        <v>100.912109375</v>
      </c>
      <c r="H849" s="18">
        <f t="shared" si="97"/>
        <v>847</v>
      </c>
      <c r="I849" s="5">
        <f t="shared" si="92"/>
        <v>6.942622950819672</v>
      </c>
      <c r="J849" s="17"/>
      <c r="K849" s="17"/>
      <c r="L849" s="16"/>
      <c r="M849" s="15" t="s">
        <v>866</v>
      </c>
      <c r="N849" s="16" t="e">
        <f t="shared" ca="1" si="93"/>
        <v>#NAME?</v>
      </c>
      <c r="O849" s="16" t="e">
        <f t="shared" ca="1" si="94"/>
        <v>#NAME?</v>
      </c>
      <c r="P849" s="17" t="e">
        <f t="shared" ca="1" si="95"/>
        <v>#NAME?</v>
      </c>
      <c r="Q849" s="17" t="e">
        <f t="shared" ca="1" si="96"/>
        <v>#NAME?</v>
      </c>
    </row>
    <row r="850" spans="1:17">
      <c r="A850" s="12">
        <v>1460</v>
      </c>
      <c r="C850" s="21"/>
      <c r="D850" s="22"/>
      <c r="G850" s="18">
        <f t="shared" si="91"/>
        <v>101.03125</v>
      </c>
      <c r="H850" s="18">
        <f t="shared" si="97"/>
        <v>848</v>
      </c>
      <c r="I850" s="5">
        <f t="shared" si="92"/>
        <v>6.9508196721311473</v>
      </c>
      <c r="J850" s="17"/>
      <c r="K850" s="17"/>
      <c r="L850" s="16"/>
      <c r="M850" s="15" t="s">
        <v>867</v>
      </c>
      <c r="N850" s="16" t="e">
        <f t="shared" ca="1" si="93"/>
        <v>#NAME?</v>
      </c>
      <c r="O850" s="16" t="e">
        <f t="shared" ca="1" si="94"/>
        <v>#NAME?</v>
      </c>
      <c r="P850" s="17" t="e">
        <f t="shared" ca="1" si="95"/>
        <v>#NAME?</v>
      </c>
      <c r="Q850" s="17" t="e">
        <f t="shared" ca="1" si="96"/>
        <v>#NAME?</v>
      </c>
    </row>
    <row r="851" spans="1:17">
      <c r="A851" s="12">
        <v>1752</v>
      </c>
      <c r="C851" s="21"/>
      <c r="D851" s="22"/>
      <c r="G851" s="18">
        <f t="shared" si="91"/>
        <v>101.150390625</v>
      </c>
      <c r="H851" s="18">
        <f t="shared" si="97"/>
        <v>849</v>
      </c>
      <c r="I851" s="5">
        <f t="shared" si="92"/>
        <v>6.9590163934426226</v>
      </c>
      <c r="J851" s="17"/>
      <c r="K851" s="17"/>
      <c r="L851" s="16"/>
      <c r="M851" s="15" t="s">
        <v>868</v>
      </c>
      <c r="N851" s="16" t="e">
        <f t="shared" ca="1" si="93"/>
        <v>#NAME?</v>
      </c>
      <c r="O851" s="16" t="e">
        <f t="shared" ca="1" si="94"/>
        <v>#NAME?</v>
      </c>
      <c r="P851" s="17" t="e">
        <f t="shared" ca="1" si="95"/>
        <v>#NAME?</v>
      </c>
      <c r="Q851" s="17" t="e">
        <f t="shared" ca="1" si="96"/>
        <v>#NAME?</v>
      </c>
    </row>
    <row r="852" spans="1:17">
      <c r="A852" s="12">
        <v>1460</v>
      </c>
      <c r="C852" s="21"/>
      <c r="D852" s="22"/>
      <c r="G852" s="18">
        <f t="shared" si="91"/>
        <v>101.26953125</v>
      </c>
      <c r="H852" s="18">
        <f t="shared" si="97"/>
        <v>850</v>
      </c>
      <c r="I852" s="5">
        <f t="shared" si="92"/>
        <v>6.9672131147540988</v>
      </c>
      <c r="J852" s="17"/>
      <c r="K852" s="17"/>
      <c r="L852" s="16"/>
      <c r="M852" s="15" t="s">
        <v>869</v>
      </c>
      <c r="N852" s="16" t="e">
        <f t="shared" ca="1" si="93"/>
        <v>#NAME?</v>
      </c>
      <c r="O852" s="16" t="e">
        <f t="shared" ca="1" si="94"/>
        <v>#NAME?</v>
      </c>
      <c r="P852" s="17" t="e">
        <f t="shared" ca="1" si="95"/>
        <v>#NAME?</v>
      </c>
      <c r="Q852" s="17" t="e">
        <f t="shared" ca="1" si="96"/>
        <v>#NAME?</v>
      </c>
    </row>
    <row r="853" spans="1:17">
      <c r="A853" s="12">
        <v>1460</v>
      </c>
      <c r="C853" s="21"/>
      <c r="D853" s="22"/>
      <c r="G853" s="18">
        <f t="shared" si="91"/>
        <v>101.388671875</v>
      </c>
      <c r="H853" s="18">
        <f t="shared" si="97"/>
        <v>851</v>
      </c>
      <c r="I853" s="5">
        <f t="shared" si="92"/>
        <v>6.9754098360655741</v>
      </c>
      <c r="J853" s="17"/>
      <c r="K853" s="17"/>
      <c r="L853" s="16"/>
      <c r="M853" s="15" t="s">
        <v>870</v>
      </c>
      <c r="N853" s="16" t="e">
        <f t="shared" ca="1" si="93"/>
        <v>#NAME?</v>
      </c>
      <c r="O853" s="16" t="e">
        <f t="shared" ca="1" si="94"/>
        <v>#NAME?</v>
      </c>
      <c r="P853" s="17" t="e">
        <f t="shared" ca="1" si="95"/>
        <v>#NAME?</v>
      </c>
      <c r="Q853" s="17" t="e">
        <f t="shared" ca="1" si="96"/>
        <v>#NAME?</v>
      </c>
    </row>
    <row r="854" spans="1:17">
      <c r="A854" s="12">
        <v>2045</v>
      </c>
      <c r="C854" s="21"/>
      <c r="D854" s="22"/>
      <c r="G854" s="18">
        <f t="shared" si="91"/>
        <v>101.5078125</v>
      </c>
      <c r="H854" s="18">
        <f t="shared" si="97"/>
        <v>852</v>
      </c>
      <c r="I854" s="5">
        <f t="shared" si="92"/>
        <v>6.9836065573770494</v>
      </c>
      <c r="J854" s="17"/>
      <c r="K854" s="17"/>
      <c r="L854" s="16"/>
      <c r="M854" s="15" t="s">
        <v>871</v>
      </c>
      <c r="N854" s="16" t="e">
        <f t="shared" ca="1" si="93"/>
        <v>#NAME?</v>
      </c>
      <c r="O854" s="16" t="e">
        <f t="shared" ca="1" si="94"/>
        <v>#NAME?</v>
      </c>
      <c r="P854" s="17" t="e">
        <f t="shared" ca="1" si="95"/>
        <v>#NAME?</v>
      </c>
      <c r="Q854" s="17" t="e">
        <f t="shared" ca="1" si="96"/>
        <v>#NAME?</v>
      </c>
    </row>
    <row r="855" spans="1:17">
      <c r="A855" s="12">
        <v>1460</v>
      </c>
      <c r="C855" s="21"/>
      <c r="D855" s="22"/>
      <c r="G855" s="18">
        <f t="shared" si="91"/>
        <v>101.626953125</v>
      </c>
      <c r="H855" s="18">
        <f t="shared" si="97"/>
        <v>853</v>
      </c>
      <c r="I855" s="5">
        <f t="shared" si="92"/>
        <v>6.9918032786885247</v>
      </c>
      <c r="J855" s="17"/>
      <c r="K855" s="17"/>
      <c r="L855" s="16"/>
      <c r="M855" s="15" t="s">
        <v>872</v>
      </c>
      <c r="N855" s="16" t="e">
        <f t="shared" ca="1" si="93"/>
        <v>#NAME?</v>
      </c>
      <c r="O855" s="16" t="e">
        <f t="shared" ca="1" si="94"/>
        <v>#NAME?</v>
      </c>
      <c r="P855" s="17" t="e">
        <f t="shared" ca="1" si="95"/>
        <v>#NAME?</v>
      </c>
      <c r="Q855" s="17" t="e">
        <f t="shared" ca="1" si="96"/>
        <v>#NAME?</v>
      </c>
    </row>
    <row r="856" spans="1:17">
      <c r="A856" s="12">
        <v>2045</v>
      </c>
      <c r="C856" s="21"/>
      <c r="D856" s="22"/>
      <c r="G856" s="18">
        <f t="shared" si="91"/>
        <v>101.74609375</v>
      </c>
      <c r="H856" s="18">
        <f t="shared" si="97"/>
        <v>854</v>
      </c>
      <c r="I856" s="5">
        <f t="shared" si="92"/>
        <v>7</v>
      </c>
      <c r="J856" s="17"/>
      <c r="K856" s="17"/>
      <c r="L856" s="16"/>
      <c r="M856" s="15" t="s">
        <v>873</v>
      </c>
      <c r="N856" s="16" t="e">
        <f t="shared" ca="1" si="93"/>
        <v>#NAME?</v>
      </c>
      <c r="O856" s="16" t="e">
        <f t="shared" ca="1" si="94"/>
        <v>#NAME?</v>
      </c>
      <c r="P856" s="17" t="e">
        <f t="shared" ca="1" si="95"/>
        <v>#NAME?</v>
      </c>
      <c r="Q856" s="17" t="e">
        <f t="shared" ca="1" si="96"/>
        <v>#NAME?</v>
      </c>
    </row>
    <row r="857" spans="1:17">
      <c r="A857" s="12">
        <v>2337</v>
      </c>
      <c r="C857" s="21"/>
      <c r="D857" s="22"/>
      <c r="G857" s="18">
        <f t="shared" si="91"/>
        <v>101.865234375</v>
      </c>
      <c r="H857" s="18">
        <f t="shared" si="97"/>
        <v>855</v>
      </c>
      <c r="I857" s="5">
        <f t="shared" si="92"/>
        <v>7.0081967213114753</v>
      </c>
      <c r="J857" s="17"/>
      <c r="K857" s="17"/>
      <c r="L857" s="16"/>
      <c r="M857" s="15" t="s">
        <v>874</v>
      </c>
      <c r="N857" s="16" t="e">
        <f t="shared" ca="1" si="93"/>
        <v>#NAME?</v>
      </c>
      <c r="O857" s="16" t="e">
        <f t="shared" ca="1" si="94"/>
        <v>#NAME?</v>
      </c>
      <c r="P857" s="17" t="e">
        <f t="shared" ca="1" si="95"/>
        <v>#NAME?</v>
      </c>
      <c r="Q857" s="17" t="e">
        <f t="shared" ca="1" si="96"/>
        <v>#NAME?</v>
      </c>
    </row>
    <row r="858" spans="1:17">
      <c r="A858" s="12">
        <v>2045</v>
      </c>
      <c r="C858" s="21"/>
      <c r="D858" s="22"/>
      <c r="G858" s="18">
        <f t="shared" si="91"/>
        <v>101.984375</v>
      </c>
      <c r="H858" s="18">
        <f t="shared" si="97"/>
        <v>856</v>
      </c>
      <c r="I858" s="5">
        <f t="shared" si="92"/>
        <v>7.0163934426229506</v>
      </c>
      <c r="J858" s="17"/>
      <c r="K858" s="17"/>
      <c r="L858" s="16"/>
      <c r="M858" s="15" t="s">
        <v>875</v>
      </c>
      <c r="N858" s="16" t="e">
        <f t="shared" ca="1" si="93"/>
        <v>#NAME?</v>
      </c>
      <c r="O858" s="16" t="e">
        <f t="shared" ca="1" si="94"/>
        <v>#NAME?</v>
      </c>
      <c r="P858" s="17" t="e">
        <f t="shared" ca="1" si="95"/>
        <v>#NAME?</v>
      </c>
      <c r="Q858" s="17" t="e">
        <f t="shared" ca="1" si="96"/>
        <v>#NAME?</v>
      </c>
    </row>
    <row r="859" spans="1:17">
      <c r="A859" s="12">
        <v>2630</v>
      </c>
      <c r="C859" s="21"/>
      <c r="D859" s="22"/>
      <c r="G859" s="18">
        <f t="shared" si="91"/>
        <v>102.103515625</v>
      </c>
      <c r="H859" s="18">
        <f t="shared" si="97"/>
        <v>857</v>
      </c>
      <c r="I859" s="5">
        <f t="shared" si="92"/>
        <v>7.0245901639344259</v>
      </c>
      <c r="J859" s="17"/>
      <c r="K859" s="17"/>
      <c r="L859" s="16"/>
      <c r="M859" s="15" t="s">
        <v>876</v>
      </c>
      <c r="N859" s="16" t="e">
        <f t="shared" ca="1" si="93"/>
        <v>#NAME?</v>
      </c>
      <c r="O859" s="16" t="e">
        <f t="shared" ca="1" si="94"/>
        <v>#NAME?</v>
      </c>
      <c r="P859" s="17" t="e">
        <f t="shared" ca="1" si="95"/>
        <v>#NAME?</v>
      </c>
      <c r="Q859" s="17" t="e">
        <f t="shared" ca="1" si="96"/>
        <v>#NAME?</v>
      </c>
    </row>
    <row r="860" spans="1:17">
      <c r="A860" s="12">
        <v>2045</v>
      </c>
      <c r="C860" s="21"/>
      <c r="D860" s="22"/>
      <c r="G860" s="18">
        <f t="shared" si="91"/>
        <v>102.22265625</v>
      </c>
      <c r="H860" s="18">
        <f t="shared" si="97"/>
        <v>858</v>
      </c>
      <c r="I860" s="5">
        <f t="shared" si="92"/>
        <v>7.0327868852459012</v>
      </c>
      <c r="J860" s="17"/>
      <c r="K860" s="17"/>
      <c r="L860" s="16"/>
      <c r="M860" s="15" t="s">
        <v>877</v>
      </c>
      <c r="N860" s="16" t="e">
        <f t="shared" ca="1" si="93"/>
        <v>#NAME?</v>
      </c>
      <c r="O860" s="16" t="e">
        <f t="shared" ca="1" si="94"/>
        <v>#NAME?</v>
      </c>
      <c r="P860" s="17" t="e">
        <f t="shared" ca="1" si="95"/>
        <v>#NAME?</v>
      </c>
      <c r="Q860" s="17" t="e">
        <f t="shared" ca="1" si="96"/>
        <v>#NAME?</v>
      </c>
    </row>
    <row r="861" spans="1:17">
      <c r="A861" s="12">
        <v>2045</v>
      </c>
      <c r="C861" s="21"/>
      <c r="D861" s="22"/>
      <c r="G861" s="18">
        <f t="shared" si="91"/>
        <v>102.341796875</v>
      </c>
      <c r="H861" s="18">
        <f t="shared" si="97"/>
        <v>859</v>
      </c>
      <c r="I861" s="5">
        <f t="shared" si="92"/>
        <v>7.0409836065573774</v>
      </c>
      <c r="J861" s="17"/>
      <c r="K861" s="17"/>
      <c r="L861" s="16"/>
      <c r="M861" s="15" t="s">
        <v>878</v>
      </c>
      <c r="N861" s="16" t="e">
        <f t="shared" ca="1" si="93"/>
        <v>#NAME?</v>
      </c>
      <c r="O861" s="16" t="e">
        <f t="shared" ca="1" si="94"/>
        <v>#NAME?</v>
      </c>
      <c r="P861" s="17" t="e">
        <f t="shared" ca="1" si="95"/>
        <v>#NAME?</v>
      </c>
      <c r="Q861" s="17" t="e">
        <f t="shared" ca="1" si="96"/>
        <v>#NAME?</v>
      </c>
    </row>
    <row r="862" spans="1:17">
      <c r="A862" s="12">
        <v>2045</v>
      </c>
      <c r="C862" s="21"/>
      <c r="D862" s="22"/>
      <c r="G862" s="18">
        <f t="shared" si="91"/>
        <v>102.4609375</v>
      </c>
      <c r="H862" s="18">
        <f t="shared" si="97"/>
        <v>860</v>
      </c>
      <c r="I862" s="5">
        <f t="shared" si="92"/>
        <v>7.0491803278688527</v>
      </c>
      <c r="J862" s="17"/>
      <c r="K862" s="17"/>
      <c r="L862" s="16"/>
      <c r="M862" s="15" t="s">
        <v>879</v>
      </c>
      <c r="N862" s="16" t="e">
        <f t="shared" ca="1" si="93"/>
        <v>#NAME?</v>
      </c>
      <c r="O862" s="16" t="e">
        <f t="shared" ca="1" si="94"/>
        <v>#NAME?</v>
      </c>
      <c r="P862" s="17" t="e">
        <f t="shared" ca="1" si="95"/>
        <v>#NAME?</v>
      </c>
      <c r="Q862" s="17" t="e">
        <f t="shared" ca="1" si="96"/>
        <v>#NAME?</v>
      </c>
    </row>
    <row r="863" spans="1:17">
      <c r="A863" s="12">
        <v>1460</v>
      </c>
      <c r="C863" s="21"/>
      <c r="D863" s="22"/>
      <c r="G863" s="18">
        <f t="shared" si="91"/>
        <v>102.580078125</v>
      </c>
      <c r="H863" s="18">
        <f t="shared" si="97"/>
        <v>861</v>
      </c>
      <c r="I863" s="5">
        <f t="shared" si="92"/>
        <v>7.057377049180328</v>
      </c>
      <c r="J863" s="17"/>
      <c r="K863" s="17"/>
      <c r="L863" s="16"/>
      <c r="M863" s="15" t="s">
        <v>880</v>
      </c>
      <c r="N863" s="16" t="e">
        <f t="shared" ca="1" si="93"/>
        <v>#NAME?</v>
      </c>
      <c r="O863" s="16" t="e">
        <f t="shared" ca="1" si="94"/>
        <v>#NAME?</v>
      </c>
      <c r="P863" s="17" t="e">
        <f t="shared" ca="1" si="95"/>
        <v>#NAME?</v>
      </c>
      <c r="Q863" s="17" t="e">
        <f t="shared" ca="1" si="96"/>
        <v>#NAME?</v>
      </c>
    </row>
    <row r="864" spans="1:17">
      <c r="A864" s="12">
        <v>1752</v>
      </c>
      <c r="C864" s="21"/>
      <c r="D864" s="22"/>
      <c r="G864" s="18">
        <f t="shared" si="91"/>
        <v>102.69921875</v>
      </c>
      <c r="H864" s="18">
        <f t="shared" si="97"/>
        <v>862</v>
      </c>
      <c r="I864" s="5">
        <f t="shared" si="92"/>
        <v>7.0655737704918034</v>
      </c>
      <c r="J864" s="17"/>
      <c r="K864" s="17"/>
      <c r="L864" s="16"/>
      <c r="M864" s="15" t="s">
        <v>881</v>
      </c>
      <c r="N864" s="16" t="e">
        <f t="shared" ca="1" si="93"/>
        <v>#NAME?</v>
      </c>
      <c r="O864" s="16" t="e">
        <f t="shared" ca="1" si="94"/>
        <v>#NAME?</v>
      </c>
      <c r="P864" s="17" t="e">
        <f t="shared" ca="1" si="95"/>
        <v>#NAME?</v>
      </c>
      <c r="Q864" s="17" t="e">
        <f t="shared" ca="1" si="96"/>
        <v>#NAME?</v>
      </c>
    </row>
    <row r="865" spans="1:17">
      <c r="A865" s="12">
        <v>1168</v>
      </c>
      <c r="C865" s="21"/>
      <c r="D865" s="22"/>
      <c r="G865" s="18">
        <f t="shared" si="91"/>
        <v>102.818359375</v>
      </c>
      <c r="H865" s="18">
        <f t="shared" si="97"/>
        <v>863</v>
      </c>
      <c r="I865" s="5">
        <f t="shared" si="92"/>
        <v>7.0737704918032787</v>
      </c>
      <c r="J865" s="17"/>
      <c r="K865" s="17"/>
      <c r="L865" s="16"/>
      <c r="M865" s="15" t="s">
        <v>882</v>
      </c>
      <c r="N865" s="16" t="e">
        <f t="shared" ca="1" si="93"/>
        <v>#NAME?</v>
      </c>
      <c r="O865" s="16" t="e">
        <f t="shared" ca="1" si="94"/>
        <v>#NAME?</v>
      </c>
      <c r="P865" s="17" t="e">
        <f t="shared" ca="1" si="95"/>
        <v>#NAME?</v>
      </c>
      <c r="Q865" s="17" t="e">
        <f t="shared" ca="1" si="96"/>
        <v>#NAME?</v>
      </c>
    </row>
    <row r="866" spans="1:17">
      <c r="A866" s="12">
        <v>1460</v>
      </c>
      <c r="C866" s="21"/>
      <c r="D866" s="22"/>
      <c r="G866" s="18">
        <f t="shared" si="91"/>
        <v>102.9375</v>
      </c>
      <c r="H866" s="18">
        <f t="shared" si="97"/>
        <v>864</v>
      </c>
      <c r="I866" s="5">
        <f t="shared" si="92"/>
        <v>7.081967213114754</v>
      </c>
      <c r="J866" s="17"/>
      <c r="K866" s="17"/>
      <c r="L866" s="16"/>
      <c r="M866" s="15" t="s">
        <v>883</v>
      </c>
      <c r="N866" s="16" t="e">
        <f t="shared" ca="1" si="93"/>
        <v>#NAME?</v>
      </c>
      <c r="O866" s="16" t="e">
        <f t="shared" ca="1" si="94"/>
        <v>#NAME?</v>
      </c>
      <c r="P866" s="17" t="e">
        <f t="shared" ca="1" si="95"/>
        <v>#NAME?</v>
      </c>
      <c r="Q866" s="17" t="e">
        <f t="shared" ca="1" si="96"/>
        <v>#NAME?</v>
      </c>
    </row>
    <row r="867" spans="1:17">
      <c r="A867" s="12">
        <v>1752</v>
      </c>
      <c r="C867" s="21"/>
      <c r="D867" s="22"/>
      <c r="G867" s="18">
        <f t="shared" si="91"/>
        <v>103.056640625</v>
      </c>
      <c r="H867" s="18">
        <f t="shared" si="97"/>
        <v>865</v>
      </c>
      <c r="I867" s="5">
        <f t="shared" si="92"/>
        <v>7.0901639344262293</v>
      </c>
      <c r="J867" s="17"/>
      <c r="K867" s="17"/>
      <c r="L867" s="16"/>
      <c r="M867" s="15" t="s">
        <v>884</v>
      </c>
      <c r="N867" s="16" t="e">
        <f t="shared" ca="1" si="93"/>
        <v>#NAME?</v>
      </c>
      <c r="O867" s="16" t="e">
        <f t="shared" ca="1" si="94"/>
        <v>#NAME?</v>
      </c>
      <c r="P867" s="17" t="e">
        <f t="shared" ca="1" si="95"/>
        <v>#NAME?</v>
      </c>
      <c r="Q867" s="17" t="e">
        <f t="shared" ca="1" si="96"/>
        <v>#NAME?</v>
      </c>
    </row>
    <row r="868" spans="1:17">
      <c r="A868" s="12">
        <v>1460</v>
      </c>
      <c r="C868" s="21"/>
      <c r="D868" s="22"/>
      <c r="G868" s="18">
        <f t="shared" si="91"/>
        <v>103.17578125</v>
      </c>
      <c r="H868" s="18">
        <f t="shared" si="97"/>
        <v>866</v>
      </c>
      <c r="I868" s="5">
        <f t="shared" si="92"/>
        <v>7.0983606557377046</v>
      </c>
      <c r="J868" s="17"/>
      <c r="K868" s="17"/>
      <c r="L868" s="16"/>
      <c r="M868" s="15" t="s">
        <v>885</v>
      </c>
      <c r="N868" s="16" t="e">
        <f t="shared" ca="1" si="93"/>
        <v>#NAME?</v>
      </c>
      <c r="O868" s="16" t="e">
        <f t="shared" ca="1" si="94"/>
        <v>#NAME?</v>
      </c>
      <c r="P868" s="17" t="e">
        <f t="shared" ca="1" si="95"/>
        <v>#NAME?</v>
      </c>
      <c r="Q868" s="17" t="e">
        <f t="shared" ca="1" si="96"/>
        <v>#NAME?</v>
      </c>
    </row>
    <row r="869" spans="1:17">
      <c r="A869" s="12">
        <v>2337</v>
      </c>
      <c r="C869" s="21"/>
      <c r="D869" s="22"/>
      <c r="G869" s="18">
        <f t="shared" si="91"/>
        <v>103.294921875</v>
      </c>
      <c r="H869" s="18">
        <f t="shared" si="97"/>
        <v>867</v>
      </c>
      <c r="I869" s="5">
        <f t="shared" si="92"/>
        <v>7.1065573770491799</v>
      </c>
      <c r="J869" s="17"/>
      <c r="K869" s="17"/>
      <c r="L869" s="16"/>
      <c r="M869" s="15" t="s">
        <v>886</v>
      </c>
      <c r="N869" s="16" t="e">
        <f t="shared" ca="1" si="93"/>
        <v>#NAME?</v>
      </c>
      <c r="O869" s="16" t="e">
        <f t="shared" ca="1" si="94"/>
        <v>#NAME?</v>
      </c>
      <c r="P869" s="17" t="e">
        <f t="shared" ca="1" si="95"/>
        <v>#NAME?</v>
      </c>
      <c r="Q869" s="17" t="e">
        <f t="shared" ca="1" si="96"/>
        <v>#NAME?</v>
      </c>
    </row>
    <row r="870" spans="1:17">
      <c r="A870" s="12">
        <v>2045</v>
      </c>
      <c r="C870" s="21"/>
      <c r="D870" s="22"/>
      <c r="G870" s="18">
        <f t="shared" si="91"/>
        <v>103.4140625</v>
      </c>
      <c r="H870" s="18">
        <f t="shared" si="97"/>
        <v>868</v>
      </c>
      <c r="I870" s="5">
        <f t="shared" si="92"/>
        <v>7.1147540983606561</v>
      </c>
      <c r="J870" s="17"/>
      <c r="K870" s="17"/>
      <c r="L870" s="16"/>
      <c r="M870" s="15" t="s">
        <v>887</v>
      </c>
      <c r="N870" s="16" t="e">
        <f t="shared" ca="1" si="93"/>
        <v>#NAME?</v>
      </c>
      <c r="O870" s="16" t="e">
        <f t="shared" ca="1" si="94"/>
        <v>#NAME?</v>
      </c>
      <c r="P870" s="17" t="e">
        <f t="shared" ca="1" si="95"/>
        <v>#NAME?</v>
      </c>
      <c r="Q870" s="17" t="e">
        <f t="shared" ca="1" si="96"/>
        <v>#NAME?</v>
      </c>
    </row>
    <row r="871" spans="1:17">
      <c r="A871" s="12">
        <v>2337</v>
      </c>
      <c r="C871" s="21"/>
      <c r="D871" s="22"/>
      <c r="G871" s="18">
        <f t="shared" si="91"/>
        <v>103.533203125</v>
      </c>
      <c r="H871" s="18">
        <f t="shared" si="97"/>
        <v>869</v>
      </c>
      <c r="I871" s="5">
        <f t="shared" si="92"/>
        <v>7.1229508196721314</v>
      </c>
      <c r="J871" s="17"/>
      <c r="K871" s="17"/>
      <c r="L871" s="16"/>
      <c r="M871" s="15" t="s">
        <v>888</v>
      </c>
      <c r="N871" s="16" t="e">
        <f t="shared" ca="1" si="93"/>
        <v>#NAME?</v>
      </c>
      <c r="O871" s="16" t="e">
        <f t="shared" ca="1" si="94"/>
        <v>#NAME?</v>
      </c>
      <c r="P871" s="17" t="e">
        <f t="shared" ca="1" si="95"/>
        <v>#NAME?</v>
      </c>
      <c r="Q871" s="17" t="e">
        <f t="shared" ca="1" si="96"/>
        <v>#NAME?</v>
      </c>
    </row>
    <row r="872" spans="1:17">
      <c r="A872" s="12">
        <v>2630</v>
      </c>
      <c r="C872" s="21"/>
      <c r="D872" s="22"/>
      <c r="G872" s="18">
        <f t="shared" si="91"/>
        <v>103.65234375</v>
      </c>
      <c r="H872" s="18">
        <f t="shared" si="97"/>
        <v>870</v>
      </c>
      <c r="I872" s="5">
        <f t="shared" si="92"/>
        <v>7.1311475409836067</v>
      </c>
      <c r="J872" s="17"/>
      <c r="K872" s="17"/>
      <c r="L872" s="16"/>
      <c r="M872" s="15" t="s">
        <v>889</v>
      </c>
      <c r="N872" s="16" t="e">
        <f t="shared" ca="1" si="93"/>
        <v>#NAME?</v>
      </c>
      <c r="O872" s="16" t="e">
        <f t="shared" ca="1" si="94"/>
        <v>#NAME?</v>
      </c>
      <c r="P872" s="17" t="e">
        <f t="shared" ca="1" si="95"/>
        <v>#NAME?</v>
      </c>
      <c r="Q872" s="17" t="e">
        <f t="shared" ca="1" si="96"/>
        <v>#NAME?</v>
      </c>
    </row>
    <row r="873" spans="1:17">
      <c r="A873" s="12">
        <v>1752</v>
      </c>
      <c r="C873" s="21"/>
      <c r="D873" s="22"/>
      <c r="G873" s="18">
        <f t="shared" si="91"/>
        <v>103.771484375</v>
      </c>
      <c r="H873" s="18">
        <f t="shared" si="97"/>
        <v>871</v>
      </c>
      <c r="I873" s="5">
        <f t="shared" si="92"/>
        <v>7.139344262295082</v>
      </c>
      <c r="J873" s="17"/>
      <c r="K873" s="17"/>
      <c r="L873" s="16"/>
      <c r="M873" s="15" t="s">
        <v>890</v>
      </c>
      <c r="N873" s="16" t="e">
        <f t="shared" ca="1" si="93"/>
        <v>#NAME?</v>
      </c>
      <c r="O873" s="16" t="e">
        <f t="shared" ca="1" si="94"/>
        <v>#NAME?</v>
      </c>
      <c r="P873" s="17" t="e">
        <f t="shared" ca="1" si="95"/>
        <v>#NAME?</v>
      </c>
      <c r="Q873" s="17" t="e">
        <f t="shared" ca="1" si="96"/>
        <v>#NAME?</v>
      </c>
    </row>
    <row r="874" spans="1:17">
      <c r="A874" s="12">
        <v>2337</v>
      </c>
      <c r="C874" s="21"/>
      <c r="D874" s="22"/>
      <c r="G874" s="18">
        <f t="shared" si="91"/>
        <v>103.890625</v>
      </c>
      <c r="H874" s="18">
        <f t="shared" si="97"/>
        <v>872</v>
      </c>
      <c r="I874" s="5">
        <f t="shared" si="92"/>
        <v>7.1475409836065573</v>
      </c>
      <c r="J874" s="17"/>
      <c r="K874" s="17"/>
      <c r="L874" s="16"/>
      <c r="M874" s="15" t="s">
        <v>891</v>
      </c>
      <c r="N874" s="16" t="e">
        <f t="shared" ca="1" si="93"/>
        <v>#NAME?</v>
      </c>
      <c r="O874" s="16" t="e">
        <f t="shared" ca="1" si="94"/>
        <v>#NAME?</v>
      </c>
      <c r="P874" s="17" t="e">
        <f t="shared" ca="1" si="95"/>
        <v>#NAME?</v>
      </c>
      <c r="Q874" s="17" t="e">
        <f t="shared" ca="1" si="96"/>
        <v>#NAME?</v>
      </c>
    </row>
    <row r="875" spans="1:17">
      <c r="A875" s="12">
        <v>1752</v>
      </c>
      <c r="C875" s="21"/>
      <c r="D875" s="22"/>
      <c r="G875" s="18">
        <f t="shared" si="91"/>
        <v>104.009765625</v>
      </c>
      <c r="H875" s="18">
        <f t="shared" si="97"/>
        <v>873</v>
      </c>
      <c r="I875" s="5">
        <f t="shared" si="92"/>
        <v>7.1557377049180326</v>
      </c>
      <c r="J875" s="17"/>
      <c r="K875" s="17"/>
      <c r="L875" s="16"/>
      <c r="M875" s="15" t="s">
        <v>892</v>
      </c>
      <c r="N875" s="16" t="e">
        <f t="shared" ca="1" si="93"/>
        <v>#NAME?</v>
      </c>
      <c r="O875" s="16" t="e">
        <f t="shared" ca="1" si="94"/>
        <v>#NAME?</v>
      </c>
      <c r="P875" s="17" t="e">
        <f t="shared" ca="1" si="95"/>
        <v>#NAME?</v>
      </c>
      <c r="Q875" s="17" t="e">
        <f t="shared" ca="1" si="96"/>
        <v>#NAME?</v>
      </c>
    </row>
    <row r="876" spans="1:17">
      <c r="A876" s="12">
        <v>1752</v>
      </c>
      <c r="C876" s="21"/>
      <c r="D876" s="22"/>
      <c r="G876" s="18">
        <f t="shared" si="91"/>
        <v>104.12890625</v>
      </c>
      <c r="H876" s="18">
        <f t="shared" si="97"/>
        <v>874</v>
      </c>
      <c r="I876" s="5">
        <f t="shared" si="92"/>
        <v>7.1639344262295079</v>
      </c>
      <c r="J876" s="17"/>
      <c r="K876" s="17"/>
      <c r="L876" s="16"/>
      <c r="M876" s="15" t="s">
        <v>893</v>
      </c>
      <c r="N876" s="16" t="e">
        <f t="shared" ca="1" si="93"/>
        <v>#NAME?</v>
      </c>
      <c r="O876" s="16" t="e">
        <f t="shared" ca="1" si="94"/>
        <v>#NAME?</v>
      </c>
      <c r="P876" s="17" t="e">
        <f t="shared" ca="1" si="95"/>
        <v>#NAME?</v>
      </c>
      <c r="Q876" s="17" t="e">
        <f t="shared" ca="1" si="96"/>
        <v>#NAME?</v>
      </c>
    </row>
    <row r="877" spans="1:17">
      <c r="A877" s="12">
        <v>1752</v>
      </c>
      <c r="C877" s="21"/>
      <c r="D877" s="22"/>
      <c r="G877" s="18">
        <f t="shared" si="91"/>
        <v>104.248046875</v>
      </c>
      <c r="H877" s="18">
        <f t="shared" si="97"/>
        <v>875</v>
      </c>
      <c r="I877" s="5">
        <f t="shared" si="92"/>
        <v>7.1721311475409832</v>
      </c>
      <c r="J877" s="17"/>
      <c r="K877" s="17"/>
      <c r="L877" s="16"/>
      <c r="M877" s="15" t="s">
        <v>894</v>
      </c>
      <c r="N877" s="16" t="e">
        <f t="shared" ca="1" si="93"/>
        <v>#NAME?</v>
      </c>
      <c r="O877" s="16" t="e">
        <f t="shared" ca="1" si="94"/>
        <v>#NAME?</v>
      </c>
      <c r="P877" s="17" t="e">
        <f t="shared" ca="1" si="95"/>
        <v>#NAME?</v>
      </c>
      <c r="Q877" s="17" t="e">
        <f t="shared" ca="1" si="96"/>
        <v>#NAME?</v>
      </c>
    </row>
    <row r="878" spans="1:17">
      <c r="A878" s="12">
        <v>1168</v>
      </c>
      <c r="C878" s="21"/>
      <c r="D878" s="22"/>
      <c r="G878" s="18">
        <f t="shared" si="91"/>
        <v>104.3671875</v>
      </c>
      <c r="H878" s="18">
        <f t="shared" si="97"/>
        <v>876</v>
      </c>
      <c r="I878" s="5">
        <f t="shared" si="92"/>
        <v>7.1803278688524594</v>
      </c>
      <c r="J878" s="17"/>
      <c r="K878" s="17"/>
      <c r="L878" s="16"/>
      <c r="M878" s="15" t="s">
        <v>895</v>
      </c>
      <c r="N878" s="16" t="e">
        <f t="shared" ca="1" si="93"/>
        <v>#NAME?</v>
      </c>
      <c r="O878" s="16" t="e">
        <f t="shared" ca="1" si="94"/>
        <v>#NAME?</v>
      </c>
      <c r="P878" s="17" t="e">
        <f t="shared" ca="1" si="95"/>
        <v>#NAME?</v>
      </c>
      <c r="Q878" s="17" t="e">
        <f t="shared" ca="1" si="96"/>
        <v>#NAME?</v>
      </c>
    </row>
    <row r="879" spans="1:17">
      <c r="A879" s="12">
        <v>1752</v>
      </c>
      <c r="C879" s="21"/>
      <c r="D879" s="22"/>
      <c r="G879" s="18">
        <f t="shared" si="91"/>
        <v>104.486328125</v>
      </c>
      <c r="H879" s="18">
        <f t="shared" si="97"/>
        <v>877</v>
      </c>
      <c r="I879" s="5">
        <f t="shared" si="92"/>
        <v>7.1885245901639347</v>
      </c>
      <c r="J879" s="17"/>
      <c r="K879" s="17"/>
      <c r="L879" s="16"/>
      <c r="M879" s="15" t="s">
        <v>896</v>
      </c>
      <c r="N879" s="16" t="e">
        <f t="shared" ca="1" si="93"/>
        <v>#NAME?</v>
      </c>
      <c r="O879" s="16" t="e">
        <f t="shared" ca="1" si="94"/>
        <v>#NAME?</v>
      </c>
      <c r="P879" s="17" t="e">
        <f t="shared" ca="1" si="95"/>
        <v>#NAME?</v>
      </c>
      <c r="Q879" s="17" t="e">
        <f t="shared" ca="1" si="96"/>
        <v>#NAME?</v>
      </c>
    </row>
    <row r="880" spans="1:17">
      <c r="A880" s="12">
        <v>1752</v>
      </c>
      <c r="C880" s="21"/>
      <c r="D880" s="22"/>
      <c r="G880" s="18">
        <f t="shared" si="91"/>
        <v>104.60546875</v>
      </c>
      <c r="H880" s="18">
        <f t="shared" si="97"/>
        <v>878</v>
      </c>
      <c r="I880" s="5">
        <f t="shared" si="92"/>
        <v>7.1967213114754101</v>
      </c>
      <c r="J880" s="17"/>
      <c r="K880" s="17"/>
      <c r="L880" s="16"/>
      <c r="M880" s="15" t="s">
        <v>897</v>
      </c>
      <c r="N880" s="16" t="e">
        <f t="shared" ca="1" si="93"/>
        <v>#NAME?</v>
      </c>
      <c r="O880" s="16" t="e">
        <f t="shared" ca="1" si="94"/>
        <v>#NAME?</v>
      </c>
      <c r="P880" s="17" t="e">
        <f t="shared" ca="1" si="95"/>
        <v>#NAME?</v>
      </c>
      <c r="Q880" s="17" t="e">
        <f t="shared" ca="1" si="96"/>
        <v>#NAME?</v>
      </c>
    </row>
    <row r="881" spans="1:17">
      <c r="A881" s="12">
        <v>1752</v>
      </c>
      <c r="C881" s="21"/>
      <c r="D881" s="22"/>
      <c r="G881" s="18">
        <f t="shared" si="91"/>
        <v>104.724609375</v>
      </c>
      <c r="H881" s="18">
        <f t="shared" si="97"/>
        <v>879</v>
      </c>
      <c r="I881" s="5">
        <f t="shared" si="92"/>
        <v>7.2049180327868854</v>
      </c>
      <c r="J881" s="17"/>
      <c r="K881" s="17"/>
      <c r="L881" s="16"/>
      <c r="M881" s="15" t="s">
        <v>898</v>
      </c>
      <c r="N881" s="16" t="e">
        <f t="shared" ca="1" si="93"/>
        <v>#NAME?</v>
      </c>
      <c r="O881" s="16" t="e">
        <f t="shared" ca="1" si="94"/>
        <v>#NAME?</v>
      </c>
      <c r="P881" s="17" t="e">
        <f t="shared" ca="1" si="95"/>
        <v>#NAME?</v>
      </c>
      <c r="Q881" s="17" t="e">
        <f t="shared" ca="1" si="96"/>
        <v>#NAME?</v>
      </c>
    </row>
    <row r="882" spans="1:17">
      <c r="A882" s="12">
        <v>2630</v>
      </c>
      <c r="C882" s="21"/>
      <c r="D882" s="22"/>
      <c r="G882" s="18">
        <f t="shared" si="91"/>
        <v>104.84375</v>
      </c>
      <c r="H882" s="18">
        <f t="shared" si="97"/>
        <v>880</v>
      </c>
      <c r="I882" s="5">
        <f t="shared" si="92"/>
        <v>7.2131147540983607</v>
      </c>
      <c r="J882" s="17"/>
      <c r="K882" s="17"/>
      <c r="L882" s="16"/>
      <c r="M882" s="15" t="s">
        <v>899</v>
      </c>
      <c r="N882" s="16" t="e">
        <f t="shared" ca="1" si="93"/>
        <v>#NAME?</v>
      </c>
      <c r="O882" s="16" t="e">
        <f t="shared" ca="1" si="94"/>
        <v>#NAME?</v>
      </c>
      <c r="P882" s="17" t="e">
        <f t="shared" ca="1" si="95"/>
        <v>#NAME?</v>
      </c>
      <c r="Q882" s="17" t="e">
        <f t="shared" ca="1" si="96"/>
        <v>#NAME?</v>
      </c>
    </row>
    <row r="883" spans="1:17">
      <c r="A883" s="12">
        <v>1752</v>
      </c>
      <c r="C883" s="21"/>
      <c r="D883" s="22"/>
      <c r="G883" s="18">
        <f t="shared" si="91"/>
        <v>104.962890625</v>
      </c>
      <c r="H883" s="18">
        <f t="shared" si="97"/>
        <v>881</v>
      </c>
      <c r="I883" s="5">
        <f t="shared" si="92"/>
        <v>7.221311475409836</v>
      </c>
      <c r="J883" s="17"/>
      <c r="K883" s="17"/>
      <c r="L883" s="16"/>
      <c r="M883" s="15" t="s">
        <v>900</v>
      </c>
      <c r="N883" s="16" t="e">
        <f t="shared" ca="1" si="93"/>
        <v>#NAME?</v>
      </c>
      <c r="O883" s="16" t="e">
        <f t="shared" ca="1" si="94"/>
        <v>#NAME?</v>
      </c>
      <c r="P883" s="17" t="e">
        <f t="shared" ca="1" si="95"/>
        <v>#NAME?</v>
      </c>
      <c r="Q883" s="17" t="e">
        <f t="shared" ca="1" si="96"/>
        <v>#NAME?</v>
      </c>
    </row>
    <row r="884" spans="1:17">
      <c r="A884" s="12">
        <v>2922</v>
      </c>
      <c r="C884" s="21"/>
      <c r="D884" s="22"/>
      <c r="G884" s="18">
        <f t="shared" si="91"/>
        <v>105.08203125</v>
      </c>
      <c r="H884" s="18">
        <f t="shared" si="97"/>
        <v>882</v>
      </c>
      <c r="I884" s="5">
        <f t="shared" si="92"/>
        <v>7.2295081967213113</v>
      </c>
      <c r="J884" s="17"/>
      <c r="K884" s="17"/>
      <c r="L884" s="16"/>
      <c r="M884" s="15" t="s">
        <v>901</v>
      </c>
      <c r="N884" s="16" t="e">
        <f t="shared" ca="1" si="93"/>
        <v>#NAME?</v>
      </c>
      <c r="O884" s="16" t="e">
        <f t="shared" ca="1" si="94"/>
        <v>#NAME?</v>
      </c>
      <c r="P884" s="17" t="e">
        <f t="shared" ca="1" si="95"/>
        <v>#NAME?</v>
      </c>
      <c r="Q884" s="17" t="e">
        <f t="shared" ca="1" si="96"/>
        <v>#NAME?</v>
      </c>
    </row>
    <row r="885" spans="1:17">
      <c r="A885" s="12">
        <v>2922</v>
      </c>
      <c r="C885" s="21"/>
      <c r="D885" s="22"/>
      <c r="G885" s="18">
        <f t="shared" si="91"/>
        <v>105.201171875</v>
      </c>
      <c r="H885" s="18">
        <f t="shared" si="97"/>
        <v>883</v>
      </c>
      <c r="I885" s="5">
        <f t="shared" si="92"/>
        <v>7.2377049180327866</v>
      </c>
      <c r="J885" s="17"/>
      <c r="K885" s="17"/>
      <c r="L885" s="16"/>
      <c r="M885" s="15" t="s">
        <v>902</v>
      </c>
      <c r="N885" s="16" t="e">
        <f t="shared" ca="1" si="93"/>
        <v>#NAME?</v>
      </c>
      <c r="O885" s="16" t="e">
        <f t="shared" ca="1" si="94"/>
        <v>#NAME?</v>
      </c>
      <c r="P885" s="17" t="e">
        <f t="shared" ca="1" si="95"/>
        <v>#NAME?</v>
      </c>
      <c r="Q885" s="17" t="e">
        <f t="shared" ca="1" si="96"/>
        <v>#NAME?</v>
      </c>
    </row>
    <row r="886" spans="1:17">
      <c r="A886" s="12">
        <v>2045</v>
      </c>
      <c r="C886" s="21"/>
      <c r="D886" s="22"/>
      <c r="G886" s="18">
        <f t="shared" si="91"/>
        <v>105.3203125</v>
      </c>
      <c r="H886" s="18">
        <f t="shared" si="97"/>
        <v>884</v>
      </c>
      <c r="I886" s="5">
        <f t="shared" si="92"/>
        <v>7.2459016393442619</v>
      </c>
      <c r="J886" s="17"/>
      <c r="K886" s="17"/>
      <c r="L886" s="16"/>
      <c r="M886" s="15" t="s">
        <v>903</v>
      </c>
      <c r="N886" s="16" t="e">
        <f t="shared" ca="1" si="93"/>
        <v>#NAME?</v>
      </c>
      <c r="O886" s="16" t="e">
        <f t="shared" ca="1" si="94"/>
        <v>#NAME?</v>
      </c>
      <c r="P886" s="17" t="e">
        <f t="shared" ca="1" si="95"/>
        <v>#NAME?</v>
      </c>
      <c r="Q886" s="17" t="e">
        <f t="shared" ca="1" si="96"/>
        <v>#NAME?</v>
      </c>
    </row>
    <row r="887" spans="1:17">
      <c r="A887" s="12">
        <v>2922</v>
      </c>
      <c r="C887" s="21"/>
      <c r="D887" s="22"/>
      <c r="G887" s="18">
        <f t="shared" si="91"/>
        <v>105.439453125</v>
      </c>
      <c r="H887" s="18">
        <f t="shared" si="97"/>
        <v>885</v>
      </c>
      <c r="I887" s="5">
        <f t="shared" si="92"/>
        <v>7.2540983606557381</v>
      </c>
      <c r="J887" s="17"/>
      <c r="K887" s="17"/>
      <c r="L887" s="16"/>
      <c r="M887" s="15" t="s">
        <v>904</v>
      </c>
      <c r="N887" s="16" t="e">
        <f t="shared" ca="1" si="93"/>
        <v>#NAME?</v>
      </c>
      <c r="O887" s="16" t="e">
        <f t="shared" ca="1" si="94"/>
        <v>#NAME?</v>
      </c>
      <c r="P887" s="17" t="e">
        <f t="shared" ca="1" si="95"/>
        <v>#NAME?</v>
      </c>
      <c r="Q887" s="17" t="e">
        <f t="shared" ca="1" si="96"/>
        <v>#NAME?</v>
      </c>
    </row>
    <row r="888" spans="1:17">
      <c r="A888" s="12">
        <v>1752</v>
      </c>
      <c r="C888" s="21"/>
      <c r="D888" s="22"/>
      <c r="G888" s="18">
        <f t="shared" si="91"/>
        <v>105.55859375</v>
      </c>
      <c r="H888" s="18">
        <f t="shared" si="97"/>
        <v>886</v>
      </c>
      <c r="I888" s="5">
        <f t="shared" si="92"/>
        <v>7.2622950819672134</v>
      </c>
      <c r="J888" s="17"/>
      <c r="K888" s="17"/>
      <c r="L888" s="16"/>
      <c r="M888" s="15" t="s">
        <v>905</v>
      </c>
      <c r="N888" s="16" t="e">
        <f t="shared" ca="1" si="93"/>
        <v>#NAME?</v>
      </c>
      <c r="O888" s="16" t="e">
        <f t="shared" ca="1" si="94"/>
        <v>#NAME?</v>
      </c>
      <c r="P888" s="17" t="e">
        <f t="shared" ca="1" si="95"/>
        <v>#NAME?</v>
      </c>
      <c r="Q888" s="17" t="e">
        <f t="shared" ca="1" si="96"/>
        <v>#NAME?</v>
      </c>
    </row>
    <row r="889" spans="1:17">
      <c r="A889" s="12">
        <v>2337</v>
      </c>
      <c r="C889" s="21"/>
      <c r="D889" s="22"/>
      <c r="G889" s="18">
        <f t="shared" si="91"/>
        <v>105.677734375</v>
      </c>
      <c r="H889" s="18">
        <f t="shared" si="97"/>
        <v>887</v>
      </c>
      <c r="I889" s="5">
        <f t="shared" si="92"/>
        <v>7.2704918032786887</v>
      </c>
      <c r="J889" s="17"/>
      <c r="K889" s="17"/>
      <c r="L889" s="16"/>
      <c r="M889" s="15" t="s">
        <v>906</v>
      </c>
      <c r="N889" s="16" t="e">
        <f t="shared" ca="1" si="93"/>
        <v>#NAME?</v>
      </c>
      <c r="O889" s="16" t="e">
        <f t="shared" ca="1" si="94"/>
        <v>#NAME?</v>
      </c>
      <c r="P889" s="17" t="e">
        <f t="shared" ca="1" si="95"/>
        <v>#NAME?</v>
      </c>
      <c r="Q889" s="17" t="e">
        <f t="shared" ca="1" si="96"/>
        <v>#NAME?</v>
      </c>
    </row>
    <row r="890" spans="1:17">
      <c r="A890" s="12">
        <v>1752</v>
      </c>
      <c r="C890" s="21"/>
      <c r="D890" s="22"/>
      <c r="G890" s="18">
        <f t="shared" si="91"/>
        <v>105.796875</v>
      </c>
      <c r="H890" s="18">
        <f t="shared" si="97"/>
        <v>888</v>
      </c>
      <c r="I890" s="5">
        <f t="shared" si="92"/>
        <v>7.278688524590164</v>
      </c>
      <c r="J890" s="17"/>
      <c r="K890" s="17"/>
      <c r="L890" s="16"/>
      <c r="M890" s="15" t="s">
        <v>907</v>
      </c>
      <c r="N890" s="16" t="e">
        <f t="shared" ca="1" si="93"/>
        <v>#NAME?</v>
      </c>
      <c r="O890" s="16" t="e">
        <f t="shared" ca="1" si="94"/>
        <v>#NAME?</v>
      </c>
      <c r="P890" s="17" t="e">
        <f t="shared" ca="1" si="95"/>
        <v>#NAME?</v>
      </c>
      <c r="Q890" s="17" t="e">
        <f t="shared" ca="1" si="96"/>
        <v>#NAME?</v>
      </c>
    </row>
    <row r="891" spans="1:17">
      <c r="A891" s="12">
        <v>1460</v>
      </c>
      <c r="C891" s="21"/>
      <c r="D891" s="22"/>
      <c r="G891" s="18">
        <f t="shared" si="91"/>
        <v>105.916015625</v>
      </c>
      <c r="H891" s="18">
        <f t="shared" si="97"/>
        <v>889</v>
      </c>
      <c r="I891" s="5">
        <f t="shared" si="92"/>
        <v>7.2868852459016393</v>
      </c>
      <c r="J891" s="17"/>
      <c r="K891" s="17"/>
      <c r="L891" s="16"/>
      <c r="M891" s="15" t="s">
        <v>908</v>
      </c>
      <c r="N891" s="16" t="e">
        <f t="shared" ca="1" si="93"/>
        <v>#NAME?</v>
      </c>
      <c r="O891" s="16" t="e">
        <f t="shared" ca="1" si="94"/>
        <v>#NAME?</v>
      </c>
      <c r="P891" s="17" t="e">
        <f t="shared" ca="1" si="95"/>
        <v>#NAME?</v>
      </c>
      <c r="Q891" s="17" t="e">
        <f t="shared" ca="1" si="96"/>
        <v>#NAME?</v>
      </c>
    </row>
    <row r="892" spans="1:17">
      <c r="A892" s="12">
        <v>2630</v>
      </c>
      <c r="C892" s="21"/>
      <c r="D892" s="22"/>
      <c r="G892" s="18">
        <f t="shared" si="91"/>
        <v>106.03515625</v>
      </c>
      <c r="H892" s="18">
        <f t="shared" si="97"/>
        <v>890</v>
      </c>
      <c r="I892" s="5">
        <f t="shared" si="92"/>
        <v>7.2950819672131146</v>
      </c>
      <c r="J892" s="17"/>
      <c r="K892" s="17"/>
      <c r="L892" s="16"/>
      <c r="M892" s="15" t="s">
        <v>909</v>
      </c>
      <c r="N892" s="16" t="e">
        <f t="shared" ca="1" si="93"/>
        <v>#NAME?</v>
      </c>
      <c r="O892" s="16" t="e">
        <f t="shared" ca="1" si="94"/>
        <v>#NAME?</v>
      </c>
      <c r="P892" s="17" t="e">
        <f t="shared" ca="1" si="95"/>
        <v>#NAME?</v>
      </c>
      <c r="Q892" s="17" t="e">
        <f t="shared" ca="1" si="96"/>
        <v>#NAME?</v>
      </c>
    </row>
    <row r="893" spans="1:17">
      <c r="A893" s="12">
        <v>1752</v>
      </c>
      <c r="C893" s="21"/>
      <c r="D893" s="22"/>
      <c r="G893" s="18">
        <f t="shared" si="91"/>
        <v>106.154296875</v>
      </c>
      <c r="H893" s="18">
        <f t="shared" si="97"/>
        <v>891</v>
      </c>
      <c r="I893" s="5">
        <f t="shared" si="92"/>
        <v>7.3032786885245899</v>
      </c>
      <c r="J893" s="17"/>
      <c r="K893" s="17"/>
      <c r="L893" s="16"/>
      <c r="M893" s="15" t="s">
        <v>910</v>
      </c>
      <c r="N893" s="16" t="e">
        <f t="shared" ca="1" si="93"/>
        <v>#NAME?</v>
      </c>
      <c r="O893" s="16" t="e">
        <f t="shared" ca="1" si="94"/>
        <v>#NAME?</v>
      </c>
      <c r="P893" s="17" t="e">
        <f t="shared" ca="1" si="95"/>
        <v>#NAME?</v>
      </c>
      <c r="Q893" s="17" t="e">
        <f t="shared" ca="1" si="96"/>
        <v>#NAME?</v>
      </c>
    </row>
    <row r="894" spans="1:17">
      <c r="A894" s="12">
        <v>2337</v>
      </c>
      <c r="C894" s="21"/>
      <c r="D894" s="22"/>
      <c r="G894" s="18">
        <f t="shared" si="91"/>
        <v>106.2734375</v>
      </c>
      <c r="H894" s="18">
        <f t="shared" si="97"/>
        <v>892</v>
      </c>
      <c r="I894" s="5">
        <f t="shared" si="92"/>
        <v>7.3114754098360653</v>
      </c>
      <c r="J894" s="17"/>
      <c r="K894" s="17"/>
      <c r="L894" s="16"/>
      <c r="M894" s="15" t="s">
        <v>911</v>
      </c>
      <c r="N894" s="16" t="e">
        <f t="shared" ca="1" si="93"/>
        <v>#NAME?</v>
      </c>
      <c r="O894" s="16" t="e">
        <f t="shared" ca="1" si="94"/>
        <v>#NAME?</v>
      </c>
      <c r="P894" s="17" t="e">
        <f t="shared" ca="1" si="95"/>
        <v>#NAME?</v>
      </c>
      <c r="Q894" s="17" t="e">
        <f t="shared" ca="1" si="96"/>
        <v>#NAME?</v>
      </c>
    </row>
    <row r="895" spans="1:17">
      <c r="A895" s="12">
        <v>2922</v>
      </c>
      <c r="C895" s="21"/>
      <c r="D895" s="22"/>
      <c r="G895" s="18">
        <f t="shared" si="91"/>
        <v>106.392578125</v>
      </c>
      <c r="H895" s="18">
        <f t="shared" si="97"/>
        <v>893</v>
      </c>
      <c r="I895" s="5">
        <f t="shared" si="92"/>
        <v>7.3196721311475406</v>
      </c>
      <c r="J895" s="17"/>
      <c r="K895" s="17"/>
      <c r="L895" s="16"/>
      <c r="M895" s="15" t="s">
        <v>912</v>
      </c>
      <c r="N895" s="16" t="e">
        <f t="shared" ca="1" si="93"/>
        <v>#NAME?</v>
      </c>
      <c r="O895" s="16" t="e">
        <f t="shared" ca="1" si="94"/>
        <v>#NAME?</v>
      </c>
      <c r="P895" s="17" t="e">
        <f t="shared" ca="1" si="95"/>
        <v>#NAME?</v>
      </c>
      <c r="Q895" s="17" t="e">
        <f t="shared" ca="1" si="96"/>
        <v>#NAME?</v>
      </c>
    </row>
    <row r="896" spans="1:17">
      <c r="A896" s="12">
        <v>2045</v>
      </c>
      <c r="C896" s="21"/>
      <c r="D896" s="22"/>
      <c r="G896" s="18">
        <f t="shared" si="91"/>
        <v>106.51171875</v>
      </c>
      <c r="H896" s="18">
        <f t="shared" si="97"/>
        <v>894</v>
      </c>
      <c r="I896" s="5">
        <f t="shared" si="92"/>
        <v>7.3278688524590168</v>
      </c>
      <c r="J896" s="17"/>
      <c r="K896" s="17"/>
      <c r="L896" s="16"/>
      <c r="M896" s="15" t="s">
        <v>913</v>
      </c>
      <c r="N896" s="16" t="e">
        <f t="shared" ca="1" si="93"/>
        <v>#NAME?</v>
      </c>
      <c r="O896" s="16" t="e">
        <f t="shared" ca="1" si="94"/>
        <v>#NAME?</v>
      </c>
      <c r="P896" s="17" t="e">
        <f t="shared" ca="1" si="95"/>
        <v>#NAME?</v>
      </c>
      <c r="Q896" s="17" t="e">
        <f t="shared" ca="1" si="96"/>
        <v>#NAME?</v>
      </c>
    </row>
    <row r="897" spans="1:17">
      <c r="A897" s="12">
        <v>2922</v>
      </c>
      <c r="C897" s="21"/>
      <c r="D897" s="22"/>
      <c r="G897" s="18">
        <f t="shared" si="91"/>
        <v>106.630859375</v>
      </c>
      <c r="H897" s="18">
        <f t="shared" si="97"/>
        <v>895</v>
      </c>
      <c r="I897" s="5">
        <f t="shared" si="92"/>
        <v>7.3360655737704921</v>
      </c>
      <c r="J897" s="17"/>
      <c r="K897" s="17"/>
      <c r="L897" s="16"/>
      <c r="M897" s="15" t="s">
        <v>914</v>
      </c>
      <c r="N897" s="16" t="e">
        <f t="shared" ca="1" si="93"/>
        <v>#NAME?</v>
      </c>
      <c r="O897" s="16" t="e">
        <f t="shared" ca="1" si="94"/>
        <v>#NAME?</v>
      </c>
      <c r="P897" s="17" t="e">
        <f t="shared" ca="1" si="95"/>
        <v>#NAME?</v>
      </c>
      <c r="Q897" s="17" t="e">
        <f t="shared" ca="1" si="96"/>
        <v>#NAME?</v>
      </c>
    </row>
    <row r="898" spans="1:17">
      <c r="A898" s="12">
        <v>2045</v>
      </c>
      <c r="C898" s="21"/>
      <c r="D898" s="22"/>
      <c r="G898" s="18">
        <f t="shared" ref="G898:G961" si="98">H898*$E$2</f>
        <v>106.75</v>
      </c>
      <c r="H898" s="18">
        <f t="shared" si="97"/>
        <v>896</v>
      </c>
      <c r="I898" s="5">
        <f t="shared" ref="I898:I961" si="99">H898*1/$B$2</f>
        <v>7.3442622950819674</v>
      </c>
      <c r="J898" s="17"/>
      <c r="K898" s="17"/>
      <c r="L898" s="16"/>
      <c r="M898" s="15" t="s">
        <v>915</v>
      </c>
      <c r="N898" s="16" t="e">
        <f t="shared" ref="N898:N961" ca="1" si="100">МНИМ.ABS(M898)</f>
        <v>#NAME?</v>
      </c>
      <c r="O898" s="16" t="e">
        <f t="shared" ref="O898:O961" ca="1" si="101">N898/$C$2*2</f>
        <v>#NAME?</v>
      </c>
      <c r="P898" s="17" t="e">
        <f t="shared" ref="P898:P961" ca="1" si="102">20*LOG(O898)</f>
        <v>#NAME?</v>
      </c>
      <c r="Q898" s="17" t="e">
        <f t="shared" ref="Q898:Q961" ca="1" si="103">P898-$S$2</f>
        <v>#NAME?</v>
      </c>
    </row>
    <row r="899" spans="1:17">
      <c r="A899" s="12">
        <v>2045</v>
      </c>
      <c r="C899" s="21"/>
      <c r="D899" s="22"/>
      <c r="G899" s="18">
        <f t="shared" si="98"/>
        <v>106.869140625</v>
      </c>
      <c r="H899" s="18">
        <f t="shared" ref="H899:H962" si="104">H898+1</f>
        <v>897</v>
      </c>
      <c r="I899" s="5">
        <f t="shared" si="99"/>
        <v>7.3524590163934427</v>
      </c>
      <c r="J899" s="17"/>
      <c r="K899" s="17"/>
      <c r="L899" s="16"/>
      <c r="M899" s="15" t="s">
        <v>916</v>
      </c>
      <c r="N899" s="16" t="e">
        <f t="shared" ca="1" si="100"/>
        <v>#NAME?</v>
      </c>
      <c r="O899" s="16" t="e">
        <f t="shared" ca="1" si="101"/>
        <v>#NAME?</v>
      </c>
      <c r="P899" s="17" t="e">
        <f t="shared" ca="1" si="102"/>
        <v>#NAME?</v>
      </c>
      <c r="Q899" s="17" t="e">
        <f t="shared" ca="1" si="103"/>
        <v>#NAME?</v>
      </c>
    </row>
    <row r="900" spans="1:17">
      <c r="A900" s="12">
        <v>2337</v>
      </c>
      <c r="C900" s="21"/>
      <c r="D900" s="22"/>
      <c r="G900" s="18">
        <f t="shared" si="98"/>
        <v>106.98828125</v>
      </c>
      <c r="H900" s="18">
        <f t="shared" si="104"/>
        <v>898</v>
      </c>
      <c r="I900" s="5">
        <f t="shared" si="99"/>
        <v>7.360655737704918</v>
      </c>
      <c r="J900" s="17"/>
      <c r="K900" s="17"/>
      <c r="L900" s="16"/>
      <c r="M900" s="15" t="s">
        <v>917</v>
      </c>
      <c r="N900" s="16" t="e">
        <f t="shared" ca="1" si="100"/>
        <v>#NAME?</v>
      </c>
      <c r="O900" s="16" t="e">
        <f t="shared" ca="1" si="101"/>
        <v>#NAME?</v>
      </c>
      <c r="P900" s="17" t="e">
        <f t="shared" ca="1" si="102"/>
        <v>#NAME?</v>
      </c>
      <c r="Q900" s="17" t="e">
        <f t="shared" ca="1" si="103"/>
        <v>#NAME?</v>
      </c>
    </row>
    <row r="901" spans="1:17">
      <c r="A901" s="12">
        <v>1168</v>
      </c>
      <c r="C901" s="21"/>
      <c r="D901" s="22"/>
      <c r="G901" s="18">
        <f t="shared" si="98"/>
        <v>107.107421875</v>
      </c>
      <c r="H901" s="18">
        <f t="shared" si="104"/>
        <v>899</v>
      </c>
      <c r="I901" s="5">
        <f t="shared" si="99"/>
        <v>7.3688524590163933</v>
      </c>
      <c r="J901" s="17"/>
      <c r="K901" s="17"/>
      <c r="L901" s="16"/>
      <c r="M901" s="15" t="s">
        <v>918</v>
      </c>
      <c r="N901" s="16" t="e">
        <f t="shared" ca="1" si="100"/>
        <v>#NAME?</v>
      </c>
      <c r="O901" s="16" t="e">
        <f t="shared" ca="1" si="101"/>
        <v>#NAME?</v>
      </c>
      <c r="P901" s="17" t="e">
        <f t="shared" ca="1" si="102"/>
        <v>#NAME?</v>
      </c>
      <c r="Q901" s="17" t="e">
        <f t="shared" ca="1" si="103"/>
        <v>#NAME?</v>
      </c>
    </row>
    <row r="902" spans="1:17">
      <c r="A902" s="12">
        <v>1752</v>
      </c>
      <c r="C902" s="21"/>
      <c r="D902" s="22"/>
      <c r="G902" s="18">
        <f t="shared" si="98"/>
        <v>107.2265625</v>
      </c>
      <c r="H902" s="18">
        <f t="shared" si="104"/>
        <v>900</v>
      </c>
      <c r="I902" s="5">
        <f t="shared" si="99"/>
        <v>7.3770491803278686</v>
      </c>
      <c r="J902" s="17"/>
      <c r="K902" s="17"/>
      <c r="L902" s="16"/>
      <c r="M902" s="15" t="s">
        <v>919</v>
      </c>
      <c r="N902" s="16" t="e">
        <f t="shared" ca="1" si="100"/>
        <v>#NAME?</v>
      </c>
      <c r="O902" s="16" t="e">
        <f t="shared" ca="1" si="101"/>
        <v>#NAME?</v>
      </c>
      <c r="P902" s="17" t="e">
        <f t="shared" ca="1" si="102"/>
        <v>#NAME?</v>
      </c>
      <c r="Q902" s="17" t="e">
        <f t="shared" ca="1" si="103"/>
        <v>#NAME?</v>
      </c>
    </row>
    <row r="903" spans="1:17">
      <c r="A903" s="12">
        <v>1168</v>
      </c>
      <c r="C903" s="21"/>
      <c r="D903" s="22"/>
      <c r="G903" s="18">
        <f t="shared" si="98"/>
        <v>107.345703125</v>
      </c>
      <c r="H903" s="18">
        <f t="shared" si="104"/>
        <v>901</v>
      </c>
      <c r="I903" s="5">
        <f t="shared" si="99"/>
        <v>7.3852459016393439</v>
      </c>
      <c r="J903" s="17"/>
      <c r="K903" s="17"/>
      <c r="L903" s="16"/>
      <c r="M903" s="15" t="s">
        <v>920</v>
      </c>
      <c r="N903" s="16" t="e">
        <f t="shared" ca="1" si="100"/>
        <v>#NAME?</v>
      </c>
      <c r="O903" s="16" t="e">
        <f t="shared" ca="1" si="101"/>
        <v>#NAME?</v>
      </c>
      <c r="P903" s="17" t="e">
        <f t="shared" ca="1" si="102"/>
        <v>#NAME?</v>
      </c>
      <c r="Q903" s="17" t="e">
        <f t="shared" ca="1" si="103"/>
        <v>#NAME?</v>
      </c>
    </row>
    <row r="904" spans="1:17">
      <c r="A904" s="12">
        <v>1168</v>
      </c>
      <c r="C904" s="21"/>
      <c r="D904" s="22"/>
      <c r="G904" s="18">
        <f t="shared" si="98"/>
        <v>107.46484375</v>
      </c>
      <c r="H904" s="18">
        <f t="shared" si="104"/>
        <v>902</v>
      </c>
      <c r="I904" s="5">
        <f t="shared" si="99"/>
        <v>7.3934426229508201</v>
      </c>
      <c r="J904" s="17"/>
      <c r="K904" s="17"/>
      <c r="L904" s="16"/>
      <c r="M904" s="15" t="s">
        <v>921</v>
      </c>
      <c r="N904" s="16" t="e">
        <f t="shared" ca="1" si="100"/>
        <v>#NAME?</v>
      </c>
      <c r="O904" s="16" t="e">
        <f t="shared" ca="1" si="101"/>
        <v>#NAME?</v>
      </c>
      <c r="P904" s="17" t="e">
        <f t="shared" ca="1" si="102"/>
        <v>#NAME?</v>
      </c>
      <c r="Q904" s="17" t="e">
        <f t="shared" ca="1" si="103"/>
        <v>#NAME?</v>
      </c>
    </row>
    <row r="905" spans="1:17">
      <c r="A905" s="12">
        <v>2045</v>
      </c>
      <c r="C905" s="21"/>
      <c r="D905" s="22"/>
      <c r="G905" s="18">
        <f t="shared" si="98"/>
        <v>107.583984375</v>
      </c>
      <c r="H905" s="18">
        <f t="shared" si="104"/>
        <v>903</v>
      </c>
      <c r="I905" s="5">
        <f t="shared" si="99"/>
        <v>7.4016393442622954</v>
      </c>
      <c r="J905" s="17"/>
      <c r="K905" s="17"/>
      <c r="L905" s="16"/>
      <c r="M905" s="15" t="s">
        <v>922</v>
      </c>
      <c r="N905" s="16" t="e">
        <f t="shared" ca="1" si="100"/>
        <v>#NAME?</v>
      </c>
      <c r="O905" s="16" t="e">
        <f t="shared" ca="1" si="101"/>
        <v>#NAME?</v>
      </c>
      <c r="P905" s="17" t="e">
        <f t="shared" ca="1" si="102"/>
        <v>#NAME?</v>
      </c>
      <c r="Q905" s="17" t="e">
        <f t="shared" ca="1" si="103"/>
        <v>#NAME?</v>
      </c>
    </row>
    <row r="906" spans="1:17">
      <c r="A906" s="12">
        <v>876</v>
      </c>
      <c r="C906" s="21"/>
      <c r="D906" s="22"/>
      <c r="G906" s="18">
        <f t="shared" si="98"/>
        <v>107.703125</v>
      </c>
      <c r="H906" s="18">
        <f t="shared" si="104"/>
        <v>904</v>
      </c>
      <c r="I906" s="5">
        <f t="shared" si="99"/>
        <v>7.4098360655737707</v>
      </c>
      <c r="J906" s="17"/>
      <c r="K906" s="17"/>
      <c r="L906" s="16"/>
      <c r="M906" s="15" t="s">
        <v>923</v>
      </c>
      <c r="N906" s="16" t="e">
        <f t="shared" ca="1" si="100"/>
        <v>#NAME?</v>
      </c>
      <c r="O906" s="16" t="e">
        <f t="shared" ca="1" si="101"/>
        <v>#NAME?</v>
      </c>
      <c r="P906" s="17" t="e">
        <f t="shared" ca="1" si="102"/>
        <v>#NAME?</v>
      </c>
      <c r="Q906" s="17" t="e">
        <f t="shared" ca="1" si="103"/>
        <v>#NAME?</v>
      </c>
    </row>
    <row r="907" spans="1:17">
      <c r="A907" s="12">
        <v>2045</v>
      </c>
      <c r="C907" s="21"/>
      <c r="D907" s="22"/>
      <c r="G907" s="18">
        <f t="shared" si="98"/>
        <v>107.822265625</v>
      </c>
      <c r="H907" s="18">
        <f t="shared" si="104"/>
        <v>905</v>
      </c>
      <c r="I907" s="5">
        <f t="shared" si="99"/>
        <v>7.418032786885246</v>
      </c>
      <c r="J907" s="17"/>
      <c r="K907" s="17"/>
      <c r="L907" s="16"/>
      <c r="M907" s="15" t="s">
        <v>924</v>
      </c>
      <c r="N907" s="16" t="e">
        <f t="shared" ca="1" si="100"/>
        <v>#NAME?</v>
      </c>
      <c r="O907" s="16" t="e">
        <f t="shared" ca="1" si="101"/>
        <v>#NAME?</v>
      </c>
      <c r="P907" s="17" t="e">
        <f t="shared" ca="1" si="102"/>
        <v>#NAME?</v>
      </c>
      <c r="Q907" s="17" t="e">
        <f t="shared" ca="1" si="103"/>
        <v>#NAME?</v>
      </c>
    </row>
    <row r="908" spans="1:17">
      <c r="A908" s="12">
        <v>1752</v>
      </c>
      <c r="C908" s="21"/>
      <c r="D908" s="22"/>
      <c r="G908" s="18">
        <f t="shared" si="98"/>
        <v>107.94140625</v>
      </c>
      <c r="H908" s="18">
        <f t="shared" si="104"/>
        <v>906</v>
      </c>
      <c r="I908" s="5">
        <f t="shared" si="99"/>
        <v>7.4262295081967213</v>
      </c>
      <c r="J908" s="17"/>
      <c r="K908" s="17"/>
      <c r="L908" s="16"/>
      <c r="M908" s="15" t="s">
        <v>925</v>
      </c>
      <c r="N908" s="16" t="e">
        <f t="shared" ca="1" si="100"/>
        <v>#NAME?</v>
      </c>
      <c r="O908" s="16" t="e">
        <f t="shared" ca="1" si="101"/>
        <v>#NAME?</v>
      </c>
      <c r="P908" s="17" t="e">
        <f t="shared" ca="1" si="102"/>
        <v>#NAME?</v>
      </c>
      <c r="Q908" s="17" t="e">
        <f t="shared" ca="1" si="103"/>
        <v>#NAME?</v>
      </c>
    </row>
    <row r="909" spans="1:17">
      <c r="A909" s="12">
        <v>1460</v>
      </c>
      <c r="C909" s="21"/>
      <c r="D909" s="22"/>
      <c r="G909" s="18">
        <f t="shared" si="98"/>
        <v>108.060546875</v>
      </c>
      <c r="H909" s="18">
        <f t="shared" si="104"/>
        <v>907</v>
      </c>
      <c r="I909" s="5">
        <f t="shared" si="99"/>
        <v>7.4344262295081966</v>
      </c>
      <c r="J909" s="17"/>
      <c r="K909" s="17"/>
      <c r="L909" s="16"/>
      <c r="M909" s="15" t="s">
        <v>926</v>
      </c>
      <c r="N909" s="16" t="e">
        <f t="shared" ca="1" si="100"/>
        <v>#NAME?</v>
      </c>
      <c r="O909" s="16" t="e">
        <f t="shared" ca="1" si="101"/>
        <v>#NAME?</v>
      </c>
      <c r="P909" s="17" t="e">
        <f t="shared" ca="1" si="102"/>
        <v>#NAME?</v>
      </c>
      <c r="Q909" s="17" t="e">
        <f t="shared" ca="1" si="103"/>
        <v>#NAME?</v>
      </c>
    </row>
    <row r="910" spans="1:17">
      <c r="A910" s="12">
        <v>2337</v>
      </c>
      <c r="C910" s="21"/>
      <c r="D910" s="22"/>
      <c r="G910" s="18">
        <f t="shared" si="98"/>
        <v>108.1796875</v>
      </c>
      <c r="H910" s="18">
        <f t="shared" si="104"/>
        <v>908</v>
      </c>
      <c r="I910" s="5">
        <f t="shared" si="99"/>
        <v>7.442622950819672</v>
      </c>
      <c r="J910" s="17"/>
      <c r="K910" s="17"/>
      <c r="L910" s="16"/>
      <c r="M910" s="15" t="s">
        <v>927</v>
      </c>
      <c r="N910" s="16" t="e">
        <f t="shared" ca="1" si="100"/>
        <v>#NAME?</v>
      </c>
      <c r="O910" s="16" t="e">
        <f t="shared" ca="1" si="101"/>
        <v>#NAME?</v>
      </c>
      <c r="P910" s="17" t="e">
        <f t="shared" ca="1" si="102"/>
        <v>#NAME?</v>
      </c>
      <c r="Q910" s="17" t="e">
        <f t="shared" ca="1" si="103"/>
        <v>#NAME?</v>
      </c>
    </row>
    <row r="911" spans="1:17">
      <c r="A911" s="12">
        <v>1168</v>
      </c>
      <c r="C911" s="21"/>
      <c r="D911" s="22"/>
      <c r="G911" s="18">
        <f t="shared" si="98"/>
        <v>108.298828125</v>
      </c>
      <c r="H911" s="18">
        <f t="shared" si="104"/>
        <v>909</v>
      </c>
      <c r="I911" s="5">
        <f t="shared" si="99"/>
        <v>7.4508196721311473</v>
      </c>
      <c r="J911" s="17"/>
      <c r="K911" s="17"/>
      <c r="L911" s="16"/>
      <c r="M911" s="15" t="s">
        <v>928</v>
      </c>
      <c r="N911" s="16" t="e">
        <f t="shared" ca="1" si="100"/>
        <v>#NAME?</v>
      </c>
      <c r="O911" s="16" t="e">
        <f t="shared" ca="1" si="101"/>
        <v>#NAME?</v>
      </c>
      <c r="P911" s="17" t="e">
        <f t="shared" ca="1" si="102"/>
        <v>#NAME?</v>
      </c>
      <c r="Q911" s="17" t="e">
        <f t="shared" ca="1" si="103"/>
        <v>#NAME?</v>
      </c>
    </row>
    <row r="912" spans="1:17">
      <c r="A912" s="12">
        <v>1460</v>
      </c>
      <c r="C912" s="21"/>
      <c r="D912" s="22"/>
      <c r="G912" s="18">
        <f t="shared" si="98"/>
        <v>108.41796875</v>
      </c>
      <c r="H912" s="18">
        <f t="shared" si="104"/>
        <v>910</v>
      </c>
      <c r="I912" s="5">
        <f t="shared" si="99"/>
        <v>7.4590163934426226</v>
      </c>
      <c r="J912" s="17"/>
      <c r="K912" s="17"/>
      <c r="L912" s="16"/>
      <c r="M912" s="15" t="s">
        <v>929</v>
      </c>
      <c r="N912" s="16" t="e">
        <f t="shared" ca="1" si="100"/>
        <v>#NAME?</v>
      </c>
      <c r="O912" s="16" t="e">
        <f t="shared" ca="1" si="101"/>
        <v>#NAME?</v>
      </c>
      <c r="P912" s="17" t="e">
        <f t="shared" ca="1" si="102"/>
        <v>#NAME?</v>
      </c>
      <c r="Q912" s="17" t="e">
        <f t="shared" ca="1" si="103"/>
        <v>#NAME?</v>
      </c>
    </row>
    <row r="913" spans="1:17">
      <c r="A913" s="12">
        <v>876</v>
      </c>
      <c r="C913" s="21"/>
      <c r="D913" s="22"/>
      <c r="G913" s="18">
        <f t="shared" si="98"/>
        <v>108.537109375</v>
      </c>
      <c r="H913" s="18">
        <f t="shared" si="104"/>
        <v>911</v>
      </c>
      <c r="I913" s="5">
        <f t="shared" si="99"/>
        <v>7.4672131147540988</v>
      </c>
      <c r="J913" s="17"/>
      <c r="K913" s="17"/>
      <c r="L913" s="16"/>
      <c r="M913" s="15" t="s">
        <v>930</v>
      </c>
      <c r="N913" s="16" t="e">
        <f t="shared" ca="1" si="100"/>
        <v>#NAME?</v>
      </c>
      <c r="O913" s="16" t="e">
        <f t="shared" ca="1" si="101"/>
        <v>#NAME?</v>
      </c>
      <c r="P913" s="17" t="e">
        <f t="shared" ca="1" si="102"/>
        <v>#NAME?</v>
      </c>
      <c r="Q913" s="17" t="e">
        <f t="shared" ca="1" si="103"/>
        <v>#NAME?</v>
      </c>
    </row>
    <row r="914" spans="1:17">
      <c r="A914" s="12">
        <v>-294</v>
      </c>
      <c r="C914" s="21"/>
      <c r="D914" s="22"/>
      <c r="G914" s="18">
        <f t="shared" si="98"/>
        <v>108.65625</v>
      </c>
      <c r="H914" s="18">
        <f t="shared" si="104"/>
        <v>912</v>
      </c>
      <c r="I914" s="5">
        <f t="shared" si="99"/>
        <v>7.4754098360655741</v>
      </c>
      <c r="J914" s="17"/>
      <c r="K914" s="17"/>
      <c r="L914" s="16"/>
      <c r="M914" s="15" t="s">
        <v>931</v>
      </c>
      <c r="N914" s="16" t="e">
        <f t="shared" ca="1" si="100"/>
        <v>#NAME?</v>
      </c>
      <c r="O914" s="16" t="e">
        <f t="shared" ca="1" si="101"/>
        <v>#NAME?</v>
      </c>
      <c r="P914" s="17" t="e">
        <f t="shared" ca="1" si="102"/>
        <v>#NAME?</v>
      </c>
      <c r="Q914" s="17" t="e">
        <f t="shared" ca="1" si="103"/>
        <v>#NAME?</v>
      </c>
    </row>
    <row r="915" spans="1:17">
      <c r="A915" s="12">
        <v>584</v>
      </c>
      <c r="C915" s="21"/>
      <c r="D915" s="22"/>
      <c r="G915" s="18">
        <f t="shared" si="98"/>
        <v>108.775390625</v>
      </c>
      <c r="H915" s="18">
        <f t="shared" si="104"/>
        <v>913</v>
      </c>
      <c r="I915" s="5">
        <f t="shared" si="99"/>
        <v>7.4836065573770494</v>
      </c>
      <c r="J915" s="17"/>
      <c r="K915" s="17"/>
      <c r="L915" s="16"/>
      <c r="M915" s="15" t="s">
        <v>932</v>
      </c>
      <c r="N915" s="16" t="e">
        <f t="shared" ca="1" si="100"/>
        <v>#NAME?</v>
      </c>
      <c r="O915" s="16" t="e">
        <f t="shared" ca="1" si="101"/>
        <v>#NAME?</v>
      </c>
      <c r="P915" s="17" t="e">
        <f t="shared" ca="1" si="102"/>
        <v>#NAME?</v>
      </c>
      <c r="Q915" s="17" t="e">
        <f t="shared" ca="1" si="103"/>
        <v>#NAME?</v>
      </c>
    </row>
    <row r="916" spans="1:17">
      <c r="A916" s="12">
        <v>-1171</v>
      </c>
      <c r="C916" s="21"/>
      <c r="D916" s="22"/>
      <c r="G916" s="18">
        <f t="shared" si="98"/>
        <v>108.89453125</v>
      </c>
      <c r="H916" s="18">
        <f t="shared" si="104"/>
        <v>914</v>
      </c>
      <c r="I916" s="5">
        <f t="shared" si="99"/>
        <v>7.4918032786885247</v>
      </c>
      <c r="J916" s="17"/>
      <c r="K916" s="17"/>
      <c r="L916" s="16"/>
      <c r="M916" s="15" t="s">
        <v>933</v>
      </c>
      <c r="N916" s="16" t="e">
        <f t="shared" ca="1" si="100"/>
        <v>#NAME?</v>
      </c>
      <c r="O916" s="16" t="e">
        <f t="shared" ca="1" si="101"/>
        <v>#NAME?</v>
      </c>
      <c r="P916" s="17" t="e">
        <f t="shared" ca="1" si="102"/>
        <v>#NAME?</v>
      </c>
      <c r="Q916" s="17" t="e">
        <f t="shared" ca="1" si="103"/>
        <v>#NAME?</v>
      </c>
    </row>
    <row r="917" spans="1:17">
      <c r="A917" s="12">
        <v>-1</v>
      </c>
      <c r="C917" s="21"/>
      <c r="D917" s="22"/>
      <c r="G917" s="18">
        <f t="shared" si="98"/>
        <v>109.013671875</v>
      </c>
      <c r="H917" s="18">
        <f t="shared" si="104"/>
        <v>915</v>
      </c>
      <c r="I917" s="5">
        <f t="shared" si="99"/>
        <v>7.5</v>
      </c>
      <c r="J917" s="17"/>
      <c r="K917" s="17"/>
      <c r="L917" s="16"/>
      <c r="M917" s="15" t="s">
        <v>934</v>
      </c>
      <c r="N917" s="16" t="e">
        <f t="shared" ca="1" si="100"/>
        <v>#NAME?</v>
      </c>
      <c r="O917" s="16" t="e">
        <f t="shared" ca="1" si="101"/>
        <v>#NAME?</v>
      </c>
      <c r="P917" s="17" t="e">
        <f t="shared" ca="1" si="102"/>
        <v>#NAME?</v>
      </c>
      <c r="Q917" s="17" t="e">
        <f t="shared" ca="1" si="103"/>
        <v>#NAME?</v>
      </c>
    </row>
    <row r="918" spans="1:17">
      <c r="A918" s="12">
        <v>291</v>
      </c>
      <c r="C918" s="21"/>
      <c r="D918" s="22"/>
      <c r="G918" s="18">
        <f t="shared" si="98"/>
        <v>109.1328125</v>
      </c>
      <c r="H918" s="18">
        <f t="shared" si="104"/>
        <v>916</v>
      </c>
      <c r="I918" s="5">
        <f t="shared" si="99"/>
        <v>7.5081967213114753</v>
      </c>
      <c r="J918" s="17"/>
      <c r="K918" s="17"/>
      <c r="L918" s="16"/>
      <c r="M918" s="15" t="s">
        <v>935</v>
      </c>
      <c r="N918" s="16" t="e">
        <f t="shared" ca="1" si="100"/>
        <v>#NAME?</v>
      </c>
      <c r="O918" s="16" t="e">
        <f t="shared" ca="1" si="101"/>
        <v>#NAME?</v>
      </c>
      <c r="P918" s="17" t="e">
        <f t="shared" ca="1" si="102"/>
        <v>#NAME?</v>
      </c>
      <c r="Q918" s="17" t="e">
        <f t="shared" ca="1" si="103"/>
        <v>#NAME?</v>
      </c>
    </row>
    <row r="919" spans="1:17">
      <c r="A919" s="12">
        <v>-586</v>
      </c>
      <c r="C919" s="21"/>
      <c r="D919" s="22"/>
      <c r="G919" s="18">
        <f t="shared" si="98"/>
        <v>109.251953125</v>
      </c>
      <c r="H919" s="18">
        <f t="shared" si="104"/>
        <v>917</v>
      </c>
      <c r="I919" s="5">
        <f t="shared" si="99"/>
        <v>7.5163934426229506</v>
      </c>
      <c r="J919" s="17"/>
      <c r="K919" s="17"/>
      <c r="L919" s="16"/>
      <c r="M919" s="15" t="s">
        <v>936</v>
      </c>
      <c r="N919" s="16" t="e">
        <f t="shared" ca="1" si="100"/>
        <v>#NAME?</v>
      </c>
      <c r="O919" s="16" t="e">
        <f t="shared" ca="1" si="101"/>
        <v>#NAME?</v>
      </c>
      <c r="P919" s="17" t="e">
        <f t="shared" ca="1" si="102"/>
        <v>#NAME?</v>
      </c>
      <c r="Q919" s="17" t="e">
        <f t="shared" ca="1" si="103"/>
        <v>#NAME?</v>
      </c>
    </row>
    <row r="920" spans="1:17">
      <c r="A920" s="12">
        <v>1168</v>
      </c>
      <c r="C920" s="21"/>
      <c r="D920" s="22"/>
      <c r="G920" s="18">
        <f t="shared" si="98"/>
        <v>109.37109375</v>
      </c>
      <c r="H920" s="18">
        <f t="shared" si="104"/>
        <v>918</v>
      </c>
      <c r="I920" s="5">
        <f t="shared" si="99"/>
        <v>7.5245901639344259</v>
      </c>
      <c r="J920" s="17"/>
      <c r="K920" s="17"/>
      <c r="L920" s="16"/>
      <c r="M920" s="15" t="s">
        <v>937</v>
      </c>
      <c r="N920" s="16" t="e">
        <f t="shared" ca="1" si="100"/>
        <v>#NAME?</v>
      </c>
      <c r="O920" s="16" t="e">
        <f t="shared" ca="1" si="101"/>
        <v>#NAME?</v>
      </c>
      <c r="P920" s="17" t="e">
        <f t="shared" ca="1" si="102"/>
        <v>#NAME?</v>
      </c>
      <c r="Q920" s="17" t="e">
        <f t="shared" ca="1" si="103"/>
        <v>#NAME?</v>
      </c>
    </row>
    <row r="921" spans="1:17">
      <c r="A921" s="12">
        <v>-1</v>
      </c>
      <c r="C921" s="21"/>
      <c r="D921" s="22"/>
      <c r="G921" s="18">
        <f t="shared" si="98"/>
        <v>109.490234375</v>
      </c>
      <c r="H921" s="18">
        <f t="shared" si="104"/>
        <v>919</v>
      </c>
      <c r="I921" s="5">
        <f t="shared" si="99"/>
        <v>7.5327868852459012</v>
      </c>
      <c r="J921" s="17"/>
      <c r="K921" s="17"/>
      <c r="L921" s="16"/>
      <c r="M921" s="15" t="s">
        <v>938</v>
      </c>
      <c r="N921" s="16" t="e">
        <f t="shared" ca="1" si="100"/>
        <v>#NAME?</v>
      </c>
      <c r="O921" s="16" t="e">
        <f t="shared" ca="1" si="101"/>
        <v>#NAME?</v>
      </c>
      <c r="P921" s="17" t="e">
        <f t="shared" ca="1" si="102"/>
        <v>#NAME?</v>
      </c>
      <c r="Q921" s="17" t="e">
        <f t="shared" ca="1" si="103"/>
        <v>#NAME?</v>
      </c>
    </row>
    <row r="922" spans="1:17">
      <c r="A922" s="12">
        <v>584</v>
      </c>
      <c r="C922" s="21"/>
      <c r="D922" s="22"/>
      <c r="G922" s="18">
        <f t="shared" si="98"/>
        <v>109.609375</v>
      </c>
      <c r="H922" s="18">
        <f t="shared" si="104"/>
        <v>920</v>
      </c>
      <c r="I922" s="5">
        <f t="shared" si="99"/>
        <v>7.5409836065573774</v>
      </c>
      <c r="J922" s="17"/>
      <c r="K922" s="17"/>
      <c r="L922" s="16"/>
      <c r="M922" s="15" t="s">
        <v>939</v>
      </c>
      <c r="N922" s="16" t="e">
        <f t="shared" ca="1" si="100"/>
        <v>#NAME?</v>
      </c>
      <c r="O922" s="16" t="e">
        <f t="shared" ca="1" si="101"/>
        <v>#NAME?</v>
      </c>
      <c r="P922" s="17" t="e">
        <f t="shared" ca="1" si="102"/>
        <v>#NAME?</v>
      </c>
      <c r="Q922" s="17" t="e">
        <f t="shared" ca="1" si="103"/>
        <v>#NAME?</v>
      </c>
    </row>
    <row r="923" spans="1:17">
      <c r="A923" s="12">
        <v>584</v>
      </c>
      <c r="C923" s="21"/>
      <c r="D923" s="22"/>
      <c r="G923" s="18">
        <f t="shared" si="98"/>
        <v>109.728515625</v>
      </c>
      <c r="H923" s="18">
        <f t="shared" si="104"/>
        <v>921</v>
      </c>
      <c r="I923" s="5">
        <f t="shared" si="99"/>
        <v>7.5491803278688527</v>
      </c>
      <c r="J923" s="17"/>
      <c r="K923" s="17"/>
      <c r="L923" s="16"/>
      <c r="M923" s="15" t="s">
        <v>940</v>
      </c>
      <c r="N923" s="16" t="e">
        <f t="shared" ca="1" si="100"/>
        <v>#NAME?</v>
      </c>
      <c r="O923" s="16" t="e">
        <f t="shared" ca="1" si="101"/>
        <v>#NAME?</v>
      </c>
      <c r="P923" s="17" t="e">
        <f t="shared" ca="1" si="102"/>
        <v>#NAME?</v>
      </c>
      <c r="Q923" s="17" t="e">
        <f t="shared" ca="1" si="103"/>
        <v>#NAME?</v>
      </c>
    </row>
    <row r="924" spans="1:17">
      <c r="A924" s="12">
        <v>-879</v>
      </c>
      <c r="C924" s="21"/>
      <c r="D924" s="22"/>
      <c r="G924" s="18">
        <f t="shared" si="98"/>
        <v>109.84765625</v>
      </c>
      <c r="H924" s="18">
        <f t="shared" si="104"/>
        <v>922</v>
      </c>
      <c r="I924" s="5">
        <f t="shared" si="99"/>
        <v>7.557377049180328</v>
      </c>
      <c r="J924" s="17"/>
      <c r="K924" s="17"/>
      <c r="L924" s="16"/>
      <c r="M924" s="15" t="s">
        <v>941</v>
      </c>
      <c r="N924" s="16" t="e">
        <f t="shared" ca="1" si="100"/>
        <v>#NAME?</v>
      </c>
      <c r="O924" s="16" t="e">
        <f t="shared" ca="1" si="101"/>
        <v>#NAME?</v>
      </c>
      <c r="P924" s="17" t="e">
        <f t="shared" ca="1" si="102"/>
        <v>#NAME?</v>
      </c>
      <c r="Q924" s="17" t="e">
        <f t="shared" ca="1" si="103"/>
        <v>#NAME?</v>
      </c>
    </row>
    <row r="925" spans="1:17">
      <c r="A925" s="12">
        <v>291</v>
      </c>
      <c r="C925" s="21"/>
      <c r="D925" s="22"/>
      <c r="G925" s="18">
        <f t="shared" si="98"/>
        <v>109.966796875</v>
      </c>
      <c r="H925" s="18">
        <f t="shared" si="104"/>
        <v>923</v>
      </c>
      <c r="I925" s="5">
        <f t="shared" si="99"/>
        <v>7.5655737704918034</v>
      </c>
      <c r="J925" s="17"/>
      <c r="K925" s="17"/>
      <c r="L925" s="16"/>
      <c r="M925" s="15" t="s">
        <v>942</v>
      </c>
      <c r="N925" s="16" t="e">
        <f t="shared" ca="1" si="100"/>
        <v>#NAME?</v>
      </c>
      <c r="O925" s="16" t="e">
        <f t="shared" ca="1" si="101"/>
        <v>#NAME?</v>
      </c>
      <c r="P925" s="17" t="e">
        <f t="shared" ca="1" si="102"/>
        <v>#NAME?</v>
      </c>
      <c r="Q925" s="17" t="e">
        <f t="shared" ca="1" si="103"/>
        <v>#NAME?</v>
      </c>
    </row>
    <row r="926" spans="1:17">
      <c r="A926" s="12">
        <v>-1171</v>
      </c>
      <c r="C926" s="21"/>
      <c r="D926" s="22"/>
      <c r="G926" s="18">
        <f t="shared" si="98"/>
        <v>110.0859375</v>
      </c>
      <c r="H926" s="18">
        <f t="shared" si="104"/>
        <v>924</v>
      </c>
      <c r="I926" s="5">
        <f t="shared" si="99"/>
        <v>7.5737704918032787</v>
      </c>
      <c r="J926" s="17"/>
      <c r="K926" s="17"/>
      <c r="L926" s="16"/>
      <c r="M926" s="15" t="s">
        <v>943</v>
      </c>
      <c r="N926" s="16" t="e">
        <f t="shared" ca="1" si="100"/>
        <v>#NAME?</v>
      </c>
      <c r="O926" s="16" t="e">
        <f t="shared" ca="1" si="101"/>
        <v>#NAME?</v>
      </c>
      <c r="P926" s="17" t="e">
        <f t="shared" ca="1" si="102"/>
        <v>#NAME?</v>
      </c>
      <c r="Q926" s="17" t="e">
        <f t="shared" ca="1" si="103"/>
        <v>#NAME?</v>
      </c>
    </row>
    <row r="927" spans="1:17">
      <c r="A927" s="12">
        <v>-1171</v>
      </c>
      <c r="C927" s="21"/>
      <c r="D927" s="22"/>
      <c r="G927" s="18">
        <f t="shared" si="98"/>
        <v>110.205078125</v>
      </c>
      <c r="H927" s="18">
        <f t="shared" si="104"/>
        <v>925</v>
      </c>
      <c r="I927" s="5">
        <f t="shared" si="99"/>
        <v>7.581967213114754</v>
      </c>
      <c r="J927" s="17"/>
      <c r="K927" s="17"/>
      <c r="L927" s="16"/>
      <c r="M927" s="15" t="s">
        <v>944</v>
      </c>
      <c r="N927" s="16" t="e">
        <f t="shared" ca="1" si="100"/>
        <v>#NAME?</v>
      </c>
      <c r="O927" s="16" t="e">
        <f t="shared" ca="1" si="101"/>
        <v>#NAME?</v>
      </c>
      <c r="P927" s="17" t="e">
        <f t="shared" ca="1" si="102"/>
        <v>#NAME?</v>
      </c>
      <c r="Q927" s="17" t="e">
        <f t="shared" ca="1" si="103"/>
        <v>#NAME?</v>
      </c>
    </row>
    <row r="928" spans="1:17">
      <c r="A928" s="12">
        <v>-879</v>
      </c>
      <c r="C928" s="21"/>
      <c r="D928" s="22"/>
      <c r="G928" s="18">
        <f t="shared" si="98"/>
        <v>110.32421875</v>
      </c>
      <c r="H928" s="18">
        <f t="shared" si="104"/>
        <v>926</v>
      </c>
      <c r="I928" s="5">
        <f t="shared" si="99"/>
        <v>7.5901639344262293</v>
      </c>
      <c r="J928" s="17"/>
      <c r="K928" s="17"/>
      <c r="L928" s="16"/>
      <c r="M928" s="15" t="s">
        <v>945</v>
      </c>
      <c r="N928" s="16" t="e">
        <f t="shared" ca="1" si="100"/>
        <v>#NAME?</v>
      </c>
      <c r="O928" s="16" t="e">
        <f t="shared" ca="1" si="101"/>
        <v>#NAME?</v>
      </c>
      <c r="P928" s="17" t="e">
        <f t="shared" ca="1" si="102"/>
        <v>#NAME?</v>
      </c>
      <c r="Q928" s="17" t="e">
        <f t="shared" ca="1" si="103"/>
        <v>#NAME?</v>
      </c>
    </row>
    <row r="929" spans="1:17">
      <c r="A929" s="12">
        <v>-2048</v>
      </c>
      <c r="C929" s="21"/>
      <c r="D929" s="22"/>
      <c r="G929" s="18">
        <f t="shared" si="98"/>
        <v>110.443359375</v>
      </c>
      <c r="H929" s="18">
        <f t="shared" si="104"/>
        <v>927</v>
      </c>
      <c r="I929" s="5">
        <f t="shared" si="99"/>
        <v>7.5983606557377046</v>
      </c>
      <c r="J929" s="17"/>
      <c r="K929" s="17"/>
      <c r="L929" s="16"/>
      <c r="M929" s="15" t="s">
        <v>946</v>
      </c>
      <c r="N929" s="16" t="e">
        <f t="shared" ca="1" si="100"/>
        <v>#NAME?</v>
      </c>
      <c r="O929" s="16" t="e">
        <f t="shared" ca="1" si="101"/>
        <v>#NAME?</v>
      </c>
      <c r="P929" s="17" t="e">
        <f t="shared" ca="1" si="102"/>
        <v>#NAME?</v>
      </c>
      <c r="Q929" s="17" t="e">
        <f t="shared" ca="1" si="103"/>
        <v>#NAME?</v>
      </c>
    </row>
    <row r="930" spans="1:17">
      <c r="A930" s="12">
        <v>-586</v>
      </c>
      <c r="C930" s="21"/>
      <c r="D930" s="22"/>
      <c r="G930" s="18">
        <f t="shared" si="98"/>
        <v>110.5625</v>
      </c>
      <c r="H930" s="18">
        <f t="shared" si="104"/>
        <v>928</v>
      </c>
      <c r="I930" s="5">
        <f t="shared" si="99"/>
        <v>7.6065573770491799</v>
      </c>
      <c r="J930" s="17"/>
      <c r="K930" s="17"/>
      <c r="L930" s="16"/>
      <c r="M930" s="15" t="s">
        <v>947</v>
      </c>
      <c r="N930" s="16" t="e">
        <f t="shared" ca="1" si="100"/>
        <v>#NAME?</v>
      </c>
      <c r="O930" s="16" t="e">
        <f t="shared" ca="1" si="101"/>
        <v>#NAME?</v>
      </c>
      <c r="P930" s="17" t="e">
        <f t="shared" ca="1" si="102"/>
        <v>#NAME?</v>
      </c>
      <c r="Q930" s="17" t="e">
        <f t="shared" ca="1" si="103"/>
        <v>#NAME?</v>
      </c>
    </row>
    <row r="931" spans="1:17">
      <c r="A931" s="12">
        <v>-1171</v>
      </c>
      <c r="C931" s="21"/>
      <c r="D931" s="22"/>
      <c r="G931" s="18">
        <f t="shared" si="98"/>
        <v>110.681640625</v>
      </c>
      <c r="H931" s="18">
        <f t="shared" si="104"/>
        <v>929</v>
      </c>
      <c r="I931" s="5">
        <f t="shared" si="99"/>
        <v>7.6147540983606561</v>
      </c>
      <c r="J931" s="17"/>
      <c r="K931" s="17"/>
      <c r="L931" s="16"/>
      <c r="M931" s="15" t="s">
        <v>948</v>
      </c>
      <c r="N931" s="16" t="e">
        <f t="shared" ca="1" si="100"/>
        <v>#NAME?</v>
      </c>
      <c r="O931" s="16" t="e">
        <f t="shared" ca="1" si="101"/>
        <v>#NAME?</v>
      </c>
      <c r="P931" s="17" t="e">
        <f t="shared" ca="1" si="102"/>
        <v>#NAME?</v>
      </c>
      <c r="Q931" s="17" t="e">
        <f t="shared" ca="1" si="103"/>
        <v>#NAME?</v>
      </c>
    </row>
    <row r="932" spans="1:17">
      <c r="A932" s="12">
        <v>-1171</v>
      </c>
      <c r="C932" s="21"/>
      <c r="D932" s="22"/>
      <c r="G932" s="18">
        <f t="shared" si="98"/>
        <v>110.80078125</v>
      </c>
      <c r="H932" s="18">
        <f t="shared" si="104"/>
        <v>930</v>
      </c>
      <c r="I932" s="5">
        <f t="shared" si="99"/>
        <v>7.6229508196721314</v>
      </c>
      <c r="J932" s="17"/>
      <c r="K932" s="17"/>
      <c r="L932" s="16"/>
      <c r="M932" s="15" t="s">
        <v>949</v>
      </c>
      <c r="N932" s="16" t="e">
        <f t="shared" ca="1" si="100"/>
        <v>#NAME?</v>
      </c>
      <c r="O932" s="16" t="e">
        <f t="shared" ca="1" si="101"/>
        <v>#NAME?</v>
      </c>
      <c r="P932" s="17" t="e">
        <f t="shared" ca="1" si="102"/>
        <v>#NAME?</v>
      </c>
      <c r="Q932" s="17" t="e">
        <f t="shared" ca="1" si="103"/>
        <v>#NAME?</v>
      </c>
    </row>
    <row r="933" spans="1:17">
      <c r="A933" s="12">
        <v>-1</v>
      </c>
      <c r="C933" s="21"/>
      <c r="D933" s="22"/>
      <c r="G933" s="18">
        <f t="shared" si="98"/>
        <v>110.919921875</v>
      </c>
      <c r="H933" s="18">
        <f t="shared" si="104"/>
        <v>931</v>
      </c>
      <c r="I933" s="5">
        <f t="shared" si="99"/>
        <v>7.6311475409836067</v>
      </c>
      <c r="J933" s="17"/>
      <c r="K933" s="17"/>
      <c r="L933" s="16"/>
      <c r="M933" s="15" t="s">
        <v>950</v>
      </c>
      <c r="N933" s="16" t="e">
        <f t="shared" ca="1" si="100"/>
        <v>#NAME?</v>
      </c>
      <c r="O933" s="16" t="e">
        <f t="shared" ca="1" si="101"/>
        <v>#NAME?</v>
      </c>
      <c r="P933" s="17" t="e">
        <f t="shared" ca="1" si="102"/>
        <v>#NAME?</v>
      </c>
      <c r="Q933" s="17" t="e">
        <f t="shared" ca="1" si="103"/>
        <v>#NAME?</v>
      </c>
    </row>
    <row r="934" spans="1:17">
      <c r="A934" s="12">
        <v>-1171</v>
      </c>
      <c r="C934" s="21"/>
      <c r="D934" s="22"/>
      <c r="G934" s="18">
        <f t="shared" si="98"/>
        <v>111.0390625</v>
      </c>
      <c r="H934" s="18">
        <f t="shared" si="104"/>
        <v>932</v>
      </c>
      <c r="I934" s="5">
        <f t="shared" si="99"/>
        <v>7.639344262295082</v>
      </c>
      <c r="J934" s="17"/>
      <c r="K934" s="17"/>
      <c r="L934" s="16"/>
      <c r="M934" s="15" t="s">
        <v>951</v>
      </c>
      <c r="N934" s="16" t="e">
        <f t="shared" ca="1" si="100"/>
        <v>#NAME?</v>
      </c>
      <c r="O934" s="16" t="e">
        <f t="shared" ca="1" si="101"/>
        <v>#NAME?</v>
      </c>
      <c r="P934" s="17" t="e">
        <f t="shared" ca="1" si="102"/>
        <v>#NAME?</v>
      </c>
      <c r="Q934" s="17" t="e">
        <f t="shared" ca="1" si="103"/>
        <v>#NAME?</v>
      </c>
    </row>
    <row r="935" spans="1:17">
      <c r="A935" s="12">
        <v>-294</v>
      </c>
      <c r="C935" s="21"/>
      <c r="D935" s="22"/>
      <c r="G935" s="18">
        <f t="shared" si="98"/>
        <v>111.158203125</v>
      </c>
      <c r="H935" s="18">
        <f t="shared" si="104"/>
        <v>933</v>
      </c>
      <c r="I935" s="5">
        <f t="shared" si="99"/>
        <v>7.6475409836065573</v>
      </c>
      <c r="J935" s="17"/>
      <c r="K935" s="17"/>
      <c r="L935" s="16"/>
      <c r="M935" s="15" t="s">
        <v>952</v>
      </c>
      <c r="N935" s="16" t="e">
        <f t="shared" ca="1" si="100"/>
        <v>#NAME?</v>
      </c>
      <c r="O935" s="16" t="e">
        <f t="shared" ca="1" si="101"/>
        <v>#NAME?</v>
      </c>
      <c r="P935" s="17" t="e">
        <f t="shared" ca="1" si="102"/>
        <v>#NAME?</v>
      </c>
      <c r="Q935" s="17" t="e">
        <f t="shared" ca="1" si="103"/>
        <v>#NAME?</v>
      </c>
    </row>
    <row r="936" spans="1:17">
      <c r="A936" s="12">
        <v>-1171</v>
      </c>
      <c r="C936" s="21"/>
      <c r="D936" s="22"/>
      <c r="G936" s="18">
        <f t="shared" si="98"/>
        <v>111.27734375</v>
      </c>
      <c r="H936" s="18">
        <f t="shared" si="104"/>
        <v>934</v>
      </c>
      <c r="I936" s="5">
        <f t="shared" si="99"/>
        <v>7.6557377049180326</v>
      </c>
      <c r="J936" s="17"/>
      <c r="K936" s="17"/>
      <c r="L936" s="16"/>
      <c r="M936" s="15" t="s">
        <v>953</v>
      </c>
      <c r="N936" s="16" t="e">
        <f t="shared" ca="1" si="100"/>
        <v>#NAME?</v>
      </c>
      <c r="O936" s="16" t="e">
        <f t="shared" ca="1" si="101"/>
        <v>#NAME?</v>
      </c>
      <c r="P936" s="17" t="e">
        <f t="shared" ca="1" si="102"/>
        <v>#NAME?</v>
      </c>
      <c r="Q936" s="17" t="e">
        <f t="shared" ca="1" si="103"/>
        <v>#NAME?</v>
      </c>
    </row>
    <row r="937" spans="1:17">
      <c r="A937" s="12">
        <v>-1756</v>
      </c>
      <c r="C937" s="21"/>
      <c r="D937" s="22"/>
      <c r="G937" s="18">
        <f t="shared" si="98"/>
        <v>111.396484375</v>
      </c>
      <c r="H937" s="18">
        <f t="shared" si="104"/>
        <v>935</v>
      </c>
      <c r="I937" s="5">
        <f t="shared" si="99"/>
        <v>7.6639344262295079</v>
      </c>
      <c r="J937" s="17"/>
      <c r="K937" s="17"/>
      <c r="L937" s="16"/>
      <c r="M937" s="15" t="s">
        <v>954</v>
      </c>
      <c r="N937" s="16" t="e">
        <f t="shared" ca="1" si="100"/>
        <v>#NAME?</v>
      </c>
      <c r="O937" s="16" t="e">
        <f t="shared" ca="1" si="101"/>
        <v>#NAME?</v>
      </c>
      <c r="P937" s="17" t="e">
        <f t="shared" ca="1" si="102"/>
        <v>#NAME?</v>
      </c>
      <c r="Q937" s="17" t="e">
        <f t="shared" ca="1" si="103"/>
        <v>#NAME?</v>
      </c>
    </row>
    <row r="938" spans="1:17">
      <c r="A938" s="12">
        <v>-1171</v>
      </c>
      <c r="C938" s="21"/>
      <c r="D938" s="22"/>
      <c r="G938" s="18">
        <f t="shared" si="98"/>
        <v>111.515625</v>
      </c>
      <c r="H938" s="18">
        <f t="shared" si="104"/>
        <v>936</v>
      </c>
      <c r="I938" s="5">
        <f t="shared" si="99"/>
        <v>7.6721311475409832</v>
      </c>
      <c r="J938" s="17"/>
      <c r="K938" s="17"/>
      <c r="L938" s="16"/>
      <c r="M938" s="15" t="s">
        <v>955</v>
      </c>
      <c r="N938" s="16" t="e">
        <f t="shared" ca="1" si="100"/>
        <v>#NAME?</v>
      </c>
      <c r="O938" s="16" t="e">
        <f t="shared" ca="1" si="101"/>
        <v>#NAME?</v>
      </c>
      <c r="P938" s="17" t="e">
        <f t="shared" ca="1" si="102"/>
        <v>#NAME?</v>
      </c>
      <c r="Q938" s="17" t="e">
        <f t="shared" ca="1" si="103"/>
        <v>#NAME?</v>
      </c>
    </row>
    <row r="939" spans="1:17">
      <c r="A939" s="12">
        <v>-2926</v>
      </c>
      <c r="C939" s="21"/>
      <c r="D939" s="22"/>
      <c r="G939" s="18">
        <f t="shared" si="98"/>
        <v>111.634765625</v>
      </c>
      <c r="H939" s="18">
        <f t="shared" si="104"/>
        <v>937</v>
      </c>
      <c r="I939" s="5">
        <f t="shared" si="99"/>
        <v>7.6803278688524594</v>
      </c>
      <c r="J939" s="17"/>
      <c r="K939" s="17"/>
      <c r="L939" s="16"/>
      <c r="M939" s="15" t="s">
        <v>956</v>
      </c>
      <c r="N939" s="16" t="e">
        <f t="shared" ca="1" si="100"/>
        <v>#NAME?</v>
      </c>
      <c r="O939" s="16" t="e">
        <f t="shared" ca="1" si="101"/>
        <v>#NAME?</v>
      </c>
      <c r="P939" s="17" t="e">
        <f t="shared" ca="1" si="102"/>
        <v>#NAME?</v>
      </c>
      <c r="Q939" s="17" t="e">
        <f t="shared" ca="1" si="103"/>
        <v>#NAME?</v>
      </c>
    </row>
    <row r="940" spans="1:17">
      <c r="A940" s="12">
        <v>-2341</v>
      </c>
      <c r="C940" s="21"/>
      <c r="D940" s="22"/>
      <c r="G940" s="18">
        <f t="shared" si="98"/>
        <v>111.75390625</v>
      </c>
      <c r="H940" s="18">
        <f t="shared" si="104"/>
        <v>938</v>
      </c>
      <c r="I940" s="5">
        <f t="shared" si="99"/>
        <v>7.6885245901639347</v>
      </c>
      <c r="J940" s="17"/>
      <c r="K940" s="17"/>
      <c r="L940" s="16"/>
      <c r="M940" s="15" t="s">
        <v>957</v>
      </c>
      <c r="N940" s="16" t="e">
        <f t="shared" ca="1" si="100"/>
        <v>#NAME?</v>
      </c>
      <c r="O940" s="16" t="e">
        <f t="shared" ca="1" si="101"/>
        <v>#NAME?</v>
      </c>
      <c r="P940" s="17" t="e">
        <f t="shared" ca="1" si="102"/>
        <v>#NAME?</v>
      </c>
      <c r="Q940" s="17" t="e">
        <f t="shared" ca="1" si="103"/>
        <v>#NAME?</v>
      </c>
    </row>
    <row r="941" spans="1:17">
      <c r="A941" s="12">
        <v>-2633</v>
      </c>
      <c r="C941" s="21"/>
      <c r="D941" s="22"/>
      <c r="G941" s="18">
        <f t="shared" si="98"/>
        <v>111.873046875</v>
      </c>
      <c r="H941" s="18">
        <f t="shared" si="104"/>
        <v>939</v>
      </c>
      <c r="I941" s="5">
        <f t="shared" si="99"/>
        <v>7.6967213114754101</v>
      </c>
      <c r="J941" s="17"/>
      <c r="K941" s="17"/>
      <c r="L941" s="16"/>
      <c r="M941" s="15" t="s">
        <v>958</v>
      </c>
      <c r="N941" s="16" t="e">
        <f t="shared" ca="1" si="100"/>
        <v>#NAME?</v>
      </c>
      <c r="O941" s="16" t="e">
        <f t="shared" ca="1" si="101"/>
        <v>#NAME?</v>
      </c>
      <c r="P941" s="17" t="e">
        <f t="shared" ca="1" si="102"/>
        <v>#NAME?</v>
      </c>
      <c r="Q941" s="17" t="e">
        <f t="shared" ca="1" si="103"/>
        <v>#NAME?</v>
      </c>
    </row>
    <row r="942" spans="1:17">
      <c r="A942" s="12">
        <v>-3218</v>
      </c>
      <c r="C942" s="21"/>
      <c r="D942" s="22"/>
      <c r="G942" s="18">
        <f t="shared" si="98"/>
        <v>111.9921875</v>
      </c>
      <c r="H942" s="18">
        <f t="shared" si="104"/>
        <v>940</v>
      </c>
      <c r="I942" s="5">
        <f t="shared" si="99"/>
        <v>7.7049180327868854</v>
      </c>
      <c r="J942" s="17"/>
      <c r="K942" s="17"/>
      <c r="L942" s="16"/>
      <c r="M942" s="15" t="s">
        <v>959</v>
      </c>
      <c r="N942" s="16" t="e">
        <f t="shared" ca="1" si="100"/>
        <v>#NAME?</v>
      </c>
      <c r="O942" s="16" t="e">
        <f t="shared" ca="1" si="101"/>
        <v>#NAME?</v>
      </c>
      <c r="P942" s="17" t="e">
        <f t="shared" ca="1" si="102"/>
        <v>#NAME?</v>
      </c>
      <c r="Q942" s="17" t="e">
        <f t="shared" ca="1" si="103"/>
        <v>#NAME?</v>
      </c>
    </row>
    <row r="943" spans="1:17">
      <c r="A943" s="12">
        <v>-1756</v>
      </c>
      <c r="C943" s="21"/>
      <c r="D943" s="22"/>
      <c r="G943" s="18">
        <f t="shared" si="98"/>
        <v>112.111328125</v>
      </c>
      <c r="H943" s="18">
        <f t="shared" si="104"/>
        <v>941</v>
      </c>
      <c r="I943" s="5">
        <f t="shared" si="99"/>
        <v>7.7131147540983607</v>
      </c>
      <c r="J943" s="17"/>
      <c r="K943" s="17"/>
      <c r="L943" s="16"/>
      <c r="M943" s="15" t="s">
        <v>960</v>
      </c>
      <c r="N943" s="16" t="e">
        <f t="shared" ca="1" si="100"/>
        <v>#NAME?</v>
      </c>
      <c r="O943" s="16" t="e">
        <f t="shared" ca="1" si="101"/>
        <v>#NAME?</v>
      </c>
      <c r="P943" s="17" t="e">
        <f t="shared" ca="1" si="102"/>
        <v>#NAME?</v>
      </c>
      <c r="Q943" s="17" t="e">
        <f t="shared" ca="1" si="103"/>
        <v>#NAME?</v>
      </c>
    </row>
    <row r="944" spans="1:17">
      <c r="A944" s="12">
        <v>-2926</v>
      </c>
      <c r="C944" s="21"/>
      <c r="D944" s="22"/>
      <c r="G944" s="18">
        <f t="shared" si="98"/>
        <v>112.23046875</v>
      </c>
      <c r="H944" s="18">
        <f t="shared" si="104"/>
        <v>942</v>
      </c>
      <c r="I944" s="5">
        <f t="shared" si="99"/>
        <v>7.721311475409836</v>
      </c>
      <c r="J944" s="17"/>
      <c r="K944" s="17"/>
      <c r="L944" s="16"/>
      <c r="M944" s="15" t="s">
        <v>961</v>
      </c>
      <c r="N944" s="16" t="e">
        <f t="shared" ca="1" si="100"/>
        <v>#NAME?</v>
      </c>
      <c r="O944" s="16" t="e">
        <f t="shared" ca="1" si="101"/>
        <v>#NAME?</v>
      </c>
      <c r="P944" s="17" t="e">
        <f t="shared" ca="1" si="102"/>
        <v>#NAME?</v>
      </c>
      <c r="Q944" s="17" t="e">
        <f t="shared" ca="1" si="103"/>
        <v>#NAME?</v>
      </c>
    </row>
    <row r="945" spans="1:17">
      <c r="A945" s="12">
        <v>-1756</v>
      </c>
      <c r="C945" s="21"/>
      <c r="D945" s="22"/>
      <c r="G945" s="18">
        <f t="shared" si="98"/>
        <v>112.349609375</v>
      </c>
      <c r="H945" s="18">
        <f t="shared" si="104"/>
        <v>943</v>
      </c>
      <c r="I945" s="5">
        <f t="shared" si="99"/>
        <v>7.7295081967213113</v>
      </c>
      <c r="J945" s="17"/>
      <c r="K945" s="17"/>
      <c r="L945" s="16"/>
      <c r="M945" s="15" t="s">
        <v>962</v>
      </c>
      <c r="N945" s="16" t="e">
        <f t="shared" ca="1" si="100"/>
        <v>#NAME?</v>
      </c>
      <c r="O945" s="16" t="e">
        <f t="shared" ca="1" si="101"/>
        <v>#NAME?</v>
      </c>
      <c r="P945" s="17" t="e">
        <f t="shared" ca="1" si="102"/>
        <v>#NAME?</v>
      </c>
      <c r="Q945" s="17" t="e">
        <f t="shared" ca="1" si="103"/>
        <v>#NAME?</v>
      </c>
    </row>
    <row r="946" spans="1:17">
      <c r="A946" s="12">
        <v>-1463</v>
      </c>
      <c r="C946" s="21"/>
      <c r="D946" s="22"/>
      <c r="G946" s="18">
        <f t="shared" si="98"/>
        <v>112.46875</v>
      </c>
      <c r="H946" s="18">
        <f t="shared" si="104"/>
        <v>944</v>
      </c>
      <c r="I946" s="5">
        <f t="shared" si="99"/>
        <v>7.7377049180327866</v>
      </c>
      <c r="J946" s="17"/>
      <c r="K946" s="17"/>
      <c r="L946" s="16"/>
      <c r="M946" s="15" t="s">
        <v>963</v>
      </c>
      <c r="N946" s="16" t="e">
        <f t="shared" ca="1" si="100"/>
        <v>#NAME?</v>
      </c>
      <c r="O946" s="16" t="e">
        <f t="shared" ca="1" si="101"/>
        <v>#NAME?</v>
      </c>
      <c r="P946" s="17" t="e">
        <f t="shared" ca="1" si="102"/>
        <v>#NAME?</v>
      </c>
      <c r="Q946" s="17" t="e">
        <f t="shared" ca="1" si="103"/>
        <v>#NAME?</v>
      </c>
    </row>
    <row r="947" spans="1:17">
      <c r="A947" s="12">
        <v>-2048</v>
      </c>
      <c r="C947" s="21"/>
      <c r="D947" s="22"/>
      <c r="G947" s="18">
        <f t="shared" si="98"/>
        <v>112.587890625</v>
      </c>
      <c r="H947" s="18">
        <f t="shared" si="104"/>
        <v>945</v>
      </c>
      <c r="I947" s="5">
        <f t="shared" si="99"/>
        <v>7.7459016393442619</v>
      </c>
      <c r="J947" s="17"/>
      <c r="K947" s="17"/>
      <c r="L947" s="16"/>
      <c r="M947" s="15" t="s">
        <v>964</v>
      </c>
      <c r="N947" s="16" t="e">
        <f t="shared" ca="1" si="100"/>
        <v>#NAME?</v>
      </c>
      <c r="O947" s="16" t="e">
        <f t="shared" ca="1" si="101"/>
        <v>#NAME?</v>
      </c>
      <c r="P947" s="17" t="e">
        <f t="shared" ca="1" si="102"/>
        <v>#NAME?</v>
      </c>
      <c r="Q947" s="17" t="e">
        <f t="shared" ca="1" si="103"/>
        <v>#NAME?</v>
      </c>
    </row>
    <row r="948" spans="1:17">
      <c r="A948" s="12">
        <v>-1171</v>
      </c>
      <c r="C948" s="21"/>
      <c r="D948" s="22"/>
      <c r="G948" s="18">
        <f t="shared" si="98"/>
        <v>112.70703125</v>
      </c>
      <c r="H948" s="18">
        <f t="shared" si="104"/>
        <v>946</v>
      </c>
      <c r="I948" s="5">
        <f t="shared" si="99"/>
        <v>7.7540983606557381</v>
      </c>
      <c r="J948" s="17"/>
      <c r="K948" s="17"/>
      <c r="L948" s="16"/>
      <c r="M948" s="15" t="s">
        <v>965</v>
      </c>
      <c r="N948" s="16" t="e">
        <f t="shared" ca="1" si="100"/>
        <v>#NAME?</v>
      </c>
      <c r="O948" s="16" t="e">
        <f t="shared" ca="1" si="101"/>
        <v>#NAME?</v>
      </c>
      <c r="P948" s="17" t="e">
        <f t="shared" ca="1" si="102"/>
        <v>#NAME?</v>
      </c>
      <c r="Q948" s="17" t="e">
        <f t="shared" ca="1" si="103"/>
        <v>#NAME?</v>
      </c>
    </row>
    <row r="949" spans="1:17">
      <c r="A949" s="12">
        <v>-2341</v>
      </c>
      <c r="C949" s="21"/>
      <c r="D949" s="22"/>
      <c r="G949" s="18">
        <f t="shared" si="98"/>
        <v>112.826171875</v>
      </c>
      <c r="H949" s="18">
        <f t="shared" si="104"/>
        <v>947</v>
      </c>
      <c r="I949" s="5">
        <f t="shared" si="99"/>
        <v>7.7622950819672134</v>
      </c>
      <c r="J949" s="17"/>
      <c r="K949" s="17"/>
      <c r="L949" s="16"/>
      <c r="M949" s="15" t="s">
        <v>966</v>
      </c>
      <c r="N949" s="16" t="e">
        <f t="shared" ca="1" si="100"/>
        <v>#NAME?</v>
      </c>
      <c r="O949" s="16" t="e">
        <f t="shared" ca="1" si="101"/>
        <v>#NAME?</v>
      </c>
      <c r="P949" s="17" t="e">
        <f t="shared" ca="1" si="102"/>
        <v>#NAME?</v>
      </c>
      <c r="Q949" s="17" t="e">
        <f t="shared" ca="1" si="103"/>
        <v>#NAME?</v>
      </c>
    </row>
    <row r="950" spans="1:17">
      <c r="A950" s="12">
        <v>-2341</v>
      </c>
      <c r="C950" s="21"/>
      <c r="D950" s="22"/>
      <c r="G950" s="18">
        <f t="shared" si="98"/>
        <v>112.9453125</v>
      </c>
      <c r="H950" s="18">
        <f t="shared" si="104"/>
        <v>948</v>
      </c>
      <c r="I950" s="5">
        <f t="shared" si="99"/>
        <v>7.7704918032786887</v>
      </c>
      <c r="J950" s="17"/>
      <c r="K950" s="17"/>
      <c r="L950" s="16"/>
      <c r="M950" s="15" t="s">
        <v>967</v>
      </c>
      <c r="N950" s="16" t="e">
        <f t="shared" ca="1" si="100"/>
        <v>#NAME?</v>
      </c>
      <c r="O950" s="16" t="e">
        <f t="shared" ca="1" si="101"/>
        <v>#NAME?</v>
      </c>
      <c r="P950" s="17" t="e">
        <f t="shared" ca="1" si="102"/>
        <v>#NAME?</v>
      </c>
      <c r="Q950" s="17" t="e">
        <f t="shared" ca="1" si="103"/>
        <v>#NAME?</v>
      </c>
    </row>
    <row r="951" spans="1:17">
      <c r="A951" s="12">
        <v>-2341</v>
      </c>
      <c r="C951" s="21"/>
      <c r="D951" s="22"/>
      <c r="G951" s="18">
        <f t="shared" si="98"/>
        <v>113.064453125</v>
      </c>
      <c r="H951" s="18">
        <f t="shared" si="104"/>
        <v>949</v>
      </c>
      <c r="I951" s="5">
        <f t="shared" si="99"/>
        <v>7.778688524590164</v>
      </c>
      <c r="J951" s="17"/>
      <c r="K951" s="17"/>
      <c r="L951" s="16"/>
      <c r="M951" s="15" t="s">
        <v>968</v>
      </c>
      <c r="N951" s="16" t="e">
        <f t="shared" ca="1" si="100"/>
        <v>#NAME?</v>
      </c>
      <c r="O951" s="16" t="e">
        <f t="shared" ca="1" si="101"/>
        <v>#NAME?</v>
      </c>
      <c r="P951" s="17" t="e">
        <f t="shared" ca="1" si="102"/>
        <v>#NAME?</v>
      </c>
      <c r="Q951" s="17" t="e">
        <f t="shared" ca="1" si="103"/>
        <v>#NAME?</v>
      </c>
    </row>
    <row r="952" spans="1:17">
      <c r="A952" s="12">
        <v>-3218</v>
      </c>
      <c r="C952" s="21"/>
      <c r="D952" s="22"/>
      <c r="G952" s="18">
        <f t="shared" si="98"/>
        <v>113.18359375</v>
      </c>
      <c r="H952" s="18">
        <f t="shared" si="104"/>
        <v>950</v>
      </c>
      <c r="I952" s="5">
        <f t="shared" si="99"/>
        <v>7.7868852459016393</v>
      </c>
      <c r="J952" s="17"/>
      <c r="K952" s="17"/>
      <c r="L952" s="16"/>
      <c r="M952" s="15" t="s">
        <v>969</v>
      </c>
      <c r="N952" s="16" t="e">
        <f t="shared" ca="1" si="100"/>
        <v>#NAME?</v>
      </c>
      <c r="O952" s="16" t="e">
        <f t="shared" ca="1" si="101"/>
        <v>#NAME?</v>
      </c>
      <c r="P952" s="17" t="e">
        <f t="shared" ca="1" si="102"/>
        <v>#NAME?</v>
      </c>
      <c r="Q952" s="17" t="e">
        <f t="shared" ca="1" si="103"/>
        <v>#NAME?</v>
      </c>
    </row>
    <row r="953" spans="1:17">
      <c r="A953" s="12">
        <v>-2341</v>
      </c>
      <c r="C953" s="21"/>
      <c r="D953" s="22"/>
      <c r="G953" s="18">
        <f t="shared" si="98"/>
        <v>113.302734375</v>
      </c>
      <c r="H953" s="18">
        <f t="shared" si="104"/>
        <v>951</v>
      </c>
      <c r="I953" s="5">
        <f t="shared" si="99"/>
        <v>7.7950819672131146</v>
      </c>
      <c r="J953" s="17"/>
      <c r="K953" s="17"/>
      <c r="L953" s="16"/>
      <c r="M953" s="15" t="s">
        <v>970</v>
      </c>
      <c r="N953" s="16" t="e">
        <f t="shared" ca="1" si="100"/>
        <v>#NAME?</v>
      </c>
      <c r="O953" s="16" t="e">
        <f t="shared" ca="1" si="101"/>
        <v>#NAME?</v>
      </c>
      <c r="P953" s="17" t="e">
        <f t="shared" ca="1" si="102"/>
        <v>#NAME?</v>
      </c>
      <c r="Q953" s="17" t="e">
        <f t="shared" ca="1" si="103"/>
        <v>#NAME?</v>
      </c>
    </row>
    <row r="954" spans="1:17">
      <c r="A954" s="12">
        <v>-3218</v>
      </c>
      <c r="C954" s="21"/>
      <c r="D954" s="22"/>
      <c r="G954" s="18">
        <f t="shared" si="98"/>
        <v>113.421875</v>
      </c>
      <c r="H954" s="18">
        <f t="shared" si="104"/>
        <v>952</v>
      </c>
      <c r="I954" s="5">
        <f t="shared" si="99"/>
        <v>7.8032786885245899</v>
      </c>
      <c r="J954" s="17"/>
      <c r="K954" s="17"/>
      <c r="L954" s="16"/>
      <c r="M954" s="15" t="s">
        <v>971</v>
      </c>
      <c r="N954" s="16" t="e">
        <f t="shared" ca="1" si="100"/>
        <v>#NAME?</v>
      </c>
      <c r="O954" s="16" t="e">
        <f t="shared" ca="1" si="101"/>
        <v>#NAME?</v>
      </c>
      <c r="P954" s="17" t="e">
        <f t="shared" ca="1" si="102"/>
        <v>#NAME?</v>
      </c>
      <c r="Q954" s="17" t="e">
        <f t="shared" ca="1" si="103"/>
        <v>#NAME?</v>
      </c>
    </row>
    <row r="955" spans="1:17">
      <c r="A955" s="12">
        <v>-2926</v>
      </c>
      <c r="C955" s="21"/>
      <c r="D955" s="22"/>
      <c r="G955" s="18">
        <f t="shared" si="98"/>
        <v>113.541015625</v>
      </c>
      <c r="H955" s="18">
        <f t="shared" si="104"/>
        <v>953</v>
      </c>
      <c r="I955" s="5">
        <f t="shared" si="99"/>
        <v>7.8114754098360653</v>
      </c>
      <c r="J955" s="17"/>
      <c r="K955" s="17"/>
      <c r="L955" s="16"/>
      <c r="M955" s="15" t="s">
        <v>972</v>
      </c>
      <c r="N955" s="16" t="e">
        <f t="shared" ca="1" si="100"/>
        <v>#NAME?</v>
      </c>
      <c r="O955" s="16" t="e">
        <f t="shared" ca="1" si="101"/>
        <v>#NAME?</v>
      </c>
      <c r="P955" s="17" t="e">
        <f t="shared" ca="1" si="102"/>
        <v>#NAME?</v>
      </c>
      <c r="Q955" s="17" t="e">
        <f t="shared" ca="1" si="103"/>
        <v>#NAME?</v>
      </c>
    </row>
    <row r="956" spans="1:17">
      <c r="A956" s="12">
        <v>-2341</v>
      </c>
      <c r="C956" s="21"/>
      <c r="D956" s="22"/>
      <c r="G956" s="18">
        <f t="shared" si="98"/>
        <v>113.66015625</v>
      </c>
      <c r="H956" s="18">
        <f t="shared" si="104"/>
        <v>954</v>
      </c>
      <c r="I956" s="5">
        <f t="shared" si="99"/>
        <v>7.8196721311475406</v>
      </c>
      <c r="J956" s="17"/>
      <c r="K956" s="17"/>
      <c r="L956" s="16"/>
      <c r="M956" s="15" t="s">
        <v>973</v>
      </c>
      <c r="N956" s="16" t="e">
        <f t="shared" ca="1" si="100"/>
        <v>#NAME?</v>
      </c>
      <c r="O956" s="16" t="e">
        <f t="shared" ca="1" si="101"/>
        <v>#NAME?</v>
      </c>
      <c r="P956" s="17" t="e">
        <f t="shared" ca="1" si="102"/>
        <v>#NAME?</v>
      </c>
      <c r="Q956" s="17" t="e">
        <f t="shared" ca="1" si="103"/>
        <v>#NAME?</v>
      </c>
    </row>
    <row r="957" spans="1:17">
      <c r="A957" s="12">
        <v>-2926</v>
      </c>
      <c r="C957" s="21"/>
      <c r="D957" s="22"/>
      <c r="G957" s="18">
        <f t="shared" si="98"/>
        <v>113.779296875</v>
      </c>
      <c r="H957" s="18">
        <f t="shared" si="104"/>
        <v>955</v>
      </c>
      <c r="I957" s="5">
        <f t="shared" si="99"/>
        <v>7.8278688524590168</v>
      </c>
      <c r="J957" s="17"/>
      <c r="K957" s="17"/>
      <c r="L957" s="16"/>
      <c r="M957" s="15" t="s">
        <v>974</v>
      </c>
      <c r="N957" s="16" t="e">
        <f t="shared" ca="1" si="100"/>
        <v>#NAME?</v>
      </c>
      <c r="O957" s="16" t="e">
        <f t="shared" ca="1" si="101"/>
        <v>#NAME?</v>
      </c>
      <c r="P957" s="17" t="e">
        <f t="shared" ca="1" si="102"/>
        <v>#NAME?</v>
      </c>
      <c r="Q957" s="17" t="e">
        <f t="shared" ca="1" si="103"/>
        <v>#NAME?</v>
      </c>
    </row>
    <row r="958" spans="1:17">
      <c r="A958" s="12">
        <v>-1756</v>
      </c>
      <c r="C958" s="21"/>
      <c r="D958" s="22"/>
      <c r="G958" s="18">
        <f t="shared" si="98"/>
        <v>113.8984375</v>
      </c>
      <c r="H958" s="18">
        <f t="shared" si="104"/>
        <v>956</v>
      </c>
      <c r="I958" s="5">
        <f t="shared" si="99"/>
        <v>7.8360655737704921</v>
      </c>
      <c r="J958" s="17"/>
      <c r="K958" s="17"/>
      <c r="L958" s="16"/>
      <c r="M958" s="15" t="s">
        <v>975</v>
      </c>
      <c r="N958" s="16" t="e">
        <f t="shared" ca="1" si="100"/>
        <v>#NAME?</v>
      </c>
      <c r="O958" s="16" t="e">
        <f t="shared" ca="1" si="101"/>
        <v>#NAME?</v>
      </c>
      <c r="P958" s="17" t="e">
        <f t="shared" ca="1" si="102"/>
        <v>#NAME?</v>
      </c>
      <c r="Q958" s="17" t="e">
        <f t="shared" ca="1" si="103"/>
        <v>#NAME?</v>
      </c>
    </row>
    <row r="959" spans="1:17">
      <c r="A959" s="12">
        <v>-2341</v>
      </c>
      <c r="C959" s="21"/>
      <c r="D959" s="22"/>
      <c r="G959" s="18">
        <f t="shared" si="98"/>
        <v>114.017578125</v>
      </c>
      <c r="H959" s="18">
        <f t="shared" si="104"/>
        <v>957</v>
      </c>
      <c r="I959" s="5">
        <f t="shared" si="99"/>
        <v>7.8442622950819674</v>
      </c>
      <c r="J959" s="17"/>
      <c r="K959" s="17"/>
      <c r="L959" s="16"/>
      <c r="M959" s="15" t="s">
        <v>976</v>
      </c>
      <c r="N959" s="16" t="e">
        <f t="shared" ca="1" si="100"/>
        <v>#NAME?</v>
      </c>
      <c r="O959" s="16" t="e">
        <f t="shared" ca="1" si="101"/>
        <v>#NAME?</v>
      </c>
      <c r="P959" s="17" t="e">
        <f t="shared" ca="1" si="102"/>
        <v>#NAME?</v>
      </c>
      <c r="Q959" s="17" t="e">
        <f t="shared" ca="1" si="103"/>
        <v>#NAME?</v>
      </c>
    </row>
    <row r="960" spans="1:17">
      <c r="A960" s="12">
        <v>-2341</v>
      </c>
      <c r="C960" s="21"/>
      <c r="D960" s="22"/>
      <c r="G960" s="18">
        <f t="shared" si="98"/>
        <v>114.13671875</v>
      </c>
      <c r="H960" s="18">
        <f t="shared" si="104"/>
        <v>958</v>
      </c>
      <c r="I960" s="5">
        <f t="shared" si="99"/>
        <v>7.8524590163934427</v>
      </c>
      <c r="J960" s="17"/>
      <c r="K960" s="17"/>
      <c r="L960" s="16"/>
      <c r="M960" s="15" t="s">
        <v>977</v>
      </c>
      <c r="N960" s="16" t="e">
        <f t="shared" ca="1" si="100"/>
        <v>#NAME?</v>
      </c>
      <c r="O960" s="16" t="e">
        <f t="shared" ca="1" si="101"/>
        <v>#NAME?</v>
      </c>
      <c r="P960" s="17" t="e">
        <f t="shared" ca="1" si="102"/>
        <v>#NAME?</v>
      </c>
      <c r="Q960" s="17" t="e">
        <f t="shared" ca="1" si="103"/>
        <v>#NAME?</v>
      </c>
    </row>
    <row r="961" spans="1:17">
      <c r="A961" s="12">
        <v>-1756</v>
      </c>
      <c r="C961" s="21"/>
      <c r="D961" s="22"/>
      <c r="G961" s="18">
        <f t="shared" si="98"/>
        <v>114.255859375</v>
      </c>
      <c r="H961" s="18">
        <f t="shared" si="104"/>
        <v>959</v>
      </c>
      <c r="I961" s="5">
        <f t="shared" si="99"/>
        <v>7.860655737704918</v>
      </c>
      <c r="J961" s="17"/>
      <c r="K961" s="17"/>
      <c r="L961" s="16"/>
      <c r="M961" s="15" t="s">
        <v>978</v>
      </c>
      <c r="N961" s="16" t="e">
        <f t="shared" ca="1" si="100"/>
        <v>#NAME?</v>
      </c>
      <c r="O961" s="16" t="e">
        <f t="shared" ca="1" si="101"/>
        <v>#NAME?</v>
      </c>
      <c r="P961" s="17" t="e">
        <f t="shared" ca="1" si="102"/>
        <v>#NAME?</v>
      </c>
      <c r="Q961" s="17" t="e">
        <f t="shared" ca="1" si="103"/>
        <v>#NAME?</v>
      </c>
    </row>
    <row r="962" spans="1:17">
      <c r="A962" s="12">
        <v>-2926</v>
      </c>
      <c r="C962" s="21"/>
      <c r="D962" s="22"/>
      <c r="G962" s="18">
        <f t="shared" ref="G962:G1025" si="105">H962*$E$2</f>
        <v>114.375</v>
      </c>
      <c r="H962" s="18">
        <f t="shared" si="104"/>
        <v>960</v>
      </c>
      <c r="I962" s="5">
        <f t="shared" ref="I962:I1025" si="106">H962*1/$B$2</f>
        <v>7.8688524590163933</v>
      </c>
      <c r="J962" s="17"/>
      <c r="K962" s="17"/>
      <c r="L962" s="16"/>
      <c r="M962" s="15" t="s">
        <v>979</v>
      </c>
      <c r="N962" s="16" t="e">
        <f t="shared" ref="N962:N1025" ca="1" si="107">МНИМ.ABS(M962)</f>
        <v>#NAME?</v>
      </c>
      <c r="O962" s="16" t="e">
        <f t="shared" ref="O962:O1025" ca="1" si="108">N962/$C$2*2</f>
        <v>#NAME?</v>
      </c>
      <c r="P962" s="17" t="e">
        <f t="shared" ref="P962:P1025" ca="1" si="109">20*LOG(O962)</f>
        <v>#NAME?</v>
      </c>
      <c r="Q962" s="17" t="e">
        <f t="shared" ref="Q962:Q1025" ca="1" si="110">P962-$S$2</f>
        <v>#NAME?</v>
      </c>
    </row>
    <row r="963" spans="1:17">
      <c r="A963" s="12">
        <v>-2341</v>
      </c>
      <c r="C963" s="21"/>
      <c r="D963" s="22"/>
      <c r="G963" s="18">
        <f t="shared" si="105"/>
        <v>114.494140625</v>
      </c>
      <c r="H963" s="18">
        <f t="shared" ref="H963:H1025" si="111">H962+1</f>
        <v>961</v>
      </c>
      <c r="I963" s="5">
        <f t="shared" si="106"/>
        <v>7.8770491803278686</v>
      </c>
      <c r="J963" s="17"/>
      <c r="K963" s="17"/>
      <c r="L963" s="16"/>
      <c r="M963" s="15" t="s">
        <v>980</v>
      </c>
      <c r="N963" s="16" t="e">
        <f t="shared" ca="1" si="107"/>
        <v>#NAME?</v>
      </c>
      <c r="O963" s="16" t="e">
        <f t="shared" ca="1" si="108"/>
        <v>#NAME?</v>
      </c>
      <c r="P963" s="17" t="e">
        <f t="shared" ca="1" si="109"/>
        <v>#NAME?</v>
      </c>
      <c r="Q963" s="17" t="e">
        <f t="shared" ca="1" si="110"/>
        <v>#NAME?</v>
      </c>
    </row>
    <row r="964" spans="1:17">
      <c r="A964" s="12">
        <v>-2926</v>
      </c>
      <c r="C964" s="21"/>
      <c r="D964" s="22"/>
      <c r="G964" s="18">
        <f t="shared" si="105"/>
        <v>114.61328125</v>
      </c>
      <c r="H964" s="18">
        <f t="shared" si="111"/>
        <v>962</v>
      </c>
      <c r="I964" s="5">
        <f t="shared" si="106"/>
        <v>7.8852459016393439</v>
      </c>
      <c r="J964" s="17"/>
      <c r="K964" s="17"/>
      <c r="L964" s="16"/>
      <c r="M964" s="15" t="s">
        <v>981</v>
      </c>
      <c r="N964" s="16" t="e">
        <f t="shared" ca="1" si="107"/>
        <v>#NAME?</v>
      </c>
      <c r="O964" s="16" t="e">
        <f t="shared" ca="1" si="108"/>
        <v>#NAME?</v>
      </c>
      <c r="P964" s="17" t="e">
        <f t="shared" ca="1" si="109"/>
        <v>#NAME?</v>
      </c>
      <c r="Q964" s="17" t="e">
        <f t="shared" ca="1" si="110"/>
        <v>#NAME?</v>
      </c>
    </row>
    <row r="965" spans="1:17">
      <c r="A965" s="12">
        <v>-2926</v>
      </c>
      <c r="C965" s="21"/>
      <c r="D965" s="22"/>
      <c r="G965" s="18">
        <f t="shared" si="105"/>
        <v>114.732421875</v>
      </c>
      <c r="H965" s="18">
        <f t="shared" si="111"/>
        <v>963</v>
      </c>
      <c r="I965" s="5">
        <f t="shared" si="106"/>
        <v>7.8934426229508201</v>
      </c>
      <c r="J965" s="17"/>
      <c r="K965" s="17"/>
      <c r="L965" s="16"/>
      <c r="M965" s="15" t="s">
        <v>982</v>
      </c>
      <c r="N965" s="16" t="e">
        <f t="shared" ca="1" si="107"/>
        <v>#NAME?</v>
      </c>
      <c r="O965" s="16" t="e">
        <f t="shared" ca="1" si="108"/>
        <v>#NAME?</v>
      </c>
      <c r="P965" s="17" t="e">
        <f t="shared" ca="1" si="109"/>
        <v>#NAME?</v>
      </c>
      <c r="Q965" s="17" t="e">
        <f t="shared" ca="1" si="110"/>
        <v>#NAME?</v>
      </c>
    </row>
    <row r="966" spans="1:17">
      <c r="A966" s="12">
        <v>-2341</v>
      </c>
      <c r="C966" s="21"/>
      <c r="D966" s="22"/>
      <c r="G966" s="18">
        <f t="shared" si="105"/>
        <v>114.8515625</v>
      </c>
      <c r="H966" s="18">
        <f t="shared" si="111"/>
        <v>964</v>
      </c>
      <c r="I966" s="5">
        <f t="shared" si="106"/>
        <v>7.9016393442622954</v>
      </c>
      <c r="J966" s="17"/>
      <c r="K966" s="17"/>
      <c r="L966" s="16"/>
      <c r="M966" s="15" t="s">
        <v>983</v>
      </c>
      <c r="N966" s="16" t="e">
        <f t="shared" ca="1" si="107"/>
        <v>#NAME?</v>
      </c>
      <c r="O966" s="16" t="e">
        <f t="shared" ca="1" si="108"/>
        <v>#NAME?</v>
      </c>
      <c r="P966" s="17" t="e">
        <f t="shared" ca="1" si="109"/>
        <v>#NAME?</v>
      </c>
      <c r="Q966" s="17" t="e">
        <f t="shared" ca="1" si="110"/>
        <v>#NAME?</v>
      </c>
    </row>
    <row r="967" spans="1:17">
      <c r="A967" s="12">
        <v>-3218</v>
      </c>
      <c r="C967" s="21"/>
      <c r="D967" s="22"/>
      <c r="G967" s="18">
        <f t="shared" si="105"/>
        <v>114.970703125</v>
      </c>
      <c r="H967" s="18">
        <f t="shared" si="111"/>
        <v>965</v>
      </c>
      <c r="I967" s="5">
        <f t="shared" si="106"/>
        <v>7.9098360655737707</v>
      </c>
      <c r="J967" s="17"/>
      <c r="K967" s="17"/>
      <c r="L967" s="16"/>
      <c r="M967" s="15" t="s">
        <v>984</v>
      </c>
      <c r="N967" s="16" t="e">
        <f t="shared" ca="1" si="107"/>
        <v>#NAME?</v>
      </c>
      <c r="O967" s="16" t="e">
        <f t="shared" ca="1" si="108"/>
        <v>#NAME?</v>
      </c>
      <c r="P967" s="17" t="e">
        <f t="shared" ca="1" si="109"/>
        <v>#NAME?</v>
      </c>
      <c r="Q967" s="17" t="e">
        <f t="shared" ca="1" si="110"/>
        <v>#NAME?</v>
      </c>
    </row>
    <row r="968" spans="1:17">
      <c r="A968" s="12">
        <v>-2341</v>
      </c>
      <c r="C968" s="21"/>
      <c r="D968" s="22"/>
      <c r="G968" s="18">
        <f t="shared" si="105"/>
        <v>115.08984375</v>
      </c>
      <c r="H968" s="18">
        <f t="shared" si="111"/>
        <v>966</v>
      </c>
      <c r="I968" s="5">
        <f t="shared" si="106"/>
        <v>7.918032786885246</v>
      </c>
      <c r="J968" s="17"/>
      <c r="K968" s="17"/>
      <c r="L968" s="16"/>
      <c r="M968" s="15" t="s">
        <v>985</v>
      </c>
      <c r="N968" s="16" t="e">
        <f t="shared" ca="1" si="107"/>
        <v>#NAME?</v>
      </c>
      <c r="O968" s="16" t="e">
        <f t="shared" ca="1" si="108"/>
        <v>#NAME?</v>
      </c>
      <c r="P968" s="17" t="e">
        <f t="shared" ca="1" si="109"/>
        <v>#NAME?</v>
      </c>
      <c r="Q968" s="17" t="e">
        <f t="shared" ca="1" si="110"/>
        <v>#NAME?</v>
      </c>
    </row>
    <row r="969" spans="1:17">
      <c r="A969" s="12">
        <v>-2341</v>
      </c>
      <c r="C969" s="21"/>
      <c r="D969" s="22"/>
      <c r="G969" s="18">
        <f t="shared" si="105"/>
        <v>115.208984375</v>
      </c>
      <c r="H969" s="18">
        <f t="shared" si="111"/>
        <v>967</v>
      </c>
      <c r="I969" s="5">
        <f t="shared" si="106"/>
        <v>7.9262295081967213</v>
      </c>
      <c r="J969" s="17"/>
      <c r="K969" s="17"/>
      <c r="L969" s="16"/>
      <c r="M969" s="15" t="s">
        <v>986</v>
      </c>
      <c r="N969" s="16" t="e">
        <f t="shared" ca="1" si="107"/>
        <v>#NAME?</v>
      </c>
      <c r="O969" s="16" t="e">
        <f t="shared" ca="1" si="108"/>
        <v>#NAME?</v>
      </c>
      <c r="P969" s="17" t="e">
        <f t="shared" ca="1" si="109"/>
        <v>#NAME?</v>
      </c>
      <c r="Q969" s="17" t="e">
        <f t="shared" ca="1" si="110"/>
        <v>#NAME?</v>
      </c>
    </row>
    <row r="970" spans="1:17">
      <c r="A970" s="12">
        <v>-2633</v>
      </c>
      <c r="C970" s="21"/>
      <c r="D970" s="22"/>
      <c r="G970" s="18">
        <f t="shared" si="105"/>
        <v>115.328125</v>
      </c>
      <c r="H970" s="18">
        <f t="shared" si="111"/>
        <v>968</v>
      </c>
      <c r="I970" s="5">
        <f t="shared" si="106"/>
        <v>7.9344262295081966</v>
      </c>
      <c r="J970" s="17"/>
      <c r="K970" s="17"/>
      <c r="L970" s="16"/>
      <c r="M970" s="15" t="s">
        <v>987</v>
      </c>
      <c r="N970" s="16" t="e">
        <f t="shared" ca="1" si="107"/>
        <v>#NAME?</v>
      </c>
      <c r="O970" s="16" t="e">
        <f t="shared" ca="1" si="108"/>
        <v>#NAME?</v>
      </c>
      <c r="P970" s="17" t="e">
        <f t="shared" ca="1" si="109"/>
        <v>#NAME?</v>
      </c>
      <c r="Q970" s="17" t="e">
        <f t="shared" ca="1" si="110"/>
        <v>#NAME?</v>
      </c>
    </row>
    <row r="971" spans="1:17">
      <c r="A971" s="12">
        <v>-1756</v>
      </c>
      <c r="C971" s="21"/>
      <c r="D971" s="22"/>
      <c r="G971" s="18">
        <f t="shared" si="105"/>
        <v>115.447265625</v>
      </c>
      <c r="H971" s="18">
        <f t="shared" si="111"/>
        <v>969</v>
      </c>
      <c r="I971" s="5">
        <f t="shared" si="106"/>
        <v>7.942622950819672</v>
      </c>
      <c r="J971" s="17"/>
      <c r="K971" s="17"/>
      <c r="L971" s="16"/>
      <c r="M971" s="15" t="s">
        <v>988</v>
      </c>
      <c r="N971" s="16" t="e">
        <f t="shared" ca="1" si="107"/>
        <v>#NAME?</v>
      </c>
      <c r="O971" s="16" t="e">
        <f t="shared" ca="1" si="108"/>
        <v>#NAME?</v>
      </c>
      <c r="P971" s="17" t="e">
        <f t="shared" ca="1" si="109"/>
        <v>#NAME?</v>
      </c>
      <c r="Q971" s="17" t="e">
        <f t="shared" ca="1" si="110"/>
        <v>#NAME?</v>
      </c>
    </row>
    <row r="972" spans="1:17">
      <c r="A972" s="12">
        <v>-2341</v>
      </c>
      <c r="C972" s="21"/>
      <c r="D972" s="22"/>
      <c r="G972" s="18">
        <f t="shared" si="105"/>
        <v>115.56640625</v>
      </c>
      <c r="H972" s="18">
        <f t="shared" si="111"/>
        <v>970</v>
      </c>
      <c r="I972" s="5">
        <f t="shared" si="106"/>
        <v>7.9508196721311473</v>
      </c>
      <c r="J972" s="17"/>
      <c r="K972" s="17"/>
      <c r="L972" s="16"/>
      <c r="M972" s="15" t="s">
        <v>989</v>
      </c>
      <c r="N972" s="16" t="e">
        <f t="shared" ca="1" si="107"/>
        <v>#NAME?</v>
      </c>
      <c r="O972" s="16" t="e">
        <f t="shared" ca="1" si="108"/>
        <v>#NAME?</v>
      </c>
      <c r="P972" s="17" t="e">
        <f t="shared" ca="1" si="109"/>
        <v>#NAME?</v>
      </c>
      <c r="Q972" s="17" t="e">
        <f t="shared" ca="1" si="110"/>
        <v>#NAME?</v>
      </c>
    </row>
    <row r="973" spans="1:17">
      <c r="A973" s="12">
        <v>-1756</v>
      </c>
      <c r="C973" s="21"/>
      <c r="D973" s="22"/>
      <c r="G973" s="18">
        <f t="shared" si="105"/>
        <v>115.685546875</v>
      </c>
      <c r="H973" s="18">
        <f t="shared" si="111"/>
        <v>971</v>
      </c>
      <c r="I973" s="5">
        <f t="shared" si="106"/>
        <v>7.9590163934426226</v>
      </c>
      <c r="J973" s="17"/>
      <c r="K973" s="17"/>
      <c r="L973" s="16"/>
      <c r="M973" s="15" t="s">
        <v>990</v>
      </c>
      <c r="N973" s="16" t="e">
        <f t="shared" ca="1" si="107"/>
        <v>#NAME?</v>
      </c>
      <c r="O973" s="16" t="e">
        <f t="shared" ca="1" si="108"/>
        <v>#NAME?</v>
      </c>
      <c r="P973" s="17" t="e">
        <f t="shared" ca="1" si="109"/>
        <v>#NAME?</v>
      </c>
      <c r="Q973" s="17" t="e">
        <f t="shared" ca="1" si="110"/>
        <v>#NAME?</v>
      </c>
    </row>
    <row r="974" spans="1:17">
      <c r="A974" s="12">
        <v>-1756</v>
      </c>
      <c r="C974" s="21"/>
      <c r="D974" s="22"/>
      <c r="G974" s="18">
        <f t="shared" si="105"/>
        <v>115.8046875</v>
      </c>
      <c r="H974" s="18">
        <f t="shared" si="111"/>
        <v>972</v>
      </c>
      <c r="I974" s="5">
        <f t="shared" si="106"/>
        <v>7.9672131147540988</v>
      </c>
      <c r="J974" s="17"/>
      <c r="K974" s="17"/>
      <c r="L974" s="16"/>
      <c r="M974" s="15" t="s">
        <v>991</v>
      </c>
      <c r="N974" s="16" t="e">
        <f t="shared" ca="1" si="107"/>
        <v>#NAME?</v>
      </c>
      <c r="O974" s="16" t="e">
        <f t="shared" ca="1" si="108"/>
        <v>#NAME?</v>
      </c>
      <c r="P974" s="17" t="e">
        <f t="shared" ca="1" si="109"/>
        <v>#NAME?</v>
      </c>
      <c r="Q974" s="17" t="e">
        <f t="shared" ca="1" si="110"/>
        <v>#NAME?</v>
      </c>
    </row>
    <row r="975" spans="1:17">
      <c r="A975" s="12">
        <v>-2341</v>
      </c>
      <c r="C975" s="21"/>
      <c r="D975" s="22"/>
      <c r="G975" s="18">
        <f t="shared" si="105"/>
        <v>115.923828125</v>
      </c>
      <c r="H975" s="18">
        <f t="shared" si="111"/>
        <v>973</v>
      </c>
      <c r="I975" s="5">
        <f t="shared" si="106"/>
        <v>7.9754098360655741</v>
      </c>
      <c r="J975" s="17"/>
      <c r="K975" s="17"/>
      <c r="L975" s="16"/>
      <c r="M975" s="15" t="s">
        <v>992</v>
      </c>
      <c r="N975" s="16" t="e">
        <f t="shared" ca="1" si="107"/>
        <v>#NAME?</v>
      </c>
      <c r="O975" s="16" t="e">
        <f t="shared" ca="1" si="108"/>
        <v>#NAME?</v>
      </c>
      <c r="P975" s="17" t="e">
        <f t="shared" ca="1" si="109"/>
        <v>#NAME?</v>
      </c>
      <c r="Q975" s="17" t="e">
        <f t="shared" ca="1" si="110"/>
        <v>#NAME?</v>
      </c>
    </row>
    <row r="976" spans="1:17">
      <c r="A976" s="12">
        <v>-2048</v>
      </c>
      <c r="C976" s="21"/>
      <c r="D976" s="22"/>
      <c r="G976" s="18">
        <f t="shared" si="105"/>
        <v>116.04296875</v>
      </c>
      <c r="H976" s="18">
        <f t="shared" si="111"/>
        <v>974</v>
      </c>
      <c r="I976" s="5">
        <f t="shared" si="106"/>
        <v>7.9836065573770494</v>
      </c>
      <c r="J976" s="17"/>
      <c r="K976" s="17"/>
      <c r="L976" s="16"/>
      <c r="M976" s="15" t="s">
        <v>993</v>
      </c>
      <c r="N976" s="16" t="e">
        <f t="shared" ca="1" si="107"/>
        <v>#NAME?</v>
      </c>
      <c r="O976" s="16" t="e">
        <f t="shared" ca="1" si="108"/>
        <v>#NAME?</v>
      </c>
      <c r="P976" s="17" t="e">
        <f t="shared" ca="1" si="109"/>
        <v>#NAME?</v>
      </c>
      <c r="Q976" s="17" t="e">
        <f t="shared" ca="1" si="110"/>
        <v>#NAME?</v>
      </c>
    </row>
    <row r="977" spans="1:17">
      <c r="A977" s="12">
        <v>-2633</v>
      </c>
      <c r="C977" s="21"/>
      <c r="D977" s="22"/>
      <c r="G977" s="18">
        <f t="shared" si="105"/>
        <v>116.162109375</v>
      </c>
      <c r="H977" s="18">
        <f t="shared" si="111"/>
        <v>975</v>
      </c>
      <c r="I977" s="5">
        <f t="shared" si="106"/>
        <v>7.9918032786885247</v>
      </c>
      <c r="J977" s="17"/>
      <c r="K977" s="17"/>
      <c r="L977" s="16"/>
      <c r="M977" s="15" t="s">
        <v>994</v>
      </c>
      <c r="N977" s="16" t="e">
        <f t="shared" ca="1" si="107"/>
        <v>#NAME?</v>
      </c>
      <c r="O977" s="16" t="e">
        <f t="shared" ca="1" si="108"/>
        <v>#NAME?</v>
      </c>
      <c r="P977" s="17" t="e">
        <f t="shared" ca="1" si="109"/>
        <v>#NAME?</v>
      </c>
      <c r="Q977" s="17" t="e">
        <f t="shared" ca="1" si="110"/>
        <v>#NAME?</v>
      </c>
    </row>
    <row r="978" spans="1:17">
      <c r="A978" s="12">
        <v>-2341</v>
      </c>
      <c r="C978" s="21"/>
      <c r="D978" s="22"/>
      <c r="G978" s="18">
        <f t="shared" si="105"/>
        <v>116.28125</v>
      </c>
      <c r="H978" s="18">
        <f t="shared" si="111"/>
        <v>976</v>
      </c>
      <c r="I978" s="5">
        <f t="shared" si="106"/>
        <v>8</v>
      </c>
      <c r="J978" s="17"/>
      <c r="K978" s="17"/>
      <c r="L978" s="16"/>
      <c r="M978" s="15" t="s">
        <v>995</v>
      </c>
      <c r="N978" s="16" t="e">
        <f t="shared" ca="1" si="107"/>
        <v>#NAME?</v>
      </c>
      <c r="O978" s="16" t="e">
        <f t="shared" ca="1" si="108"/>
        <v>#NAME?</v>
      </c>
      <c r="P978" s="17" t="e">
        <f t="shared" ca="1" si="109"/>
        <v>#NAME?</v>
      </c>
      <c r="Q978" s="17" t="e">
        <f t="shared" ca="1" si="110"/>
        <v>#NAME?</v>
      </c>
    </row>
    <row r="979" spans="1:17">
      <c r="A979" s="12">
        <v>-2341</v>
      </c>
      <c r="C979" s="21"/>
      <c r="D979" s="22"/>
      <c r="G979" s="18">
        <f t="shared" si="105"/>
        <v>116.400390625</v>
      </c>
      <c r="H979" s="18">
        <f t="shared" si="111"/>
        <v>977</v>
      </c>
      <c r="I979" s="5">
        <f t="shared" si="106"/>
        <v>8.0081967213114762</v>
      </c>
      <c r="J979" s="17"/>
      <c r="K979" s="17"/>
      <c r="L979" s="16"/>
      <c r="M979" s="15" t="s">
        <v>996</v>
      </c>
      <c r="N979" s="16" t="e">
        <f t="shared" ca="1" si="107"/>
        <v>#NAME?</v>
      </c>
      <c r="O979" s="16" t="e">
        <f t="shared" ca="1" si="108"/>
        <v>#NAME?</v>
      </c>
      <c r="P979" s="17" t="e">
        <f t="shared" ca="1" si="109"/>
        <v>#NAME?</v>
      </c>
      <c r="Q979" s="17" t="e">
        <f t="shared" ca="1" si="110"/>
        <v>#NAME?</v>
      </c>
    </row>
    <row r="980" spans="1:17">
      <c r="A980" s="12">
        <v>-2633</v>
      </c>
      <c r="C980" s="21"/>
      <c r="D980" s="22"/>
      <c r="G980" s="18">
        <f t="shared" si="105"/>
        <v>116.51953125</v>
      </c>
      <c r="H980" s="18">
        <f t="shared" si="111"/>
        <v>978</v>
      </c>
      <c r="I980" s="5">
        <f t="shared" si="106"/>
        <v>8.0163934426229506</v>
      </c>
      <c r="J980" s="17"/>
      <c r="K980" s="17"/>
      <c r="L980" s="16"/>
      <c r="M980" s="15" t="s">
        <v>997</v>
      </c>
      <c r="N980" s="16" t="e">
        <f t="shared" ca="1" si="107"/>
        <v>#NAME?</v>
      </c>
      <c r="O980" s="16" t="e">
        <f t="shared" ca="1" si="108"/>
        <v>#NAME?</v>
      </c>
      <c r="P980" s="17" t="e">
        <f t="shared" ca="1" si="109"/>
        <v>#NAME?</v>
      </c>
      <c r="Q980" s="17" t="e">
        <f t="shared" ca="1" si="110"/>
        <v>#NAME?</v>
      </c>
    </row>
    <row r="981" spans="1:17">
      <c r="A981" s="12">
        <v>-1756</v>
      </c>
      <c r="C981" s="21"/>
      <c r="D981" s="22"/>
      <c r="G981" s="18">
        <f t="shared" si="105"/>
        <v>116.638671875</v>
      </c>
      <c r="H981" s="18">
        <f t="shared" si="111"/>
        <v>979</v>
      </c>
      <c r="I981" s="5">
        <f t="shared" si="106"/>
        <v>8.0245901639344268</v>
      </c>
      <c r="J981" s="17"/>
      <c r="K981" s="17"/>
      <c r="L981" s="16"/>
      <c r="M981" s="15" t="s">
        <v>998</v>
      </c>
      <c r="N981" s="16" t="e">
        <f t="shared" ca="1" si="107"/>
        <v>#NAME?</v>
      </c>
      <c r="O981" s="16" t="e">
        <f t="shared" ca="1" si="108"/>
        <v>#NAME?</v>
      </c>
      <c r="P981" s="17" t="e">
        <f t="shared" ca="1" si="109"/>
        <v>#NAME?</v>
      </c>
      <c r="Q981" s="17" t="e">
        <f t="shared" ca="1" si="110"/>
        <v>#NAME?</v>
      </c>
    </row>
    <row r="982" spans="1:17">
      <c r="A982" s="12">
        <v>-2341</v>
      </c>
      <c r="C982" s="21"/>
      <c r="D982" s="22"/>
      <c r="G982" s="18">
        <f t="shared" si="105"/>
        <v>116.7578125</v>
      </c>
      <c r="H982" s="18">
        <f t="shared" si="111"/>
        <v>980</v>
      </c>
      <c r="I982" s="5">
        <f t="shared" si="106"/>
        <v>8.0327868852459012</v>
      </c>
      <c r="J982" s="17"/>
      <c r="K982" s="17"/>
      <c r="L982" s="16"/>
      <c r="M982" s="15" t="s">
        <v>999</v>
      </c>
      <c r="N982" s="16" t="e">
        <f t="shared" ca="1" si="107"/>
        <v>#NAME?</v>
      </c>
      <c r="O982" s="16" t="e">
        <f t="shared" ca="1" si="108"/>
        <v>#NAME?</v>
      </c>
      <c r="P982" s="17" t="e">
        <f t="shared" ca="1" si="109"/>
        <v>#NAME?</v>
      </c>
      <c r="Q982" s="17" t="e">
        <f t="shared" ca="1" si="110"/>
        <v>#NAME?</v>
      </c>
    </row>
    <row r="983" spans="1:17">
      <c r="A983" s="12">
        <v>-2048</v>
      </c>
      <c r="C983" s="21"/>
      <c r="D983" s="22"/>
      <c r="G983" s="18">
        <f t="shared" si="105"/>
        <v>116.876953125</v>
      </c>
      <c r="H983" s="18">
        <f t="shared" si="111"/>
        <v>981</v>
      </c>
      <c r="I983" s="5">
        <f t="shared" si="106"/>
        <v>8.0409836065573774</v>
      </c>
      <c r="J983" s="17"/>
      <c r="K983" s="17"/>
      <c r="L983" s="16"/>
      <c r="M983" s="15" t="s">
        <v>1000</v>
      </c>
      <c r="N983" s="16" t="e">
        <f t="shared" ca="1" si="107"/>
        <v>#NAME?</v>
      </c>
      <c r="O983" s="16" t="e">
        <f t="shared" ca="1" si="108"/>
        <v>#NAME?</v>
      </c>
      <c r="P983" s="17" t="e">
        <f t="shared" ca="1" si="109"/>
        <v>#NAME?</v>
      </c>
      <c r="Q983" s="17" t="e">
        <f t="shared" ca="1" si="110"/>
        <v>#NAME?</v>
      </c>
    </row>
    <row r="984" spans="1:17">
      <c r="A984" s="12">
        <v>-1463</v>
      </c>
      <c r="C984" s="21"/>
      <c r="D984" s="22"/>
      <c r="G984" s="18">
        <f t="shared" si="105"/>
        <v>116.99609375</v>
      </c>
      <c r="H984" s="18">
        <f t="shared" si="111"/>
        <v>982</v>
      </c>
      <c r="I984" s="5">
        <f t="shared" si="106"/>
        <v>8.0491803278688518</v>
      </c>
      <c r="J984" s="17"/>
      <c r="K984" s="17"/>
      <c r="L984" s="16"/>
      <c r="M984" s="15" t="s">
        <v>1001</v>
      </c>
      <c r="N984" s="16" t="e">
        <f t="shared" ca="1" si="107"/>
        <v>#NAME?</v>
      </c>
      <c r="O984" s="16" t="e">
        <f t="shared" ca="1" si="108"/>
        <v>#NAME?</v>
      </c>
      <c r="P984" s="17" t="e">
        <f t="shared" ca="1" si="109"/>
        <v>#NAME?</v>
      </c>
      <c r="Q984" s="17" t="e">
        <f t="shared" ca="1" si="110"/>
        <v>#NAME?</v>
      </c>
    </row>
    <row r="985" spans="1:17">
      <c r="A985" s="12">
        <v>-2048</v>
      </c>
      <c r="C985" s="21"/>
      <c r="D985" s="22"/>
      <c r="G985" s="18">
        <f t="shared" si="105"/>
        <v>117.115234375</v>
      </c>
      <c r="H985" s="18">
        <f t="shared" si="111"/>
        <v>983</v>
      </c>
      <c r="I985" s="5">
        <f t="shared" si="106"/>
        <v>8.057377049180328</v>
      </c>
      <c r="J985" s="17"/>
      <c r="K985" s="17"/>
      <c r="L985" s="16"/>
      <c r="M985" s="15" t="s">
        <v>1002</v>
      </c>
      <c r="N985" s="16" t="e">
        <f t="shared" ca="1" si="107"/>
        <v>#NAME?</v>
      </c>
      <c r="O985" s="16" t="e">
        <f t="shared" ca="1" si="108"/>
        <v>#NAME?</v>
      </c>
      <c r="P985" s="17" t="e">
        <f t="shared" ca="1" si="109"/>
        <v>#NAME?</v>
      </c>
      <c r="Q985" s="17" t="e">
        <f t="shared" ca="1" si="110"/>
        <v>#NAME?</v>
      </c>
    </row>
    <row r="986" spans="1:17">
      <c r="A986" s="12">
        <v>-1463</v>
      </c>
      <c r="C986" s="21"/>
      <c r="D986" s="22"/>
      <c r="G986" s="18">
        <f t="shared" si="105"/>
        <v>117.234375</v>
      </c>
      <c r="H986" s="18">
        <f t="shared" si="111"/>
        <v>984</v>
      </c>
      <c r="I986" s="5">
        <f t="shared" si="106"/>
        <v>8.0655737704918025</v>
      </c>
      <c r="J986" s="17"/>
      <c r="K986" s="17"/>
      <c r="L986" s="16"/>
      <c r="M986" s="15" t="s">
        <v>1003</v>
      </c>
      <c r="N986" s="16" t="e">
        <f t="shared" ca="1" si="107"/>
        <v>#NAME?</v>
      </c>
      <c r="O986" s="16" t="e">
        <f t="shared" ca="1" si="108"/>
        <v>#NAME?</v>
      </c>
      <c r="P986" s="17" t="e">
        <f t="shared" ca="1" si="109"/>
        <v>#NAME?</v>
      </c>
      <c r="Q986" s="17" t="e">
        <f t="shared" ca="1" si="110"/>
        <v>#NAME?</v>
      </c>
    </row>
    <row r="987" spans="1:17">
      <c r="A987" s="12">
        <v>-1756</v>
      </c>
      <c r="C987" s="21"/>
      <c r="D987" s="22"/>
      <c r="G987" s="18">
        <f t="shared" si="105"/>
        <v>117.353515625</v>
      </c>
      <c r="H987" s="18">
        <f t="shared" si="111"/>
        <v>985</v>
      </c>
      <c r="I987" s="5">
        <f t="shared" si="106"/>
        <v>8.0737704918032787</v>
      </c>
      <c r="J987" s="17"/>
      <c r="K987" s="17"/>
      <c r="L987" s="16"/>
      <c r="M987" s="15" t="s">
        <v>1004</v>
      </c>
      <c r="N987" s="16" t="e">
        <f t="shared" ca="1" si="107"/>
        <v>#NAME?</v>
      </c>
      <c r="O987" s="16" t="e">
        <f t="shared" ca="1" si="108"/>
        <v>#NAME?</v>
      </c>
      <c r="P987" s="17" t="e">
        <f t="shared" ca="1" si="109"/>
        <v>#NAME?</v>
      </c>
      <c r="Q987" s="17" t="e">
        <f t="shared" ca="1" si="110"/>
        <v>#NAME?</v>
      </c>
    </row>
    <row r="988" spans="1:17">
      <c r="A988" s="12">
        <v>-1756</v>
      </c>
      <c r="C988" s="21"/>
      <c r="D988" s="22"/>
      <c r="G988" s="18">
        <f t="shared" si="105"/>
        <v>117.47265625</v>
      </c>
      <c r="H988" s="18">
        <f t="shared" si="111"/>
        <v>986</v>
      </c>
      <c r="I988" s="5">
        <f t="shared" si="106"/>
        <v>8.0819672131147549</v>
      </c>
      <c r="J988" s="17"/>
      <c r="K988" s="17"/>
      <c r="L988" s="16"/>
      <c r="M988" s="15" t="s">
        <v>1005</v>
      </c>
      <c r="N988" s="16" t="e">
        <f t="shared" ca="1" si="107"/>
        <v>#NAME?</v>
      </c>
      <c r="O988" s="16" t="e">
        <f t="shared" ca="1" si="108"/>
        <v>#NAME?</v>
      </c>
      <c r="P988" s="17" t="e">
        <f t="shared" ca="1" si="109"/>
        <v>#NAME?</v>
      </c>
      <c r="Q988" s="17" t="e">
        <f t="shared" ca="1" si="110"/>
        <v>#NAME?</v>
      </c>
    </row>
    <row r="989" spans="1:17">
      <c r="A989" s="12">
        <v>-1463</v>
      </c>
      <c r="C989" s="21"/>
      <c r="D989" s="22"/>
      <c r="G989" s="18">
        <f t="shared" si="105"/>
        <v>117.591796875</v>
      </c>
      <c r="H989" s="18">
        <f t="shared" si="111"/>
        <v>987</v>
      </c>
      <c r="I989" s="5">
        <f t="shared" si="106"/>
        <v>8.0901639344262293</v>
      </c>
      <c r="J989" s="17"/>
      <c r="K989" s="17"/>
      <c r="L989" s="16"/>
      <c r="M989" s="15" t="s">
        <v>1006</v>
      </c>
      <c r="N989" s="16" t="e">
        <f t="shared" ca="1" si="107"/>
        <v>#NAME?</v>
      </c>
      <c r="O989" s="16" t="e">
        <f t="shared" ca="1" si="108"/>
        <v>#NAME?</v>
      </c>
      <c r="P989" s="17" t="e">
        <f t="shared" ca="1" si="109"/>
        <v>#NAME?</v>
      </c>
      <c r="Q989" s="17" t="e">
        <f t="shared" ca="1" si="110"/>
        <v>#NAME?</v>
      </c>
    </row>
    <row r="990" spans="1:17">
      <c r="A990" s="12">
        <v>-2341</v>
      </c>
      <c r="C990" s="21"/>
      <c r="D990" s="22"/>
      <c r="G990" s="18">
        <f t="shared" si="105"/>
        <v>117.7109375</v>
      </c>
      <c r="H990" s="18">
        <f t="shared" si="111"/>
        <v>988</v>
      </c>
      <c r="I990" s="5">
        <f t="shared" si="106"/>
        <v>8.0983606557377055</v>
      </c>
      <c r="J990" s="17"/>
      <c r="K990" s="17"/>
      <c r="L990" s="16"/>
      <c r="M990" s="15" t="s">
        <v>1007</v>
      </c>
      <c r="N990" s="16" t="e">
        <f t="shared" ca="1" si="107"/>
        <v>#NAME?</v>
      </c>
      <c r="O990" s="16" t="e">
        <f t="shared" ca="1" si="108"/>
        <v>#NAME?</v>
      </c>
      <c r="P990" s="17" t="e">
        <f t="shared" ca="1" si="109"/>
        <v>#NAME?</v>
      </c>
      <c r="Q990" s="17" t="e">
        <f t="shared" ca="1" si="110"/>
        <v>#NAME?</v>
      </c>
    </row>
    <row r="991" spans="1:17">
      <c r="A991" s="12">
        <v>-1756</v>
      </c>
      <c r="C991" s="21"/>
      <c r="D991" s="22"/>
      <c r="G991" s="18">
        <f t="shared" si="105"/>
        <v>117.830078125</v>
      </c>
      <c r="H991" s="18">
        <f t="shared" si="111"/>
        <v>989</v>
      </c>
      <c r="I991" s="5">
        <f t="shared" si="106"/>
        <v>8.1065573770491799</v>
      </c>
      <c r="J991" s="17"/>
      <c r="K991" s="17"/>
      <c r="L991" s="16"/>
      <c r="M991" s="15" t="s">
        <v>1008</v>
      </c>
      <c r="N991" s="16" t="e">
        <f t="shared" ca="1" si="107"/>
        <v>#NAME?</v>
      </c>
      <c r="O991" s="16" t="e">
        <f t="shared" ca="1" si="108"/>
        <v>#NAME?</v>
      </c>
      <c r="P991" s="17" t="e">
        <f t="shared" ca="1" si="109"/>
        <v>#NAME?</v>
      </c>
      <c r="Q991" s="17" t="e">
        <f t="shared" ca="1" si="110"/>
        <v>#NAME?</v>
      </c>
    </row>
    <row r="992" spans="1:17">
      <c r="A992" s="12">
        <v>-2341</v>
      </c>
      <c r="C992" s="21"/>
      <c r="D992" s="22"/>
      <c r="G992" s="18">
        <f t="shared" si="105"/>
        <v>117.94921875</v>
      </c>
      <c r="H992" s="18">
        <f t="shared" si="111"/>
        <v>990</v>
      </c>
      <c r="I992" s="5">
        <f t="shared" si="106"/>
        <v>8.1147540983606561</v>
      </c>
      <c r="J992" s="17"/>
      <c r="K992" s="17"/>
      <c r="L992" s="16"/>
      <c r="M992" s="15" t="s">
        <v>1009</v>
      </c>
      <c r="N992" s="16" t="e">
        <f t="shared" ca="1" si="107"/>
        <v>#NAME?</v>
      </c>
      <c r="O992" s="16" t="e">
        <f t="shared" ca="1" si="108"/>
        <v>#NAME?</v>
      </c>
      <c r="P992" s="17" t="e">
        <f t="shared" ca="1" si="109"/>
        <v>#NAME?</v>
      </c>
      <c r="Q992" s="17" t="e">
        <f t="shared" ca="1" si="110"/>
        <v>#NAME?</v>
      </c>
    </row>
    <row r="993" spans="1:17">
      <c r="A993" s="12">
        <v>-2048</v>
      </c>
      <c r="C993" s="21"/>
      <c r="D993" s="22"/>
      <c r="G993" s="18">
        <f t="shared" si="105"/>
        <v>118.068359375</v>
      </c>
      <c r="H993" s="18">
        <f t="shared" si="111"/>
        <v>991</v>
      </c>
      <c r="I993" s="5">
        <f t="shared" si="106"/>
        <v>8.1229508196721305</v>
      </c>
      <c r="J993" s="17"/>
      <c r="K993" s="17"/>
      <c r="L993" s="16"/>
      <c r="M993" s="15" t="s">
        <v>1010</v>
      </c>
      <c r="N993" s="16" t="e">
        <f t="shared" ca="1" si="107"/>
        <v>#NAME?</v>
      </c>
      <c r="O993" s="16" t="e">
        <f t="shared" ca="1" si="108"/>
        <v>#NAME?</v>
      </c>
      <c r="P993" s="17" t="e">
        <f t="shared" ca="1" si="109"/>
        <v>#NAME?</v>
      </c>
      <c r="Q993" s="17" t="e">
        <f t="shared" ca="1" si="110"/>
        <v>#NAME?</v>
      </c>
    </row>
    <row r="994" spans="1:17">
      <c r="A994" s="12">
        <v>-1463</v>
      </c>
      <c r="C994" s="21"/>
      <c r="D994" s="22"/>
      <c r="G994" s="18">
        <f t="shared" si="105"/>
        <v>118.1875</v>
      </c>
      <c r="H994" s="18">
        <f t="shared" si="111"/>
        <v>992</v>
      </c>
      <c r="I994" s="5">
        <f t="shared" si="106"/>
        <v>8.1311475409836067</v>
      </c>
      <c r="J994" s="17"/>
      <c r="K994" s="17"/>
      <c r="L994" s="16"/>
      <c r="M994" s="15" t="s">
        <v>1011</v>
      </c>
      <c r="N994" s="16" t="e">
        <f t="shared" ca="1" si="107"/>
        <v>#NAME?</v>
      </c>
      <c r="O994" s="16" t="e">
        <f t="shared" ca="1" si="108"/>
        <v>#NAME?</v>
      </c>
      <c r="P994" s="17" t="e">
        <f t="shared" ca="1" si="109"/>
        <v>#NAME?</v>
      </c>
      <c r="Q994" s="17" t="e">
        <f t="shared" ca="1" si="110"/>
        <v>#NAME?</v>
      </c>
    </row>
    <row r="995" spans="1:17">
      <c r="A995" s="12">
        <v>-1756</v>
      </c>
      <c r="C995" s="21"/>
      <c r="D995" s="22"/>
      <c r="G995" s="18">
        <f t="shared" si="105"/>
        <v>118.306640625</v>
      </c>
      <c r="H995" s="18">
        <f t="shared" si="111"/>
        <v>993</v>
      </c>
      <c r="I995" s="5">
        <f t="shared" si="106"/>
        <v>8.1393442622950811</v>
      </c>
      <c r="J995" s="17"/>
      <c r="K995" s="17"/>
      <c r="L995" s="16"/>
      <c r="M995" s="15" t="s">
        <v>1012</v>
      </c>
      <c r="N995" s="16" t="e">
        <f t="shared" ca="1" si="107"/>
        <v>#NAME?</v>
      </c>
      <c r="O995" s="16" t="e">
        <f t="shared" ca="1" si="108"/>
        <v>#NAME?</v>
      </c>
      <c r="P995" s="17" t="e">
        <f t="shared" ca="1" si="109"/>
        <v>#NAME?</v>
      </c>
      <c r="Q995" s="17" t="e">
        <f t="shared" ca="1" si="110"/>
        <v>#NAME?</v>
      </c>
    </row>
    <row r="996" spans="1:17">
      <c r="A996" s="12">
        <v>-1463</v>
      </c>
      <c r="C996" s="21"/>
      <c r="D996" s="22"/>
      <c r="G996" s="18">
        <f t="shared" si="105"/>
        <v>118.42578125</v>
      </c>
      <c r="H996" s="18">
        <f t="shared" si="111"/>
        <v>994</v>
      </c>
      <c r="I996" s="5">
        <f t="shared" si="106"/>
        <v>8.1475409836065573</v>
      </c>
      <c r="J996" s="17"/>
      <c r="K996" s="17"/>
      <c r="L996" s="16"/>
      <c r="M996" s="15" t="s">
        <v>1013</v>
      </c>
      <c r="N996" s="16" t="e">
        <f t="shared" ca="1" si="107"/>
        <v>#NAME?</v>
      </c>
      <c r="O996" s="16" t="e">
        <f t="shared" ca="1" si="108"/>
        <v>#NAME?</v>
      </c>
      <c r="P996" s="17" t="e">
        <f t="shared" ca="1" si="109"/>
        <v>#NAME?</v>
      </c>
      <c r="Q996" s="17" t="e">
        <f t="shared" ca="1" si="110"/>
        <v>#NAME?</v>
      </c>
    </row>
    <row r="997" spans="1:17">
      <c r="A997" s="12">
        <v>-1463</v>
      </c>
      <c r="C997" s="21"/>
      <c r="D997" s="22"/>
      <c r="G997" s="18">
        <f t="shared" si="105"/>
        <v>118.544921875</v>
      </c>
      <c r="H997" s="18">
        <f t="shared" si="111"/>
        <v>995</v>
      </c>
      <c r="I997" s="5">
        <f t="shared" si="106"/>
        <v>8.1557377049180335</v>
      </c>
      <c r="J997" s="17"/>
      <c r="K997" s="17"/>
      <c r="L997" s="16"/>
      <c r="M997" s="15" t="s">
        <v>1014</v>
      </c>
      <c r="N997" s="16" t="e">
        <f t="shared" ca="1" si="107"/>
        <v>#NAME?</v>
      </c>
      <c r="O997" s="16" t="e">
        <f t="shared" ca="1" si="108"/>
        <v>#NAME?</v>
      </c>
      <c r="P997" s="17" t="e">
        <f t="shared" ca="1" si="109"/>
        <v>#NAME?</v>
      </c>
      <c r="Q997" s="17" t="e">
        <f t="shared" ca="1" si="110"/>
        <v>#NAME?</v>
      </c>
    </row>
    <row r="998" spans="1:17">
      <c r="A998" s="12">
        <v>-1463</v>
      </c>
      <c r="C998" s="21"/>
      <c r="D998" s="22"/>
      <c r="G998" s="18">
        <f t="shared" si="105"/>
        <v>118.6640625</v>
      </c>
      <c r="H998" s="18">
        <f t="shared" si="111"/>
        <v>996</v>
      </c>
      <c r="I998" s="5">
        <f t="shared" si="106"/>
        <v>8.1639344262295079</v>
      </c>
      <c r="J998" s="17"/>
      <c r="K998" s="17"/>
      <c r="L998" s="16"/>
      <c r="M998" s="15" t="s">
        <v>1015</v>
      </c>
      <c r="N998" s="16" t="e">
        <f t="shared" ca="1" si="107"/>
        <v>#NAME?</v>
      </c>
      <c r="O998" s="16" t="e">
        <f t="shared" ca="1" si="108"/>
        <v>#NAME?</v>
      </c>
      <c r="P998" s="17" t="e">
        <f t="shared" ca="1" si="109"/>
        <v>#NAME?</v>
      </c>
      <c r="Q998" s="17" t="e">
        <f t="shared" ca="1" si="110"/>
        <v>#NAME?</v>
      </c>
    </row>
    <row r="999" spans="1:17">
      <c r="A999" s="12">
        <v>-1171</v>
      </c>
      <c r="C999" s="21"/>
      <c r="D999" s="22"/>
      <c r="G999" s="18">
        <f t="shared" si="105"/>
        <v>118.783203125</v>
      </c>
      <c r="H999" s="18">
        <f t="shared" si="111"/>
        <v>997</v>
      </c>
      <c r="I999" s="5">
        <f t="shared" si="106"/>
        <v>8.1721311475409841</v>
      </c>
      <c r="J999" s="17"/>
      <c r="K999" s="17"/>
      <c r="L999" s="16"/>
      <c r="M999" s="15" t="s">
        <v>1016</v>
      </c>
      <c r="N999" s="16" t="e">
        <f t="shared" ca="1" si="107"/>
        <v>#NAME?</v>
      </c>
      <c r="O999" s="16" t="e">
        <f t="shared" ca="1" si="108"/>
        <v>#NAME?</v>
      </c>
      <c r="P999" s="17" t="e">
        <f t="shared" ca="1" si="109"/>
        <v>#NAME?</v>
      </c>
      <c r="Q999" s="17" t="e">
        <f t="shared" ca="1" si="110"/>
        <v>#NAME?</v>
      </c>
    </row>
    <row r="1000" spans="1:17">
      <c r="A1000" s="12">
        <v>-1756</v>
      </c>
      <c r="C1000" s="21"/>
      <c r="D1000" s="22"/>
      <c r="G1000" s="18">
        <f t="shared" si="105"/>
        <v>118.90234375</v>
      </c>
      <c r="H1000" s="18">
        <f t="shared" si="111"/>
        <v>998</v>
      </c>
      <c r="I1000" s="5">
        <f t="shared" si="106"/>
        <v>8.1803278688524586</v>
      </c>
      <c r="J1000" s="17"/>
      <c r="K1000" s="17"/>
      <c r="L1000" s="16"/>
      <c r="M1000" s="15" t="s">
        <v>1017</v>
      </c>
      <c r="N1000" s="16" t="e">
        <f t="shared" ca="1" si="107"/>
        <v>#NAME?</v>
      </c>
      <c r="O1000" s="16" t="e">
        <f t="shared" ca="1" si="108"/>
        <v>#NAME?</v>
      </c>
      <c r="P1000" s="17" t="e">
        <f t="shared" ca="1" si="109"/>
        <v>#NAME?</v>
      </c>
      <c r="Q1000" s="17" t="e">
        <f t="shared" ca="1" si="110"/>
        <v>#NAME?</v>
      </c>
    </row>
    <row r="1001" spans="1:17">
      <c r="A1001" s="12">
        <v>-1171</v>
      </c>
      <c r="C1001" s="21"/>
      <c r="D1001" s="22"/>
      <c r="G1001" s="18">
        <f t="shared" si="105"/>
        <v>119.021484375</v>
      </c>
      <c r="H1001" s="18">
        <f t="shared" si="111"/>
        <v>999</v>
      </c>
      <c r="I1001" s="5">
        <f t="shared" si="106"/>
        <v>8.1885245901639347</v>
      </c>
      <c r="J1001" s="17"/>
      <c r="K1001" s="17"/>
      <c r="L1001" s="16"/>
      <c r="M1001" s="15" t="s">
        <v>1018</v>
      </c>
      <c r="N1001" s="16" t="e">
        <f t="shared" ca="1" si="107"/>
        <v>#NAME?</v>
      </c>
      <c r="O1001" s="16" t="e">
        <f t="shared" ca="1" si="108"/>
        <v>#NAME?</v>
      </c>
      <c r="P1001" s="17" t="e">
        <f t="shared" ca="1" si="109"/>
        <v>#NAME?</v>
      </c>
      <c r="Q1001" s="17" t="e">
        <f t="shared" ca="1" si="110"/>
        <v>#NAME?</v>
      </c>
    </row>
    <row r="1002" spans="1:17">
      <c r="A1002" s="12">
        <v>-1171</v>
      </c>
      <c r="C1002" s="21"/>
      <c r="D1002" s="22"/>
      <c r="G1002" s="18">
        <f t="shared" si="105"/>
        <v>119.140625</v>
      </c>
      <c r="H1002" s="18">
        <f t="shared" si="111"/>
        <v>1000</v>
      </c>
      <c r="I1002" s="5">
        <f t="shared" si="106"/>
        <v>8.1967213114754092</v>
      </c>
      <c r="J1002" s="17"/>
      <c r="K1002" s="17"/>
      <c r="L1002" s="16"/>
      <c r="M1002" s="15" t="s">
        <v>1019</v>
      </c>
      <c r="N1002" s="16" t="e">
        <f t="shared" ca="1" si="107"/>
        <v>#NAME?</v>
      </c>
      <c r="O1002" s="16" t="e">
        <f t="shared" ca="1" si="108"/>
        <v>#NAME?</v>
      </c>
      <c r="P1002" s="17" t="e">
        <f t="shared" ca="1" si="109"/>
        <v>#NAME?</v>
      </c>
      <c r="Q1002" s="17" t="e">
        <f t="shared" ca="1" si="110"/>
        <v>#NAME?</v>
      </c>
    </row>
    <row r="1003" spans="1:17">
      <c r="A1003" s="12">
        <v>-1756</v>
      </c>
      <c r="C1003" s="21"/>
      <c r="D1003" s="22"/>
      <c r="G1003" s="18">
        <f t="shared" si="105"/>
        <v>119.259765625</v>
      </c>
      <c r="H1003" s="18">
        <f t="shared" si="111"/>
        <v>1001</v>
      </c>
      <c r="I1003" s="5">
        <f t="shared" si="106"/>
        <v>8.2049180327868854</v>
      </c>
      <c r="J1003" s="17"/>
      <c r="K1003" s="17"/>
      <c r="L1003" s="16"/>
      <c r="M1003" s="15" t="s">
        <v>1020</v>
      </c>
      <c r="N1003" s="16" t="e">
        <f t="shared" ca="1" si="107"/>
        <v>#NAME?</v>
      </c>
      <c r="O1003" s="16" t="e">
        <f t="shared" ca="1" si="108"/>
        <v>#NAME?</v>
      </c>
      <c r="P1003" s="17" t="e">
        <f t="shared" ca="1" si="109"/>
        <v>#NAME?</v>
      </c>
      <c r="Q1003" s="17" t="e">
        <f t="shared" ca="1" si="110"/>
        <v>#NAME?</v>
      </c>
    </row>
    <row r="1004" spans="1:17">
      <c r="A1004" s="12">
        <v>-1463</v>
      </c>
      <c r="C1004" s="21"/>
      <c r="D1004" s="22"/>
      <c r="G1004" s="18">
        <f t="shared" si="105"/>
        <v>119.37890625</v>
      </c>
      <c r="H1004" s="18">
        <f t="shared" si="111"/>
        <v>1002</v>
      </c>
      <c r="I1004" s="5">
        <f t="shared" si="106"/>
        <v>8.2131147540983598</v>
      </c>
      <c r="J1004" s="17"/>
      <c r="K1004" s="17"/>
      <c r="L1004" s="16"/>
      <c r="M1004" s="15" t="s">
        <v>1021</v>
      </c>
      <c r="N1004" s="16" t="e">
        <f t="shared" ca="1" si="107"/>
        <v>#NAME?</v>
      </c>
      <c r="O1004" s="16" t="e">
        <f t="shared" ca="1" si="108"/>
        <v>#NAME?</v>
      </c>
      <c r="P1004" s="17" t="e">
        <f t="shared" ca="1" si="109"/>
        <v>#NAME?</v>
      </c>
      <c r="Q1004" s="17" t="e">
        <f t="shared" ca="1" si="110"/>
        <v>#NAME?</v>
      </c>
    </row>
    <row r="1005" spans="1:17">
      <c r="A1005" s="12">
        <v>-1756</v>
      </c>
      <c r="C1005" s="21"/>
      <c r="D1005" s="22"/>
      <c r="G1005" s="18">
        <f t="shared" si="105"/>
        <v>119.498046875</v>
      </c>
      <c r="H1005" s="18">
        <f t="shared" si="111"/>
        <v>1003</v>
      </c>
      <c r="I1005" s="5">
        <f t="shared" si="106"/>
        <v>8.221311475409836</v>
      </c>
      <c r="J1005" s="17"/>
      <c r="K1005" s="17"/>
      <c r="L1005" s="16"/>
      <c r="M1005" s="15" t="s">
        <v>1022</v>
      </c>
      <c r="N1005" s="16" t="e">
        <f t="shared" ca="1" si="107"/>
        <v>#NAME?</v>
      </c>
      <c r="O1005" s="16" t="e">
        <f t="shared" ca="1" si="108"/>
        <v>#NAME?</v>
      </c>
      <c r="P1005" s="17" t="e">
        <f t="shared" ca="1" si="109"/>
        <v>#NAME?</v>
      </c>
      <c r="Q1005" s="17" t="e">
        <f t="shared" ca="1" si="110"/>
        <v>#NAME?</v>
      </c>
    </row>
    <row r="1006" spans="1:17">
      <c r="A1006" s="12">
        <v>-1463</v>
      </c>
      <c r="C1006" s="21"/>
      <c r="D1006" s="22"/>
      <c r="G1006" s="18">
        <f t="shared" si="105"/>
        <v>119.6171875</v>
      </c>
      <c r="H1006" s="18">
        <f t="shared" si="111"/>
        <v>1004</v>
      </c>
      <c r="I1006" s="5">
        <f t="shared" si="106"/>
        <v>8.2295081967213122</v>
      </c>
      <c r="J1006" s="17"/>
      <c r="K1006" s="17"/>
      <c r="L1006" s="16"/>
      <c r="M1006" s="15" t="s">
        <v>1023</v>
      </c>
      <c r="N1006" s="16" t="e">
        <f t="shared" ca="1" si="107"/>
        <v>#NAME?</v>
      </c>
      <c r="O1006" s="16" t="e">
        <f t="shared" ca="1" si="108"/>
        <v>#NAME?</v>
      </c>
      <c r="P1006" s="17" t="e">
        <f t="shared" ca="1" si="109"/>
        <v>#NAME?</v>
      </c>
      <c r="Q1006" s="17" t="e">
        <f t="shared" ca="1" si="110"/>
        <v>#NAME?</v>
      </c>
    </row>
    <row r="1007" spans="1:17">
      <c r="A1007" s="12">
        <v>-1463</v>
      </c>
      <c r="C1007" s="21"/>
      <c r="D1007" s="22"/>
      <c r="G1007" s="18">
        <f t="shared" si="105"/>
        <v>119.736328125</v>
      </c>
      <c r="H1007" s="18">
        <f t="shared" si="111"/>
        <v>1005</v>
      </c>
      <c r="I1007" s="5">
        <f t="shared" si="106"/>
        <v>8.2377049180327866</v>
      </c>
      <c r="J1007" s="17"/>
      <c r="K1007" s="17"/>
      <c r="L1007" s="16"/>
      <c r="M1007" s="15" t="s">
        <v>1024</v>
      </c>
      <c r="N1007" s="16" t="e">
        <f t="shared" ca="1" si="107"/>
        <v>#NAME?</v>
      </c>
      <c r="O1007" s="16" t="e">
        <f t="shared" ca="1" si="108"/>
        <v>#NAME?</v>
      </c>
      <c r="P1007" s="17" t="e">
        <f t="shared" ca="1" si="109"/>
        <v>#NAME?</v>
      </c>
      <c r="Q1007" s="17" t="e">
        <f t="shared" ca="1" si="110"/>
        <v>#NAME?</v>
      </c>
    </row>
    <row r="1008" spans="1:17">
      <c r="A1008" s="12">
        <v>-1463</v>
      </c>
      <c r="C1008" s="21"/>
      <c r="D1008" s="22"/>
      <c r="G1008" s="18">
        <f t="shared" si="105"/>
        <v>119.85546875</v>
      </c>
      <c r="H1008" s="18">
        <f t="shared" si="111"/>
        <v>1006</v>
      </c>
      <c r="I1008" s="5">
        <f t="shared" si="106"/>
        <v>8.2459016393442628</v>
      </c>
      <c r="J1008" s="17"/>
      <c r="K1008" s="17"/>
      <c r="L1008" s="16"/>
      <c r="M1008" s="15" t="s">
        <v>1025</v>
      </c>
      <c r="N1008" s="16" t="e">
        <f t="shared" ca="1" si="107"/>
        <v>#NAME?</v>
      </c>
      <c r="O1008" s="16" t="e">
        <f t="shared" ca="1" si="108"/>
        <v>#NAME?</v>
      </c>
      <c r="P1008" s="17" t="e">
        <f t="shared" ca="1" si="109"/>
        <v>#NAME?</v>
      </c>
      <c r="Q1008" s="17" t="e">
        <f t="shared" ca="1" si="110"/>
        <v>#NAME?</v>
      </c>
    </row>
    <row r="1009" spans="1:17">
      <c r="A1009" s="12">
        <v>-1171</v>
      </c>
      <c r="C1009" s="21"/>
      <c r="D1009" s="22"/>
      <c r="G1009" s="18">
        <f t="shared" si="105"/>
        <v>119.974609375</v>
      </c>
      <c r="H1009" s="18">
        <f t="shared" si="111"/>
        <v>1007</v>
      </c>
      <c r="I1009" s="5">
        <f t="shared" si="106"/>
        <v>8.2540983606557372</v>
      </c>
      <c r="J1009" s="17"/>
      <c r="K1009" s="17"/>
      <c r="L1009" s="16"/>
      <c r="M1009" s="15" t="s">
        <v>1026</v>
      </c>
      <c r="N1009" s="16" t="e">
        <f t="shared" ca="1" si="107"/>
        <v>#NAME?</v>
      </c>
      <c r="O1009" s="16" t="e">
        <f t="shared" ca="1" si="108"/>
        <v>#NAME?</v>
      </c>
      <c r="P1009" s="17" t="e">
        <f t="shared" ca="1" si="109"/>
        <v>#NAME?</v>
      </c>
      <c r="Q1009" s="17" t="e">
        <f t="shared" ca="1" si="110"/>
        <v>#NAME?</v>
      </c>
    </row>
    <row r="1010" spans="1:17">
      <c r="A1010" s="12">
        <v>-1171</v>
      </c>
      <c r="C1010" s="21"/>
      <c r="D1010" s="22"/>
      <c r="G1010" s="18">
        <f t="shared" si="105"/>
        <v>120.09375</v>
      </c>
      <c r="H1010" s="18">
        <f t="shared" si="111"/>
        <v>1008</v>
      </c>
      <c r="I1010" s="5">
        <f t="shared" si="106"/>
        <v>8.2622950819672134</v>
      </c>
      <c r="J1010" s="17"/>
      <c r="K1010" s="17"/>
      <c r="L1010" s="16"/>
      <c r="M1010" s="15" t="s">
        <v>1027</v>
      </c>
      <c r="N1010" s="16" t="e">
        <f t="shared" ca="1" si="107"/>
        <v>#NAME?</v>
      </c>
      <c r="O1010" s="16" t="e">
        <f t="shared" ca="1" si="108"/>
        <v>#NAME?</v>
      </c>
      <c r="P1010" s="17" t="e">
        <f t="shared" ca="1" si="109"/>
        <v>#NAME?</v>
      </c>
      <c r="Q1010" s="17" t="e">
        <f t="shared" ca="1" si="110"/>
        <v>#NAME?</v>
      </c>
    </row>
    <row r="1011" spans="1:17">
      <c r="A1011" s="12">
        <v>-1171</v>
      </c>
      <c r="C1011" s="21"/>
      <c r="D1011" s="22"/>
      <c r="G1011" s="18">
        <f t="shared" si="105"/>
        <v>120.212890625</v>
      </c>
      <c r="H1011" s="18">
        <f t="shared" si="111"/>
        <v>1009</v>
      </c>
      <c r="I1011" s="5">
        <f t="shared" si="106"/>
        <v>8.2704918032786878</v>
      </c>
      <c r="J1011" s="17"/>
      <c r="K1011" s="17"/>
      <c r="L1011" s="16"/>
      <c r="M1011" s="15" t="s">
        <v>1028</v>
      </c>
      <c r="N1011" s="16" t="e">
        <f t="shared" ca="1" si="107"/>
        <v>#NAME?</v>
      </c>
      <c r="O1011" s="16" t="e">
        <f t="shared" ca="1" si="108"/>
        <v>#NAME?</v>
      </c>
      <c r="P1011" s="17" t="e">
        <f t="shared" ca="1" si="109"/>
        <v>#NAME?</v>
      </c>
      <c r="Q1011" s="17" t="e">
        <f t="shared" ca="1" si="110"/>
        <v>#NAME?</v>
      </c>
    </row>
    <row r="1012" spans="1:17">
      <c r="A1012" s="12">
        <v>-879</v>
      </c>
      <c r="C1012" s="21"/>
      <c r="D1012" s="22"/>
      <c r="G1012" s="18">
        <f t="shared" si="105"/>
        <v>120.33203125</v>
      </c>
      <c r="H1012" s="18">
        <f t="shared" si="111"/>
        <v>1010</v>
      </c>
      <c r="I1012" s="5">
        <f t="shared" si="106"/>
        <v>8.278688524590164</v>
      </c>
      <c r="J1012" s="17"/>
      <c r="K1012" s="17"/>
      <c r="L1012" s="16"/>
      <c r="M1012" s="15" t="s">
        <v>1029</v>
      </c>
      <c r="N1012" s="16" t="e">
        <f t="shared" ca="1" si="107"/>
        <v>#NAME?</v>
      </c>
      <c r="O1012" s="16" t="e">
        <f t="shared" ca="1" si="108"/>
        <v>#NAME?</v>
      </c>
      <c r="P1012" s="17" t="e">
        <f t="shared" ca="1" si="109"/>
        <v>#NAME?</v>
      </c>
      <c r="Q1012" s="17" t="e">
        <f t="shared" ca="1" si="110"/>
        <v>#NAME?</v>
      </c>
    </row>
    <row r="1013" spans="1:17">
      <c r="A1013" s="12">
        <v>-1463</v>
      </c>
      <c r="C1013" s="21"/>
      <c r="D1013" s="22"/>
      <c r="G1013" s="18">
        <f t="shared" si="105"/>
        <v>120.451171875</v>
      </c>
      <c r="H1013" s="18">
        <f t="shared" si="111"/>
        <v>1011</v>
      </c>
      <c r="I1013" s="5">
        <f t="shared" si="106"/>
        <v>8.2868852459016402</v>
      </c>
      <c r="J1013" s="17"/>
      <c r="K1013" s="17"/>
      <c r="L1013" s="16"/>
      <c r="M1013" s="15" t="s">
        <v>1030</v>
      </c>
      <c r="N1013" s="16" t="e">
        <f t="shared" ca="1" si="107"/>
        <v>#NAME?</v>
      </c>
      <c r="O1013" s="16" t="e">
        <f t="shared" ca="1" si="108"/>
        <v>#NAME?</v>
      </c>
      <c r="P1013" s="17" t="e">
        <f t="shared" ca="1" si="109"/>
        <v>#NAME?</v>
      </c>
      <c r="Q1013" s="17" t="e">
        <f t="shared" ca="1" si="110"/>
        <v>#NAME?</v>
      </c>
    </row>
    <row r="1014" spans="1:17">
      <c r="A1014" s="12">
        <v>-879</v>
      </c>
      <c r="C1014" s="21"/>
      <c r="D1014" s="22"/>
      <c r="G1014" s="18">
        <f t="shared" si="105"/>
        <v>120.5703125</v>
      </c>
      <c r="H1014" s="18">
        <f t="shared" si="111"/>
        <v>1012</v>
      </c>
      <c r="I1014" s="5">
        <f t="shared" si="106"/>
        <v>8.2950819672131146</v>
      </c>
      <c r="J1014" s="17"/>
      <c r="K1014" s="17"/>
      <c r="L1014" s="16"/>
      <c r="M1014" s="15" t="s">
        <v>1031</v>
      </c>
      <c r="N1014" s="16" t="e">
        <f t="shared" ca="1" si="107"/>
        <v>#NAME?</v>
      </c>
      <c r="O1014" s="16" t="e">
        <f t="shared" ca="1" si="108"/>
        <v>#NAME?</v>
      </c>
      <c r="P1014" s="17" t="e">
        <f t="shared" ca="1" si="109"/>
        <v>#NAME?</v>
      </c>
      <c r="Q1014" s="17" t="e">
        <f t="shared" ca="1" si="110"/>
        <v>#NAME?</v>
      </c>
    </row>
    <row r="1015" spans="1:17">
      <c r="A1015" s="12">
        <v>-1171</v>
      </c>
      <c r="C1015" s="21"/>
      <c r="D1015" s="22"/>
      <c r="G1015" s="18">
        <f t="shared" si="105"/>
        <v>120.689453125</v>
      </c>
      <c r="H1015" s="18">
        <f t="shared" si="111"/>
        <v>1013</v>
      </c>
      <c r="I1015" s="5">
        <f t="shared" si="106"/>
        <v>8.3032786885245908</v>
      </c>
      <c r="J1015" s="17"/>
      <c r="K1015" s="17"/>
      <c r="L1015" s="16"/>
      <c r="M1015" s="15" t="s">
        <v>1032</v>
      </c>
      <c r="N1015" s="16" t="e">
        <f t="shared" ca="1" si="107"/>
        <v>#NAME?</v>
      </c>
      <c r="O1015" s="16" t="e">
        <f t="shared" ca="1" si="108"/>
        <v>#NAME?</v>
      </c>
      <c r="P1015" s="17" t="e">
        <f t="shared" ca="1" si="109"/>
        <v>#NAME?</v>
      </c>
      <c r="Q1015" s="17" t="e">
        <f t="shared" ca="1" si="110"/>
        <v>#NAME?</v>
      </c>
    </row>
    <row r="1016" spans="1:17">
      <c r="A1016" s="12">
        <v>-1171</v>
      </c>
      <c r="C1016" s="21"/>
      <c r="D1016" s="22"/>
      <c r="G1016" s="18">
        <f t="shared" si="105"/>
        <v>120.80859375</v>
      </c>
      <c r="H1016" s="18">
        <f t="shared" si="111"/>
        <v>1014</v>
      </c>
      <c r="I1016" s="5">
        <f t="shared" si="106"/>
        <v>8.3114754098360653</v>
      </c>
      <c r="J1016" s="17"/>
      <c r="K1016" s="17"/>
      <c r="L1016" s="16"/>
      <c r="M1016" s="15" t="s">
        <v>1033</v>
      </c>
      <c r="N1016" s="16" t="e">
        <f t="shared" ca="1" si="107"/>
        <v>#NAME?</v>
      </c>
      <c r="O1016" s="16" t="e">
        <f t="shared" ca="1" si="108"/>
        <v>#NAME?</v>
      </c>
      <c r="P1016" s="17" t="e">
        <f t="shared" ca="1" si="109"/>
        <v>#NAME?</v>
      </c>
      <c r="Q1016" s="17" t="e">
        <f t="shared" ca="1" si="110"/>
        <v>#NAME?</v>
      </c>
    </row>
    <row r="1017" spans="1:17">
      <c r="A1017" s="12">
        <v>-1171</v>
      </c>
      <c r="C1017" s="21"/>
      <c r="D1017" s="22"/>
      <c r="G1017" s="18">
        <f t="shared" si="105"/>
        <v>120.927734375</v>
      </c>
      <c r="H1017" s="18">
        <f t="shared" si="111"/>
        <v>1015</v>
      </c>
      <c r="I1017" s="5">
        <f t="shared" si="106"/>
        <v>8.3196721311475414</v>
      </c>
      <c r="J1017" s="17"/>
      <c r="K1017" s="17"/>
      <c r="L1017" s="16"/>
      <c r="M1017" s="15" t="s">
        <v>1034</v>
      </c>
      <c r="N1017" s="16" t="e">
        <f t="shared" ca="1" si="107"/>
        <v>#NAME?</v>
      </c>
      <c r="O1017" s="16" t="e">
        <f t="shared" ca="1" si="108"/>
        <v>#NAME?</v>
      </c>
      <c r="P1017" s="17" t="e">
        <f t="shared" ca="1" si="109"/>
        <v>#NAME?</v>
      </c>
      <c r="Q1017" s="17" t="e">
        <f t="shared" ca="1" si="110"/>
        <v>#NAME?</v>
      </c>
    </row>
    <row r="1018" spans="1:17">
      <c r="A1018" s="12">
        <v>-1463</v>
      </c>
      <c r="C1018" s="21"/>
      <c r="D1018" s="22"/>
      <c r="G1018" s="18">
        <f t="shared" si="105"/>
        <v>121.046875</v>
      </c>
      <c r="H1018" s="18">
        <f t="shared" si="111"/>
        <v>1016</v>
      </c>
      <c r="I1018" s="5">
        <f t="shared" si="106"/>
        <v>8.3278688524590159</v>
      </c>
      <c r="J1018" s="17"/>
      <c r="K1018" s="17"/>
      <c r="L1018" s="16"/>
      <c r="M1018" s="15" t="s">
        <v>1035</v>
      </c>
      <c r="N1018" s="16" t="e">
        <f t="shared" ca="1" si="107"/>
        <v>#NAME?</v>
      </c>
      <c r="O1018" s="16" t="e">
        <f t="shared" ca="1" si="108"/>
        <v>#NAME?</v>
      </c>
      <c r="P1018" s="17" t="e">
        <f t="shared" ca="1" si="109"/>
        <v>#NAME?</v>
      </c>
      <c r="Q1018" s="17" t="e">
        <f t="shared" ca="1" si="110"/>
        <v>#NAME?</v>
      </c>
    </row>
    <row r="1019" spans="1:17">
      <c r="A1019" s="12">
        <v>-879</v>
      </c>
      <c r="C1019" s="21"/>
      <c r="D1019" s="22"/>
      <c r="G1019" s="18">
        <f t="shared" si="105"/>
        <v>121.166015625</v>
      </c>
      <c r="H1019" s="18">
        <f t="shared" si="111"/>
        <v>1017</v>
      </c>
      <c r="I1019" s="5">
        <f t="shared" si="106"/>
        <v>8.3360655737704921</v>
      </c>
      <c r="J1019" s="17"/>
      <c r="K1019" s="17"/>
      <c r="L1019" s="16"/>
      <c r="M1019" s="15" t="s">
        <v>1036</v>
      </c>
      <c r="N1019" s="16" t="e">
        <f t="shared" ca="1" si="107"/>
        <v>#NAME?</v>
      </c>
      <c r="O1019" s="16" t="e">
        <f t="shared" ca="1" si="108"/>
        <v>#NAME?</v>
      </c>
      <c r="P1019" s="17" t="e">
        <f t="shared" ca="1" si="109"/>
        <v>#NAME?</v>
      </c>
      <c r="Q1019" s="17" t="e">
        <f t="shared" ca="1" si="110"/>
        <v>#NAME?</v>
      </c>
    </row>
    <row r="1020" spans="1:17">
      <c r="A1020" s="12">
        <v>-879</v>
      </c>
      <c r="C1020" s="21"/>
      <c r="D1020" s="22"/>
      <c r="G1020" s="18">
        <f t="shared" si="105"/>
        <v>121.28515625</v>
      </c>
      <c r="H1020" s="18">
        <f t="shared" si="111"/>
        <v>1018</v>
      </c>
      <c r="I1020" s="5">
        <f t="shared" si="106"/>
        <v>8.3442622950819665</v>
      </c>
      <c r="J1020" s="17"/>
      <c r="K1020" s="17"/>
      <c r="L1020" s="16"/>
      <c r="M1020" s="15" t="s">
        <v>1037</v>
      </c>
      <c r="N1020" s="16" t="e">
        <f t="shared" ca="1" si="107"/>
        <v>#NAME?</v>
      </c>
      <c r="O1020" s="16" t="e">
        <f t="shared" ca="1" si="108"/>
        <v>#NAME?</v>
      </c>
      <c r="P1020" s="17" t="e">
        <f t="shared" ca="1" si="109"/>
        <v>#NAME?</v>
      </c>
      <c r="Q1020" s="17" t="e">
        <f t="shared" ca="1" si="110"/>
        <v>#NAME?</v>
      </c>
    </row>
    <row r="1021" spans="1:17">
      <c r="A1021" s="12">
        <v>-879</v>
      </c>
      <c r="C1021" s="21"/>
      <c r="D1021" s="22"/>
      <c r="G1021" s="18">
        <f t="shared" si="105"/>
        <v>121.404296875</v>
      </c>
      <c r="H1021" s="18">
        <f t="shared" si="111"/>
        <v>1019</v>
      </c>
      <c r="I1021" s="5">
        <f t="shared" si="106"/>
        <v>8.3524590163934427</v>
      </c>
      <c r="J1021" s="17"/>
      <c r="K1021" s="17"/>
      <c r="L1021" s="16"/>
      <c r="M1021" s="15" t="s">
        <v>1038</v>
      </c>
      <c r="N1021" s="16" t="e">
        <f t="shared" ca="1" si="107"/>
        <v>#NAME?</v>
      </c>
      <c r="O1021" s="16" t="e">
        <f t="shared" ca="1" si="108"/>
        <v>#NAME?</v>
      </c>
      <c r="P1021" s="17" t="e">
        <f t="shared" ca="1" si="109"/>
        <v>#NAME?</v>
      </c>
      <c r="Q1021" s="17" t="e">
        <f t="shared" ca="1" si="110"/>
        <v>#NAME?</v>
      </c>
    </row>
    <row r="1022" spans="1:17">
      <c r="A1022" s="12">
        <v>-586</v>
      </c>
      <c r="C1022" s="21"/>
      <c r="D1022" s="22"/>
      <c r="G1022" s="18">
        <f t="shared" si="105"/>
        <v>121.5234375</v>
      </c>
      <c r="H1022" s="18">
        <f t="shared" si="111"/>
        <v>1020</v>
      </c>
      <c r="I1022" s="5">
        <f t="shared" si="106"/>
        <v>8.3606557377049189</v>
      </c>
      <c r="J1022" s="17"/>
      <c r="K1022" s="17"/>
      <c r="L1022" s="16"/>
      <c r="M1022" s="15" t="s">
        <v>1039</v>
      </c>
      <c r="N1022" s="16" t="e">
        <f t="shared" ca="1" si="107"/>
        <v>#NAME?</v>
      </c>
      <c r="O1022" s="16" t="e">
        <f t="shared" ca="1" si="108"/>
        <v>#NAME?</v>
      </c>
      <c r="P1022" s="17" t="e">
        <f t="shared" ca="1" si="109"/>
        <v>#NAME?</v>
      </c>
      <c r="Q1022" s="17" t="e">
        <f t="shared" ca="1" si="110"/>
        <v>#NAME?</v>
      </c>
    </row>
    <row r="1023" spans="1:17">
      <c r="A1023" s="12">
        <v>-879</v>
      </c>
      <c r="C1023" s="21"/>
      <c r="D1023" s="22"/>
      <c r="G1023" s="18">
        <f t="shared" si="105"/>
        <v>121.642578125</v>
      </c>
      <c r="H1023" s="18">
        <f t="shared" si="111"/>
        <v>1021</v>
      </c>
      <c r="I1023" s="5">
        <f t="shared" si="106"/>
        <v>8.3688524590163933</v>
      </c>
      <c r="J1023" s="17"/>
      <c r="K1023" s="17"/>
      <c r="L1023" s="16"/>
      <c r="M1023" s="15" t="s">
        <v>1040</v>
      </c>
      <c r="N1023" s="16" t="e">
        <f t="shared" ca="1" si="107"/>
        <v>#NAME?</v>
      </c>
      <c r="O1023" s="16" t="e">
        <f t="shared" ca="1" si="108"/>
        <v>#NAME?</v>
      </c>
      <c r="P1023" s="17" t="e">
        <f t="shared" ca="1" si="109"/>
        <v>#NAME?</v>
      </c>
      <c r="Q1023" s="17" t="e">
        <f t="shared" ca="1" si="110"/>
        <v>#NAME?</v>
      </c>
    </row>
    <row r="1024" spans="1:17">
      <c r="A1024" s="12">
        <v>-586</v>
      </c>
      <c r="C1024" s="21"/>
      <c r="D1024" s="22"/>
      <c r="G1024" s="18">
        <f t="shared" si="105"/>
        <v>121.76171875</v>
      </c>
      <c r="H1024" s="18">
        <f t="shared" si="111"/>
        <v>1022</v>
      </c>
      <c r="I1024" s="5">
        <f t="shared" si="106"/>
        <v>8.3770491803278695</v>
      </c>
      <c r="J1024" s="17"/>
      <c r="K1024" s="17"/>
      <c r="L1024" s="16"/>
      <c r="M1024" s="15" t="s">
        <v>1041</v>
      </c>
      <c r="N1024" s="16" t="e">
        <f t="shared" ca="1" si="107"/>
        <v>#NAME?</v>
      </c>
      <c r="O1024" s="16" t="e">
        <f t="shared" ca="1" si="108"/>
        <v>#NAME?</v>
      </c>
      <c r="P1024" s="17" t="e">
        <f t="shared" ca="1" si="109"/>
        <v>#NAME?</v>
      </c>
      <c r="Q1024" s="17" t="e">
        <f t="shared" ca="1" si="110"/>
        <v>#NAME?</v>
      </c>
    </row>
    <row r="1025" spans="1:17">
      <c r="A1025" s="23">
        <v>-586</v>
      </c>
      <c r="C1025" s="21"/>
      <c r="D1025" s="22"/>
      <c r="G1025" s="18">
        <f t="shared" si="105"/>
        <v>121.880859375</v>
      </c>
      <c r="H1025" s="18">
        <f t="shared" si="111"/>
        <v>1023</v>
      </c>
      <c r="I1025" s="5">
        <f t="shared" si="106"/>
        <v>8.3852459016393439</v>
      </c>
      <c r="J1025" s="17"/>
      <c r="K1025" s="17"/>
      <c r="L1025" s="16"/>
      <c r="M1025" s="15" t="s">
        <v>1042</v>
      </c>
      <c r="N1025" s="16" t="e">
        <f t="shared" ca="1" si="107"/>
        <v>#NAME?</v>
      </c>
      <c r="O1025" s="16" t="e">
        <f t="shared" ca="1" si="108"/>
        <v>#NAME?</v>
      </c>
      <c r="P1025" s="17" t="e">
        <f t="shared" ca="1" si="109"/>
        <v>#NAME?</v>
      </c>
      <c r="Q1025" s="17" t="e">
        <f t="shared" ca="1" si="110"/>
        <v>#NAME?</v>
      </c>
    </row>
    <row r="1026" spans="1:17">
      <c r="A1026" s="26">
        <v>-1</v>
      </c>
      <c r="C1026" s="21"/>
      <c r="D1026" s="22"/>
      <c r="G1026" s="18"/>
      <c r="H1026" s="18"/>
      <c r="J1026" s="17"/>
      <c r="K1026" s="17"/>
      <c r="L1026" s="16"/>
      <c r="M1026" s="24" t="s">
        <v>1043</v>
      </c>
      <c r="N1026" s="16"/>
      <c r="O1026" s="16"/>
      <c r="P1026" s="17"/>
      <c r="Q1026" s="17"/>
    </row>
    <row r="1027" spans="1:17">
      <c r="A1027" s="26">
        <v>291</v>
      </c>
      <c r="C1027" s="21"/>
      <c r="D1027" s="22"/>
      <c r="G1027" s="18"/>
      <c r="H1027" s="18"/>
      <c r="J1027" s="17"/>
      <c r="K1027" s="17"/>
      <c r="L1027" s="16"/>
      <c r="M1027" s="24" t="s">
        <v>1044</v>
      </c>
      <c r="N1027" s="16"/>
      <c r="O1027" s="16"/>
      <c r="P1027" s="17"/>
      <c r="Q1027" s="17"/>
    </row>
    <row r="1028" spans="1:17">
      <c r="A1028" s="26">
        <v>876</v>
      </c>
      <c r="C1028" s="21"/>
      <c r="D1028" s="22"/>
      <c r="G1028" s="18"/>
      <c r="H1028" s="18"/>
      <c r="J1028" s="17"/>
      <c r="K1028" s="17"/>
      <c r="L1028" s="16"/>
      <c r="M1028" s="24" t="s">
        <v>1045</v>
      </c>
      <c r="N1028" s="16"/>
      <c r="O1028" s="16"/>
      <c r="P1028" s="17"/>
      <c r="Q1028" s="17"/>
    </row>
    <row r="1029" spans="1:17">
      <c r="A1029" s="26">
        <v>584</v>
      </c>
      <c r="C1029" s="21"/>
      <c r="D1029" s="22"/>
      <c r="G1029" s="18"/>
      <c r="H1029" s="18"/>
      <c r="J1029" s="17"/>
      <c r="K1029" s="17"/>
      <c r="L1029" s="16"/>
      <c r="M1029" s="24" t="s">
        <v>1046</v>
      </c>
      <c r="N1029" s="16"/>
      <c r="O1029" s="16"/>
      <c r="P1029" s="17"/>
      <c r="Q1029" s="17"/>
    </row>
    <row r="1030" spans="1:17">
      <c r="A1030" s="26">
        <v>1168</v>
      </c>
      <c r="C1030" s="21"/>
      <c r="D1030" s="22"/>
      <c r="G1030" s="18"/>
      <c r="H1030" s="18"/>
      <c r="J1030" s="17"/>
      <c r="K1030" s="17"/>
      <c r="L1030" s="16"/>
      <c r="M1030" s="24" t="s">
        <v>1047</v>
      </c>
      <c r="N1030" s="16"/>
      <c r="O1030" s="16"/>
      <c r="P1030" s="17"/>
      <c r="Q1030" s="17"/>
    </row>
    <row r="1031" spans="1:17">
      <c r="A1031" s="26">
        <v>584</v>
      </c>
      <c r="C1031" s="21"/>
      <c r="D1031" s="22"/>
      <c r="G1031" s="18"/>
      <c r="H1031" s="18"/>
      <c r="J1031" s="17"/>
      <c r="K1031" s="17"/>
      <c r="L1031" s="16"/>
      <c r="M1031" s="24" t="s">
        <v>1048</v>
      </c>
      <c r="N1031" s="16"/>
      <c r="O1031" s="16"/>
      <c r="P1031" s="17"/>
      <c r="Q1031" s="17"/>
    </row>
    <row r="1032" spans="1:17">
      <c r="A1032" s="26">
        <v>1168</v>
      </c>
      <c r="C1032" s="21"/>
      <c r="D1032" s="22"/>
      <c r="G1032" s="18"/>
      <c r="H1032" s="18"/>
      <c r="J1032" s="17"/>
      <c r="K1032" s="17"/>
      <c r="L1032" s="16"/>
      <c r="M1032" s="24" t="s">
        <v>1049</v>
      </c>
      <c r="N1032" s="16"/>
      <c r="O1032" s="16"/>
      <c r="P1032" s="17"/>
      <c r="Q1032" s="17"/>
    </row>
    <row r="1033" spans="1:17">
      <c r="A1033" s="26">
        <v>291</v>
      </c>
      <c r="C1033" s="21"/>
      <c r="D1033" s="22"/>
      <c r="G1033" s="18"/>
      <c r="H1033" s="18"/>
      <c r="J1033" s="17"/>
      <c r="K1033" s="17"/>
      <c r="L1033" s="16"/>
      <c r="M1033" s="24" t="s">
        <v>1050</v>
      </c>
      <c r="N1033" s="16"/>
      <c r="O1033" s="16"/>
      <c r="P1033" s="17"/>
      <c r="Q1033" s="17"/>
    </row>
    <row r="1034" spans="1:17">
      <c r="A1034" s="26">
        <v>291</v>
      </c>
      <c r="C1034" s="21"/>
      <c r="D1034" s="22"/>
      <c r="G1034" s="18"/>
      <c r="H1034" s="18"/>
      <c r="J1034" s="17"/>
      <c r="K1034" s="17"/>
      <c r="L1034" s="18"/>
      <c r="M1034" s="24" t="s">
        <v>1051</v>
      </c>
      <c r="N1034" s="16"/>
      <c r="O1034" s="16"/>
      <c r="P1034" s="17"/>
      <c r="Q1034" s="17"/>
    </row>
    <row r="1035" spans="1:17">
      <c r="A1035" s="26">
        <v>584</v>
      </c>
      <c r="C1035" s="21"/>
      <c r="D1035" s="22"/>
      <c r="G1035" s="18"/>
      <c r="H1035" s="18"/>
      <c r="J1035" s="17"/>
      <c r="K1035" s="17"/>
      <c r="L1035" s="18"/>
      <c r="M1035" s="24" t="s">
        <v>1052</v>
      </c>
      <c r="N1035" s="16"/>
      <c r="O1035" s="16"/>
      <c r="P1035" s="17"/>
      <c r="Q1035" s="17"/>
    </row>
    <row r="1036" spans="1:17">
      <c r="A1036" s="26">
        <v>291</v>
      </c>
      <c r="C1036" s="21"/>
      <c r="D1036" s="22"/>
      <c r="G1036" s="18"/>
      <c r="H1036" s="18"/>
      <c r="J1036" s="17"/>
      <c r="K1036" s="17"/>
      <c r="L1036" s="18"/>
      <c r="M1036" s="24" t="s">
        <v>1053</v>
      </c>
      <c r="N1036" s="16"/>
      <c r="O1036" s="16"/>
      <c r="P1036" s="17"/>
      <c r="Q1036" s="17"/>
    </row>
    <row r="1037" spans="1:17">
      <c r="A1037" s="26">
        <v>1460</v>
      </c>
      <c r="C1037" s="21"/>
      <c r="D1037" s="22"/>
      <c r="G1037" s="18"/>
      <c r="H1037" s="18"/>
      <c r="J1037" s="17"/>
      <c r="K1037" s="17"/>
      <c r="L1037" s="18"/>
      <c r="M1037" s="24" t="s">
        <v>1054</v>
      </c>
      <c r="N1037" s="16"/>
      <c r="O1037" s="16"/>
      <c r="P1037" s="17"/>
      <c r="Q1037" s="17"/>
    </row>
    <row r="1038" spans="1:17">
      <c r="A1038" s="26">
        <v>1168</v>
      </c>
      <c r="C1038" s="21"/>
      <c r="D1038" s="22"/>
      <c r="G1038" s="18"/>
      <c r="H1038" s="18"/>
      <c r="J1038" s="17"/>
      <c r="K1038" s="17"/>
      <c r="L1038" s="18"/>
      <c r="M1038" s="24" t="s">
        <v>1055</v>
      </c>
      <c r="N1038" s="16"/>
      <c r="O1038" s="16"/>
      <c r="P1038" s="17"/>
      <c r="Q1038" s="17"/>
    </row>
    <row r="1039" spans="1:17">
      <c r="A1039" s="26">
        <v>1752</v>
      </c>
      <c r="C1039" s="21"/>
      <c r="D1039" s="22"/>
      <c r="G1039" s="18"/>
      <c r="H1039" s="18"/>
      <c r="J1039" s="17"/>
      <c r="K1039" s="17"/>
      <c r="L1039" s="18"/>
      <c r="M1039" s="24" t="s">
        <v>1056</v>
      </c>
      <c r="N1039" s="16"/>
      <c r="O1039" s="16"/>
      <c r="P1039" s="17"/>
      <c r="Q1039" s="17"/>
    </row>
    <row r="1040" spans="1:17">
      <c r="A1040" s="26">
        <v>1168</v>
      </c>
      <c r="C1040" s="21"/>
      <c r="D1040" s="22"/>
      <c r="G1040" s="18"/>
      <c r="H1040" s="18"/>
      <c r="J1040" s="17"/>
      <c r="K1040" s="17"/>
      <c r="L1040" s="18"/>
      <c r="M1040" s="24" t="s">
        <v>1057</v>
      </c>
      <c r="N1040" s="16"/>
      <c r="O1040" s="16"/>
      <c r="P1040" s="17"/>
      <c r="Q1040" s="17"/>
    </row>
    <row r="1041" spans="1:17">
      <c r="A1041" s="26">
        <v>1168</v>
      </c>
      <c r="C1041" s="21"/>
      <c r="D1041" s="22"/>
      <c r="G1041" s="18"/>
      <c r="H1041" s="18"/>
      <c r="J1041" s="17"/>
      <c r="K1041" s="17"/>
      <c r="L1041" s="18"/>
      <c r="M1041" s="24" t="s">
        <v>1058</v>
      </c>
      <c r="N1041" s="16"/>
      <c r="O1041" s="16"/>
      <c r="P1041" s="17"/>
      <c r="Q1041" s="17"/>
    </row>
    <row r="1042" spans="1:17">
      <c r="A1042" s="26">
        <v>876</v>
      </c>
      <c r="C1042" s="21"/>
      <c r="D1042" s="22"/>
      <c r="G1042" s="18"/>
      <c r="H1042" s="18"/>
      <c r="J1042" s="17"/>
      <c r="K1042" s="17"/>
      <c r="L1042" s="18"/>
      <c r="M1042" s="24" t="s">
        <v>1059</v>
      </c>
      <c r="N1042" s="16"/>
      <c r="O1042" s="16"/>
      <c r="P1042" s="17"/>
      <c r="Q1042" s="17"/>
    </row>
    <row r="1043" spans="1:17">
      <c r="A1043" s="26">
        <v>584</v>
      </c>
      <c r="C1043" s="21"/>
      <c r="D1043" s="22"/>
      <c r="G1043" s="18"/>
      <c r="H1043" s="18"/>
      <c r="J1043" s="17"/>
      <c r="K1043" s="17"/>
      <c r="L1043" s="18"/>
      <c r="M1043" s="24" t="s">
        <v>1060</v>
      </c>
      <c r="N1043" s="16"/>
      <c r="O1043" s="16"/>
      <c r="P1043" s="17"/>
      <c r="Q1043" s="17"/>
    </row>
    <row r="1044" spans="1:17">
      <c r="A1044" s="26">
        <v>1168</v>
      </c>
      <c r="C1044" s="21"/>
      <c r="D1044" s="22"/>
      <c r="G1044" s="18"/>
      <c r="H1044" s="18"/>
      <c r="J1044" s="17"/>
      <c r="K1044" s="17"/>
      <c r="L1044" s="18"/>
      <c r="M1044" s="24" t="s">
        <v>1061</v>
      </c>
      <c r="N1044" s="16"/>
      <c r="O1044" s="16"/>
      <c r="P1044" s="17"/>
      <c r="Q1044" s="17"/>
    </row>
    <row r="1045" spans="1:17">
      <c r="A1045" s="26">
        <v>584</v>
      </c>
      <c r="C1045" s="21"/>
      <c r="D1045" s="22"/>
      <c r="G1045" s="18"/>
      <c r="H1045" s="18"/>
      <c r="J1045" s="17"/>
      <c r="K1045" s="17"/>
      <c r="L1045" s="18"/>
      <c r="M1045" s="24" t="s">
        <v>1062</v>
      </c>
      <c r="N1045" s="16"/>
      <c r="O1045" s="16"/>
      <c r="P1045" s="17"/>
      <c r="Q1045" s="17"/>
    </row>
    <row r="1046" spans="1:17">
      <c r="A1046" s="26">
        <v>1460</v>
      </c>
      <c r="C1046" s="21"/>
      <c r="D1046" s="22"/>
      <c r="G1046" s="18"/>
      <c r="H1046" s="18"/>
      <c r="J1046" s="17"/>
      <c r="K1046" s="17"/>
      <c r="L1046" s="18"/>
      <c r="M1046" s="24" t="s">
        <v>1063</v>
      </c>
      <c r="N1046" s="16"/>
      <c r="O1046" s="16"/>
      <c r="P1046" s="17"/>
      <c r="Q1046" s="17"/>
    </row>
    <row r="1047" spans="1:17">
      <c r="A1047" s="26">
        <v>1168</v>
      </c>
      <c r="C1047" s="21"/>
      <c r="D1047" s="22"/>
      <c r="G1047" s="18"/>
      <c r="H1047" s="18"/>
      <c r="J1047" s="17"/>
      <c r="K1047" s="17"/>
      <c r="L1047" s="18"/>
      <c r="M1047" s="24" t="s">
        <v>1064</v>
      </c>
      <c r="N1047" s="16"/>
      <c r="O1047" s="16"/>
      <c r="P1047" s="17"/>
      <c r="Q1047" s="17"/>
    </row>
    <row r="1048" spans="1:17">
      <c r="A1048" s="26">
        <v>1752</v>
      </c>
      <c r="C1048" s="21"/>
      <c r="D1048" s="22"/>
      <c r="G1048" s="18"/>
      <c r="H1048" s="18"/>
      <c r="J1048" s="17"/>
      <c r="K1048" s="17"/>
      <c r="L1048" s="18"/>
      <c r="M1048" s="24" t="s">
        <v>1065</v>
      </c>
      <c r="N1048" s="16"/>
      <c r="O1048" s="16"/>
      <c r="P1048" s="17"/>
      <c r="Q1048" s="17"/>
    </row>
    <row r="1049" spans="1:17">
      <c r="A1049" s="26">
        <v>1752</v>
      </c>
      <c r="C1049" s="21"/>
      <c r="D1049" s="22"/>
      <c r="G1049" s="18"/>
      <c r="H1049" s="18"/>
      <c r="J1049" s="17"/>
      <c r="K1049" s="17"/>
      <c r="L1049" s="18"/>
      <c r="M1049" s="24" t="s">
        <v>1066</v>
      </c>
      <c r="N1049" s="16"/>
      <c r="O1049" s="16"/>
      <c r="P1049" s="17"/>
      <c r="Q1049" s="17"/>
    </row>
    <row r="1050" spans="1:17">
      <c r="A1050" s="26">
        <v>1168</v>
      </c>
      <c r="C1050" s="21"/>
      <c r="D1050" s="22"/>
      <c r="G1050" s="18"/>
      <c r="H1050" s="18"/>
      <c r="J1050" s="17"/>
      <c r="K1050" s="17"/>
      <c r="L1050" s="18"/>
      <c r="M1050" s="24" t="s">
        <v>1067</v>
      </c>
      <c r="N1050" s="16"/>
      <c r="O1050" s="16"/>
      <c r="P1050" s="17"/>
      <c r="Q1050" s="17"/>
    </row>
    <row r="1051" spans="1:17">
      <c r="A1051" s="26">
        <v>1168</v>
      </c>
      <c r="C1051" s="21"/>
      <c r="D1051" s="22"/>
      <c r="G1051" s="18"/>
      <c r="H1051" s="18"/>
      <c r="J1051" s="17"/>
      <c r="K1051" s="17"/>
      <c r="L1051" s="18"/>
      <c r="M1051" s="24" t="s">
        <v>1068</v>
      </c>
      <c r="N1051" s="16"/>
      <c r="O1051" s="16"/>
      <c r="P1051" s="17"/>
      <c r="Q1051" s="17"/>
    </row>
    <row r="1052" spans="1:17">
      <c r="A1052" s="26">
        <v>584</v>
      </c>
      <c r="C1052" s="21"/>
      <c r="D1052" s="22"/>
      <c r="G1052" s="18"/>
      <c r="H1052" s="18"/>
      <c r="J1052" s="17"/>
      <c r="K1052" s="17"/>
      <c r="L1052" s="18"/>
      <c r="M1052" s="24" t="s">
        <v>1069</v>
      </c>
      <c r="N1052" s="16"/>
      <c r="O1052" s="16"/>
      <c r="P1052" s="17"/>
      <c r="Q1052" s="17"/>
    </row>
    <row r="1053" spans="1:17">
      <c r="A1053" s="26">
        <v>1168</v>
      </c>
      <c r="C1053" s="21"/>
      <c r="D1053" s="22"/>
      <c r="G1053" s="18"/>
      <c r="H1053" s="18"/>
      <c r="J1053" s="17"/>
      <c r="K1053" s="17"/>
      <c r="L1053" s="18"/>
      <c r="M1053" s="24" t="s">
        <v>1070</v>
      </c>
      <c r="N1053" s="16"/>
      <c r="O1053" s="16"/>
      <c r="P1053" s="17"/>
      <c r="Q1053" s="17"/>
    </row>
    <row r="1054" spans="1:17">
      <c r="A1054" s="26">
        <v>584</v>
      </c>
      <c r="C1054" s="21"/>
      <c r="D1054" s="22"/>
      <c r="G1054" s="18"/>
      <c r="H1054" s="18"/>
      <c r="J1054" s="17"/>
      <c r="K1054" s="17"/>
      <c r="L1054" s="18"/>
      <c r="M1054" s="24" t="s">
        <v>1071</v>
      </c>
      <c r="N1054" s="16"/>
      <c r="O1054" s="16"/>
      <c r="P1054" s="17"/>
      <c r="Q1054" s="17"/>
    </row>
    <row r="1055" spans="1:17">
      <c r="A1055" s="26">
        <v>1460</v>
      </c>
      <c r="C1055" s="21"/>
      <c r="D1055" s="22"/>
      <c r="G1055" s="18"/>
      <c r="H1055" s="18"/>
      <c r="J1055" s="17"/>
      <c r="K1055" s="17"/>
      <c r="L1055" s="18"/>
      <c r="M1055" s="24" t="s">
        <v>1072</v>
      </c>
      <c r="N1055" s="16"/>
      <c r="O1055" s="16"/>
      <c r="P1055" s="17"/>
      <c r="Q1055" s="17"/>
    </row>
    <row r="1056" spans="1:17">
      <c r="A1056" s="26">
        <v>1752</v>
      </c>
      <c r="C1056" s="21"/>
      <c r="D1056" s="22"/>
      <c r="G1056" s="18"/>
      <c r="H1056" s="18"/>
      <c r="J1056" s="17"/>
      <c r="K1056" s="17"/>
      <c r="L1056" s="18"/>
      <c r="M1056" s="24" t="s">
        <v>1073</v>
      </c>
      <c r="N1056" s="16"/>
      <c r="O1056" s="16"/>
      <c r="P1056" s="17"/>
      <c r="Q1056" s="17"/>
    </row>
    <row r="1057" spans="1:17">
      <c r="A1057" s="26">
        <v>1460</v>
      </c>
      <c r="C1057" s="21"/>
      <c r="D1057" s="22"/>
      <c r="G1057" s="18"/>
      <c r="H1057" s="18"/>
      <c r="J1057" s="17"/>
      <c r="K1057" s="17"/>
      <c r="L1057" s="18"/>
      <c r="M1057" s="24" t="s">
        <v>1074</v>
      </c>
      <c r="N1057" s="16"/>
      <c r="O1057" s="16"/>
      <c r="P1057" s="17"/>
      <c r="Q1057" s="17"/>
    </row>
    <row r="1058" spans="1:17">
      <c r="A1058" s="26">
        <v>2337</v>
      </c>
      <c r="C1058" s="21"/>
      <c r="D1058" s="22"/>
      <c r="G1058" s="18"/>
      <c r="H1058" s="18"/>
      <c r="J1058" s="17"/>
      <c r="K1058" s="17"/>
      <c r="L1058" s="18"/>
      <c r="M1058" s="24" t="s">
        <v>1075</v>
      </c>
      <c r="N1058" s="16"/>
      <c r="O1058" s="16"/>
      <c r="P1058" s="17"/>
      <c r="Q1058" s="17"/>
    </row>
    <row r="1059" spans="1:17">
      <c r="A1059" s="26">
        <v>1168</v>
      </c>
      <c r="C1059" s="21"/>
      <c r="D1059" s="22"/>
      <c r="G1059" s="18"/>
      <c r="H1059" s="18"/>
      <c r="J1059" s="17"/>
      <c r="K1059" s="17"/>
      <c r="L1059" s="18"/>
      <c r="M1059" s="24" t="s">
        <v>1076</v>
      </c>
      <c r="N1059" s="16"/>
      <c r="O1059" s="16"/>
      <c r="P1059" s="17"/>
      <c r="Q1059" s="17"/>
    </row>
    <row r="1060" spans="1:17">
      <c r="A1060" s="26">
        <v>1752</v>
      </c>
      <c r="C1060" s="21"/>
      <c r="D1060" s="22"/>
      <c r="G1060" s="18"/>
      <c r="H1060" s="18"/>
      <c r="J1060" s="17"/>
      <c r="K1060" s="17"/>
      <c r="L1060" s="18"/>
      <c r="M1060" s="24" t="s">
        <v>1077</v>
      </c>
      <c r="N1060" s="16"/>
      <c r="O1060" s="16"/>
      <c r="P1060" s="17"/>
      <c r="Q1060" s="17"/>
    </row>
    <row r="1061" spans="1:17">
      <c r="A1061" s="26">
        <v>584</v>
      </c>
      <c r="C1061" s="21"/>
      <c r="D1061" s="22"/>
      <c r="G1061" s="18"/>
      <c r="H1061" s="18"/>
      <c r="J1061" s="17"/>
      <c r="K1061" s="17"/>
      <c r="L1061" s="18"/>
      <c r="M1061" s="24" t="s">
        <v>1078</v>
      </c>
      <c r="N1061" s="16"/>
      <c r="O1061" s="16"/>
      <c r="P1061" s="17"/>
      <c r="Q1061" s="17"/>
    </row>
    <row r="1062" spans="1:17">
      <c r="A1062" s="26">
        <v>1168</v>
      </c>
      <c r="C1062" s="21"/>
      <c r="D1062" s="22"/>
      <c r="G1062" s="18"/>
      <c r="H1062" s="18"/>
      <c r="J1062" s="17"/>
      <c r="K1062" s="17"/>
      <c r="L1062" s="18"/>
      <c r="M1062" s="24" t="s">
        <v>1079</v>
      </c>
      <c r="N1062" s="16"/>
      <c r="O1062" s="16"/>
      <c r="P1062" s="17"/>
      <c r="Q1062" s="17"/>
    </row>
    <row r="1063" spans="1:17">
      <c r="A1063" s="26">
        <v>1168</v>
      </c>
      <c r="C1063" s="21"/>
      <c r="D1063" s="22"/>
      <c r="G1063" s="18"/>
      <c r="H1063" s="18"/>
      <c r="J1063" s="17"/>
      <c r="K1063" s="17"/>
      <c r="L1063" s="18"/>
      <c r="M1063" s="24" t="s">
        <v>1080</v>
      </c>
      <c r="N1063" s="16"/>
      <c r="O1063" s="16"/>
      <c r="P1063" s="17"/>
      <c r="Q1063" s="17"/>
    </row>
    <row r="1064" spans="1:17">
      <c r="A1064" s="26">
        <v>1168</v>
      </c>
      <c r="C1064" s="21"/>
      <c r="D1064" s="22"/>
      <c r="G1064" s="18"/>
      <c r="H1064" s="18"/>
      <c r="J1064" s="17"/>
      <c r="K1064" s="17"/>
      <c r="L1064" s="18"/>
      <c r="M1064" s="24" t="s">
        <v>1081</v>
      </c>
      <c r="N1064" s="16"/>
      <c r="O1064" s="16"/>
      <c r="P1064" s="17"/>
      <c r="Q1064" s="17"/>
    </row>
    <row r="1065" spans="1:17">
      <c r="A1065" s="26">
        <v>2337</v>
      </c>
      <c r="C1065" s="21"/>
      <c r="D1065" s="22"/>
      <c r="G1065" s="18"/>
      <c r="H1065" s="18"/>
      <c r="J1065" s="17"/>
      <c r="K1065" s="17"/>
      <c r="L1065" s="18"/>
      <c r="M1065" s="24" t="s">
        <v>1082</v>
      </c>
      <c r="N1065" s="16"/>
      <c r="O1065" s="16"/>
      <c r="P1065" s="17"/>
      <c r="Q1065" s="17"/>
    </row>
    <row r="1066" spans="1:17">
      <c r="A1066" s="26">
        <v>1460</v>
      </c>
      <c r="C1066" s="21"/>
      <c r="D1066" s="22"/>
      <c r="G1066" s="18"/>
      <c r="H1066" s="18"/>
      <c r="J1066" s="17"/>
      <c r="K1066" s="17"/>
      <c r="L1066" s="18"/>
      <c r="M1066" s="24" t="s">
        <v>1083</v>
      </c>
      <c r="N1066" s="16"/>
      <c r="O1066" s="16"/>
      <c r="P1066" s="17"/>
      <c r="Q1066" s="17"/>
    </row>
    <row r="1067" spans="1:17">
      <c r="A1067" s="26">
        <v>2630</v>
      </c>
      <c r="C1067" s="21"/>
      <c r="D1067" s="22"/>
      <c r="G1067" s="18"/>
      <c r="H1067" s="18"/>
      <c r="J1067" s="17"/>
      <c r="K1067" s="17"/>
      <c r="L1067" s="18"/>
      <c r="M1067" s="24" t="s">
        <v>1084</v>
      </c>
      <c r="N1067" s="16"/>
      <c r="O1067" s="16"/>
      <c r="P1067" s="17"/>
      <c r="Q1067" s="17"/>
    </row>
    <row r="1068" spans="1:17">
      <c r="A1068" s="26">
        <v>1460</v>
      </c>
      <c r="C1068" s="21"/>
      <c r="D1068" s="22"/>
      <c r="G1068" s="18"/>
      <c r="H1068" s="18"/>
      <c r="J1068" s="17"/>
      <c r="K1068" s="17"/>
      <c r="L1068" s="18"/>
      <c r="M1068" s="24" t="s">
        <v>1085</v>
      </c>
      <c r="N1068" s="16"/>
      <c r="O1068" s="16"/>
      <c r="P1068" s="17"/>
      <c r="Q1068" s="17"/>
    </row>
    <row r="1069" spans="1:17">
      <c r="A1069" s="26">
        <v>1460</v>
      </c>
      <c r="C1069" s="21"/>
      <c r="D1069" s="22"/>
      <c r="G1069" s="18"/>
      <c r="H1069" s="18"/>
      <c r="J1069" s="17"/>
      <c r="K1069" s="17"/>
      <c r="L1069" s="18"/>
      <c r="M1069" s="24" t="s">
        <v>1086</v>
      </c>
      <c r="N1069" s="16"/>
      <c r="O1069" s="16"/>
      <c r="P1069" s="17"/>
      <c r="Q1069" s="17"/>
    </row>
    <row r="1070" spans="1:17">
      <c r="A1070" s="26">
        <v>1168</v>
      </c>
      <c r="C1070" s="21"/>
      <c r="D1070" s="22"/>
      <c r="G1070" s="18"/>
      <c r="H1070" s="18"/>
      <c r="J1070" s="17"/>
      <c r="K1070" s="17"/>
      <c r="L1070" s="18"/>
      <c r="M1070" s="24" t="s">
        <v>1087</v>
      </c>
      <c r="N1070" s="16"/>
      <c r="O1070" s="16"/>
      <c r="P1070" s="17"/>
      <c r="Q1070" s="17"/>
    </row>
    <row r="1071" spans="1:17">
      <c r="A1071" s="26">
        <v>584</v>
      </c>
      <c r="C1071" s="21"/>
      <c r="D1071" s="22"/>
      <c r="G1071" s="18"/>
      <c r="H1071" s="18"/>
      <c r="J1071" s="17"/>
      <c r="K1071" s="17"/>
      <c r="L1071" s="18"/>
      <c r="M1071" s="24" t="s">
        <v>1088</v>
      </c>
      <c r="N1071" s="16"/>
      <c r="O1071" s="16"/>
      <c r="P1071" s="17"/>
      <c r="Q1071" s="17"/>
    </row>
    <row r="1072" spans="1:17">
      <c r="A1072" s="26">
        <v>1752</v>
      </c>
      <c r="C1072" s="21"/>
      <c r="D1072" s="22"/>
      <c r="G1072" s="18"/>
      <c r="H1072" s="18"/>
      <c r="J1072" s="17"/>
      <c r="K1072" s="17"/>
      <c r="L1072" s="18"/>
      <c r="M1072" s="24" t="s">
        <v>1089</v>
      </c>
      <c r="N1072" s="16"/>
      <c r="O1072" s="16"/>
      <c r="P1072" s="17"/>
      <c r="Q1072" s="17"/>
    </row>
    <row r="1073" spans="1:17">
      <c r="A1073" s="26">
        <v>1168</v>
      </c>
      <c r="C1073" s="21"/>
      <c r="D1073" s="22"/>
      <c r="G1073" s="18"/>
      <c r="H1073" s="18"/>
      <c r="J1073" s="17"/>
      <c r="K1073" s="17"/>
      <c r="L1073" s="18"/>
      <c r="M1073" s="24" t="s">
        <v>1090</v>
      </c>
      <c r="N1073" s="16"/>
      <c r="O1073" s="16"/>
      <c r="P1073" s="17"/>
      <c r="Q1073" s="17"/>
    </row>
    <row r="1074" spans="1:17">
      <c r="A1074" s="26">
        <v>2630</v>
      </c>
      <c r="C1074" s="21"/>
      <c r="D1074" s="22"/>
      <c r="G1074" s="18"/>
      <c r="H1074" s="18"/>
      <c r="J1074" s="17"/>
      <c r="K1074" s="17"/>
      <c r="L1074" s="18"/>
      <c r="M1074" s="24" t="s">
        <v>1091</v>
      </c>
      <c r="N1074" s="16"/>
      <c r="O1074" s="16"/>
      <c r="P1074" s="17"/>
      <c r="Q1074" s="17"/>
    </row>
    <row r="1075" spans="1:17">
      <c r="A1075" s="26">
        <v>1752</v>
      </c>
      <c r="C1075" s="21"/>
      <c r="D1075" s="22"/>
      <c r="G1075" s="18"/>
      <c r="H1075" s="18"/>
      <c r="J1075" s="17"/>
      <c r="K1075" s="17"/>
      <c r="L1075" s="18"/>
      <c r="M1075" s="24" t="s">
        <v>1092</v>
      </c>
      <c r="N1075" s="16"/>
      <c r="O1075" s="16"/>
      <c r="P1075" s="17"/>
      <c r="Q1075" s="17"/>
    </row>
    <row r="1076" spans="1:17">
      <c r="A1076" s="26">
        <v>2337</v>
      </c>
      <c r="C1076" s="21"/>
      <c r="D1076" s="22"/>
      <c r="G1076" s="18"/>
      <c r="H1076" s="18"/>
      <c r="J1076" s="17"/>
      <c r="K1076" s="17"/>
      <c r="L1076" s="18"/>
      <c r="M1076" s="24" t="s">
        <v>1093</v>
      </c>
      <c r="N1076" s="16"/>
      <c r="O1076" s="16"/>
      <c r="P1076" s="17"/>
      <c r="Q1076" s="17"/>
    </row>
    <row r="1077" spans="1:17">
      <c r="A1077" s="26">
        <v>2045</v>
      </c>
      <c r="C1077" s="21"/>
      <c r="D1077" s="22"/>
      <c r="G1077" s="18"/>
      <c r="H1077" s="18"/>
      <c r="J1077" s="17"/>
      <c r="K1077" s="17"/>
      <c r="L1077" s="18"/>
      <c r="M1077" s="24" t="s">
        <v>1094</v>
      </c>
      <c r="N1077" s="16"/>
      <c r="O1077" s="16"/>
      <c r="P1077" s="17"/>
      <c r="Q1077" s="17"/>
    </row>
    <row r="1078" spans="1:17">
      <c r="A1078" s="26">
        <v>1168</v>
      </c>
      <c r="C1078" s="21"/>
      <c r="D1078" s="22"/>
      <c r="G1078" s="18"/>
      <c r="H1078" s="18"/>
      <c r="J1078" s="17"/>
      <c r="K1078" s="17"/>
      <c r="L1078" s="18"/>
      <c r="M1078" s="24" t="s">
        <v>1095</v>
      </c>
      <c r="N1078" s="16"/>
      <c r="O1078" s="16"/>
      <c r="P1078" s="17"/>
      <c r="Q1078" s="17"/>
    </row>
    <row r="1079" spans="1:17">
      <c r="A1079" s="26">
        <v>1460</v>
      </c>
      <c r="C1079" s="21"/>
      <c r="D1079" s="22"/>
      <c r="G1079" s="18"/>
      <c r="H1079" s="18"/>
      <c r="J1079" s="17"/>
      <c r="K1079" s="17"/>
      <c r="L1079" s="18"/>
      <c r="M1079" s="24" t="s">
        <v>1096</v>
      </c>
      <c r="N1079" s="16"/>
      <c r="O1079" s="16"/>
      <c r="P1079" s="17"/>
      <c r="Q1079" s="17"/>
    </row>
    <row r="1080" spans="1:17">
      <c r="A1080" s="26">
        <v>584</v>
      </c>
      <c r="C1080" s="21"/>
      <c r="D1080" s="22"/>
      <c r="G1080" s="18"/>
      <c r="H1080" s="18"/>
      <c r="J1080" s="17"/>
      <c r="K1080" s="17"/>
      <c r="L1080" s="18"/>
      <c r="M1080" s="24" t="s">
        <v>1097</v>
      </c>
      <c r="N1080" s="16"/>
      <c r="O1080" s="16"/>
      <c r="P1080" s="17"/>
      <c r="Q1080" s="17"/>
    </row>
    <row r="1081" spans="1:17">
      <c r="A1081" s="26">
        <v>1752</v>
      </c>
      <c r="C1081" s="21"/>
      <c r="D1081" s="22"/>
      <c r="G1081" s="18"/>
      <c r="H1081" s="18"/>
      <c r="J1081" s="17"/>
      <c r="K1081" s="17"/>
      <c r="L1081" s="18"/>
      <c r="M1081" s="24" t="s">
        <v>1098</v>
      </c>
      <c r="N1081" s="16"/>
      <c r="O1081" s="16"/>
      <c r="P1081" s="17"/>
      <c r="Q1081" s="17"/>
    </row>
    <row r="1082" spans="1:17">
      <c r="A1082" s="26">
        <v>1168</v>
      </c>
      <c r="C1082" s="21"/>
      <c r="D1082" s="22"/>
      <c r="G1082" s="18"/>
      <c r="H1082" s="18"/>
      <c r="J1082" s="17"/>
      <c r="K1082" s="17"/>
      <c r="L1082" s="18"/>
      <c r="M1082" s="24" t="s">
        <v>1099</v>
      </c>
      <c r="N1082" s="16"/>
      <c r="O1082" s="16"/>
      <c r="P1082" s="17"/>
      <c r="Q1082" s="17"/>
    </row>
    <row r="1083" spans="1:17">
      <c r="A1083" s="26">
        <v>2337</v>
      </c>
      <c r="C1083" s="21"/>
      <c r="D1083" s="22"/>
      <c r="G1083" s="18"/>
      <c r="H1083" s="18"/>
      <c r="J1083" s="17"/>
      <c r="K1083" s="17"/>
      <c r="L1083" s="18"/>
      <c r="M1083" s="24" t="s">
        <v>1100</v>
      </c>
      <c r="N1083" s="16"/>
      <c r="O1083" s="16"/>
      <c r="P1083" s="17"/>
      <c r="Q1083" s="17"/>
    </row>
    <row r="1084" spans="1:17">
      <c r="A1084" s="26">
        <v>2337</v>
      </c>
      <c r="C1084" s="21"/>
      <c r="D1084" s="22"/>
      <c r="G1084" s="18"/>
      <c r="H1084" s="18"/>
      <c r="J1084" s="17"/>
      <c r="K1084" s="17"/>
      <c r="L1084" s="18"/>
      <c r="M1084" s="24" t="s">
        <v>1101</v>
      </c>
      <c r="N1084" s="16"/>
      <c r="O1084" s="16"/>
      <c r="P1084" s="17"/>
      <c r="Q1084" s="17"/>
    </row>
    <row r="1085" spans="1:17">
      <c r="A1085" s="26">
        <v>1752</v>
      </c>
      <c r="C1085" s="21"/>
      <c r="D1085" s="22"/>
      <c r="G1085" s="18"/>
      <c r="H1085" s="18"/>
      <c r="J1085" s="17"/>
      <c r="K1085" s="17"/>
      <c r="L1085" s="18"/>
      <c r="M1085" s="24" t="s">
        <v>1102</v>
      </c>
      <c r="N1085" s="16"/>
      <c r="O1085" s="16"/>
      <c r="P1085" s="17"/>
      <c r="Q1085" s="17"/>
    </row>
    <row r="1086" spans="1:17">
      <c r="A1086" s="26">
        <v>2630</v>
      </c>
      <c r="C1086" s="21"/>
      <c r="D1086" s="22"/>
      <c r="G1086" s="18"/>
      <c r="H1086" s="18"/>
      <c r="J1086" s="17"/>
      <c r="K1086" s="17"/>
      <c r="L1086" s="18"/>
      <c r="M1086" s="24" t="s">
        <v>1103</v>
      </c>
      <c r="N1086" s="16"/>
      <c r="O1086" s="16"/>
      <c r="P1086" s="17"/>
      <c r="Q1086" s="17"/>
    </row>
    <row r="1087" spans="1:17">
      <c r="A1087" s="26">
        <v>1168</v>
      </c>
      <c r="C1087" s="21"/>
      <c r="D1087" s="22"/>
      <c r="G1087" s="18"/>
      <c r="H1087" s="18"/>
      <c r="J1087" s="17"/>
      <c r="K1087" s="17"/>
      <c r="L1087" s="18"/>
      <c r="M1087" s="24" t="s">
        <v>1104</v>
      </c>
      <c r="N1087" s="16"/>
      <c r="O1087" s="16"/>
      <c r="P1087" s="17"/>
      <c r="Q1087" s="17"/>
    </row>
    <row r="1088" spans="1:17">
      <c r="A1088" s="26">
        <v>1752</v>
      </c>
      <c r="C1088" s="21"/>
      <c r="D1088" s="22"/>
      <c r="G1088" s="18"/>
      <c r="H1088" s="18"/>
      <c r="J1088" s="17"/>
      <c r="K1088" s="17"/>
      <c r="L1088" s="18"/>
      <c r="M1088" s="24" t="s">
        <v>1105</v>
      </c>
      <c r="N1088" s="16"/>
      <c r="O1088" s="16"/>
      <c r="P1088" s="17"/>
      <c r="Q1088" s="17"/>
    </row>
    <row r="1089" spans="1:17">
      <c r="A1089" s="26">
        <v>584</v>
      </c>
      <c r="C1089" s="21"/>
      <c r="D1089" s="22"/>
      <c r="G1089" s="18"/>
      <c r="H1089" s="18"/>
      <c r="J1089" s="17"/>
      <c r="K1089" s="17"/>
      <c r="L1089" s="18"/>
      <c r="M1089" s="24" t="s">
        <v>1106</v>
      </c>
      <c r="N1089" s="16"/>
      <c r="O1089" s="16"/>
      <c r="P1089" s="17"/>
      <c r="Q1089" s="17"/>
    </row>
    <row r="1090" spans="1:17">
      <c r="A1090" s="26">
        <v>1460</v>
      </c>
      <c r="C1090" s="21"/>
      <c r="D1090" s="22"/>
      <c r="G1090" s="18"/>
      <c r="H1090" s="18"/>
      <c r="J1090" s="17"/>
      <c r="K1090" s="17"/>
      <c r="L1090" s="18"/>
      <c r="M1090" s="24" t="s">
        <v>1107</v>
      </c>
      <c r="N1090" s="16"/>
      <c r="O1090" s="16"/>
      <c r="P1090" s="17"/>
      <c r="Q1090" s="17"/>
    </row>
    <row r="1091" spans="1:17">
      <c r="A1091" s="26">
        <v>1460</v>
      </c>
      <c r="C1091" s="21"/>
      <c r="D1091" s="22"/>
      <c r="G1091" s="18"/>
      <c r="H1091" s="18"/>
      <c r="J1091" s="17"/>
      <c r="K1091" s="17"/>
      <c r="L1091" s="18"/>
      <c r="M1091" s="24" t="s">
        <v>1108</v>
      </c>
      <c r="N1091" s="16"/>
      <c r="O1091" s="16"/>
      <c r="P1091" s="17"/>
      <c r="Q1091" s="17"/>
    </row>
    <row r="1092" spans="1:17">
      <c r="A1092" s="26">
        <v>1752</v>
      </c>
      <c r="C1092" s="21"/>
      <c r="D1092" s="22"/>
      <c r="G1092" s="18"/>
      <c r="H1092" s="18"/>
      <c r="J1092" s="17"/>
      <c r="K1092" s="17"/>
      <c r="L1092" s="18"/>
      <c r="M1092" s="24" t="s">
        <v>1109</v>
      </c>
      <c r="N1092" s="16"/>
      <c r="O1092" s="16"/>
      <c r="P1092" s="17"/>
      <c r="Q1092" s="17"/>
    </row>
    <row r="1093" spans="1:17">
      <c r="A1093" s="26">
        <v>2922</v>
      </c>
      <c r="C1093" s="21"/>
      <c r="D1093" s="22"/>
      <c r="G1093" s="18"/>
      <c r="H1093" s="18"/>
      <c r="J1093" s="17"/>
      <c r="K1093" s="17"/>
      <c r="L1093" s="18"/>
      <c r="M1093" s="24" t="s">
        <v>1110</v>
      </c>
      <c r="N1093" s="16"/>
      <c r="O1093" s="16"/>
      <c r="P1093" s="17"/>
      <c r="Q1093" s="17"/>
    </row>
    <row r="1094" spans="1:17">
      <c r="A1094" s="26">
        <v>1752</v>
      </c>
      <c r="C1094" s="21"/>
      <c r="D1094" s="22"/>
      <c r="G1094" s="18"/>
      <c r="H1094" s="18"/>
      <c r="J1094" s="17"/>
      <c r="K1094" s="17"/>
      <c r="L1094" s="18"/>
      <c r="M1094" s="24" t="s">
        <v>1111</v>
      </c>
      <c r="N1094" s="16"/>
      <c r="O1094" s="16"/>
      <c r="P1094" s="17"/>
      <c r="Q1094" s="17"/>
    </row>
    <row r="1095" spans="1:17">
      <c r="A1095" s="26">
        <v>2630</v>
      </c>
      <c r="C1095" s="21"/>
      <c r="D1095" s="22"/>
      <c r="G1095" s="18"/>
      <c r="H1095" s="18"/>
      <c r="J1095" s="17"/>
      <c r="K1095" s="17"/>
      <c r="L1095" s="18"/>
      <c r="M1095" s="24" t="s">
        <v>1112</v>
      </c>
      <c r="N1095" s="16"/>
      <c r="O1095" s="16"/>
      <c r="P1095" s="17"/>
      <c r="Q1095" s="17"/>
    </row>
    <row r="1096" spans="1:17">
      <c r="A1096" s="26">
        <v>1168</v>
      </c>
      <c r="C1096" s="21"/>
      <c r="D1096" s="22"/>
      <c r="G1096" s="18"/>
      <c r="H1096" s="18"/>
      <c r="J1096" s="17"/>
      <c r="K1096" s="17"/>
      <c r="L1096" s="18"/>
      <c r="M1096" s="24" t="s">
        <v>1113</v>
      </c>
      <c r="N1096" s="16"/>
      <c r="O1096" s="16"/>
      <c r="P1096" s="17"/>
      <c r="Q1096" s="17"/>
    </row>
    <row r="1097" spans="1:17">
      <c r="A1097" s="26">
        <v>1460</v>
      </c>
      <c r="C1097" s="21"/>
      <c r="D1097" s="22"/>
      <c r="G1097" s="18"/>
      <c r="H1097" s="18"/>
      <c r="J1097" s="17"/>
      <c r="K1097" s="17"/>
      <c r="L1097" s="18"/>
      <c r="M1097" s="24" t="s">
        <v>1114</v>
      </c>
      <c r="N1097" s="16"/>
      <c r="O1097" s="16"/>
      <c r="P1097" s="17"/>
      <c r="Q1097" s="17"/>
    </row>
    <row r="1098" spans="1:17">
      <c r="A1098" s="26">
        <v>876</v>
      </c>
      <c r="C1098" s="21"/>
      <c r="D1098" s="22"/>
      <c r="G1098" s="18"/>
      <c r="H1098" s="18"/>
      <c r="J1098" s="17"/>
      <c r="K1098" s="17"/>
      <c r="L1098" s="18"/>
      <c r="M1098" s="24" t="s">
        <v>1115</v>
      </c>
      <c r="N1098" s="16"/>
      <c r="O1098" s="16"/>
      <c r="P1098" s="17"/>
      <c r="Q1098" s="17"/>
    </row>
    <row r="1099" spans="1:17">
      <c r="A1099" s="26">
        <v>876</v>
      </c>
      <c r="C1099" s="21"/>
      <c r="D1099" s="22"/>
      <c r="G1099" s="18"/>
      <c r="H1099" s="18"/>
      <c r="J1099" s="17"/>
      <c r="K1099" s="17"/>
      <c r="L1099" s="18"/>
      <c r="M1099" s="24" t="s">
        <v>1116</v>
      </c>
      <c r="N1099" s="16"/>
      <c r="O1099" s="16"/>
      <c r="P1099" s="17"/>
      <c r="Q1099" s="17"/>
    </row>
    <row r="1100" spans="1:17">
      <c r="A1100" s="26">
        <v>2045</v>
      </c>
      <c r="C1100" s="21"/>
      <c r="D1100" s="22"/>
      <c r="G1100" s="18"/>
      <c r="H1100" s="18"/>
      <c r="J1100" s="17"/>
      <c r="K1100" s="17"/>
      <c r="L1100" s="18"/>
      <c r="M1100" s="24" t="s">
        <v>1117</v>
      </c>
      <c r="N1100" s="16"/>
      <c r="O1100" s="16"/>
      <c r="P1100" s="17"/>
      <c r="Q1100" s="17"/>
    </row>
    <row r="1101" spans="1:17">
      <c r="A1101" s="26">
        <v>1168</v>
      </c>
      <c r="C1101" s="21"/>
      <c r="D1101" s="22"/>
      <c r="G1101" s="18"/>
      <c r="H1101" s="18"/>
      <c r="J1101" s="17"/>
      <c r="K1101" s="17"/>
      <c r="L1101" s="18"/>
      <c r="M1101" s="24" t="s">
        <v>1118</v>
      </c>
      <c r="N1101" s="16"/>
      <c r="O1101" s="16"/>
      <c r="P1101" s="17"/>
      <c r="Q1101" s="17"/>
    </row>
    <row r="1102" spans="1:17">
      <c r="A1102" s="26">
        <v>2922</v>
      </c>
      <c r="C1102" s="21"/>
      <c r="D1102" s="22"/>
      <c r="G1102" s="18"/>
      <c r="H1102" s="18"/>
      <c r="J1102" s="17"/>
      <c r="K1102" s="17"/>
      <c r="L1102" s="18"/>
      <c r="M1102" s="24" t="s">
        <v>1119</v>
      </c>
      <c r="N1102" s="16"/>
      <c r="O1102" s="16"/>
      <c r="P1102" s="17"/>
      <c r="Q1102" s="17"/>
    </row>
    <row r="1103" spans="1:17">
      <c r="A1103" s="26">
        <v>1752</v>
      </c>
      <c r="C1103" s="21"/>
      <c r="D1103" s="22"/>
      <c r="G1103" s="18"/>
      <c r="H1103" s="18"/>
      <c r="J1103" s="17"/>
      <c r="K1103" s="17"/>
      <c r="L1103" s="18"/>
      <c r="M1103" s="24" t="s">
        <v>1120</v>
      </c>
      <c r="N1103" s="16"/>
      <c r="O1103" s="16"/>
      <c r="P1103" s="17"/>
      <c r="Q1103" s="17"/>
    </row>
    <row r="1104" spans="1:17">
      <c r="A1104" s="26">
        <v>2922</v>
      </c>
      <c r="C1104" s="21"/>
      <c r="D1104" s="22"/>
      <c r="G1104" s="18"/>
      <c r="H1104" s="18"/>
      <c r="J1104" s="17"/>
      <c r="K1104" s="17"/>
      <c r="L1104" s="18"/>
      <c r="M1104" s="24" t="s">
        <v>1121</v>
      </c>
      <c r="N1104" s="16"/>
      <c r="O1104" s="16"/>
      <c r="P1104" s="17"/>
      <c r="Q1104" s="17"/>
    </row>
    <row r="1105" spans="1:17">
      <c r="A1105" s="26">
        <v>1752</v>
      </c>
      <c r="C1105" s="21"/>
      <c r="D1105" s="22"/>
      <c r="G1105" s="18"/>
      <c r="H1105" s="18"/>
      <c r="J1105" s="17"/>
      <c r="K1105" s="17"/>
      <c r="L1105" s="18"/>
      <c r="M1105" s="24" t="s">
        <v>1122</v>
      </c>
      <c r="N1105" s="16"/>
      <c r="O1105" s="16"/>
      <c r="P1105" s="17"/>
      <c r="Q1105" s="17"/>
    </row>
    <row r="1106" spans="1:17">
      <c r="A1106" s="26">
        <v>1168</v>
      </c>
      <c r="C1106" s="21"/>
      <c r="D1106" s="22"/>
      <c r="G1106" s="18"/>
      <c r="H1106" s="18"/>
      <c r="J1106" s="17"/>
      <c r="K1106" s="17"/>
      <c r="L1106" s="18"/>
      <c r="M1106" s="24" t="s">
        <v>1123</v>
      </c>
      <c r="N1106" s="16"/>
      <c r="O1106" s="16"/>
      <c r="P1106" s="17"/>
      <c r="Q1106" s="17"/>
    </row>
    <row r="1107" spans="1:17">
      <c r="A1107" s="26">
        <v>1460</v>
      </c>
      <c r="C1107" s="21"/>
      <c r="D1107" s="22"/>
      <c r="G1107" s="18"/>
      <c r="H1107" s="18"/>
      <c r="J1107" s="17"/>
      <c r="K1107" s="17"/>
      <c r="L1107" s="18"/>
      <c r="M1107" s="24" t="s">
        <v>1124</v>
      </c>
      <c r="N1107" s="16"/>
      <c r="O1107" s="16"/>
      <c r="P1107" s="17"/>
      <c r="Q1107" s="17"/>
    </row>
    <row r="1108" spans="1:17">
      <c r="A1108" s="26">
        <v>291</v>
      </c>
      <c r="C1108" s="21"/>
      <c r="D1108" s="22"/>
      <c r="G1108" s="18"/>
      <c r="H1108" s="18"/>
      <c r="J1108" s="17"/>
      <c r="K1108" s="17"/>
      <c r="L1108" s="18"/>
      <c r="M1108" s="24" t="s">
        <v>1125</v>
      </c>
      <c r="N1108" s="16"/>
      <c r="O1108" s="16"/>
      <c r="P1108" s="17"/>
      <c r="Q1108" s="17"/>
    </row>
    <row r="1109" spans="1:17">
      <c r="A1109" s="26">
        <v>2630</v>
      </c>
      <c r="C1109" s="21"/>
      <c r="D1109" s="22"/>
      <c r="G1109" s="18"/>
      <c r="H1109" s="18"/>
      <c r="J1109" s="17"/>
      <c r="K1109" s="17"/>
      <c r="L1109" s="18"/>
      <c r="M1109" s="24" t="s">
        <v>1126</v>
      </c>
      <c r="N1109" s="16"/>
      <c r="O1109" s="16"/>
      <c r="P1109" s="17"/>
      <c r="Q1109" s="17"/>
    </row>
    <row r="1110" spans="1:17">
      <c r="A1110" s="26">
        <v>1460</v>
      </c>
      <c r="C1110" s="21"/>
      <c r="D1110" s="22"/>
      <c r="G1110" s="18"/>
      <c r="H1110" s="18"/>
      <c r="J1110" s="17"/>
      <c r="K1110" s="17"/>
      <c r="L1110" s="18"/>
      <c r="M1110" s="24" t="s">
        <v>1127</v>
      </c>
      <c r="N1110" s="16"/>
      <c r="O1110" s="16"/>
      <c r="P1110" s="17"/>
      <c r="Q1110" s="17"/>
    </row>
    <row r="1111" spans="1:17">
      <c r="A1111" s="26">
        <v>2922</v>
      </c>
      <c r="C1111" s="21"/>
      <c r="D1111" s="22"/>
      <c r="G1111" s="18"/>
      <c r="H1111" s="18"/>
      <c r="J1111" s="17"/>
      <c r="K1111" s="17"/>
      <c r="L1111" s="18"/>
      <c r="M1111" s="24" t="s">
        <v>1128</v>
      </c>
      <c r="N1111" s="16"/>
      <c r="O1111" s="16"/>
      <c r="P1111" s="17"/>
      <c r="Q1111" s="17"/>
    </row>
    <row r="1112" spans="1:17">
      <c r="A1112" s="26">
        <v>2630</v>
      </c>
      <c r="C1112" s="21"/>
      <c r="D1112" s="22"/>
      <c r="G1112" s="18"/>
      <c r="H1112" s="18"/>
      <c r="J1112" s="17"/>
      <c r="K1112" s="17"/>
      <c r="L1112" s="18"/>
      <c r="M1112" s="24" t="s">
        <v>1129</v>
      </c>
      <c r="N1112" s="16"/>
      <c r="O1112" s="16"/>
      <c r="P1112" s="17"/>
      <c r="Q1112" s="17"/>
    </row>
    <row r="1113" spans="1:17">
      <c r="A1113" s="26">
        <v>2337</v>
      </c>
      <c r="C1113" s="21"/>
      <c r="D1113" s="22"/>
      <c r="G1113" s="18"/>
      <c r="H1113" s="18"/>
      <c r="J1113" s="17"/>
      <c r="K1113" s="17"/>
      <c r="L1113" s="18"/>
      <c r="M1113" s="24" t="s">
        <v>1130</v>
      </c>
      <c r="N1113" s="16"/>
      <c r="O1113" s="16"/>
      <c r="P1113" s="17"/>
      <c r="Q1113" s="17"/>
    </row>
    <row r="1114" spans="1:17">
      <c r="A1114" s="26">
        <v>2337</v>
      </c>
      <c r="C1114" s="21"/>
      <c r="D1114" s="22"/>
      <c r="G1114" s="18"/>
      <c r="H1114" s="18"/>
      <c r="J1114" s="17"/>
      <c r="K1114" s="17"/>
      <c r="L1114" s="18"/>
      <c r="M1114" s="24" t="s">
        <v>1131</v>
      </c>
      <c r="N1114" s="16"/>
      <c r="O1114" s="16"/>
      <c r="P1114" s="17"/>
      <c r="Q1114" s="17"/>
    </row>
    <row r="1115" spans="1:17">
      <c r="A1115" s="26">
        <v>-1</v>
      </c>
      <c r="C1115" s="21"/>
      <c r="D1115" s="22"/>
      <c r="G1115" s="18"/>
      <c r="H1115" s="18"/>
      <c r="J1115" s="17"/>
      <c r="K1115" s="17"/>
      <c r="L1115" s="18"/>
      <c r="M1115" s="24" t="s">
        <v>1132</v>
      </c>
      <c r="N1115" s="16"/>
      <c r="O1115" s="16"/>
      <c r="P1115" s="17"/>
      <c r="Q1115" s="17"/>
    </row>
    <row r="1116" spans="1:17">
      <c r="A1116" s="26">
        <v>1752</v>
      </c>
      <c r="C1116" s="21"/>
      <c r="D1116" s="22"/>
      <c r="G1116" s="18"/>
      <c r="H1116" s="18"/>
      <c r="J1116" s="17"/>
      <c r="K1116" s="17"/>
      <c r="L1116" s="18"/>
      <c r="M1116" s="24" t="s">
        <v>1133</v>
      </c>
      <c r="N1116" s="16"/>
      <c r="O1116" s="16"/>
      <c r="P1116" s="17"/>
      <c r="Q1116" s="17"/>
    </row>
    <row r="1117" spans="1:17">
      <c r="A1117" s="26">
        <v>-1</v>
      </c>
      <c r="C1117" s="21"/>
      <c r="D1117" s="22"/>
      <c r="G1117" s="18"/>
      <c r="H1117" s="18"/>
      <c r="J1117" s="17"/>
      <c r="K1117" s="17"/>
      <c r="L1117" s="18"/>
      <c r="M1117" s="24" t="s">
        <v>1134</v>
      </c>
      <c r="N1117" s="16"/>
      <c r="O1117" s="16"/>
      <c r="P1117" s="17"/>
      <c r="Q1117" s="17"/>
    </row>
    <row r="1118" spans="1:17">
      <c r="A1118" s="26">
        <v>1752</v>
      </c>
      <c r="C1118" s="21"/>
      <c r="D1118" s="22"/>
      <c r="G1118" s="18"/>
      <c r="H1118" s="18"/>
      <c r="J1118" s="17"/>
      <c r="K1118" s="17"/>
      <c r="L1118" s="18"/>
      <c r="M1118" s="24" t="s">
        <v>1135</v>
      </c>
      <c r="N1118" s="16"/>
      <c r="O1118" s="16"/>
      <c r="P1118" s="17"/>
      <c r="Q1118" s="17"/>
    </row>
    <row r="1119" spans="1:17">
      <c r="A1119" s="26">
        <v>1752</v>
      </c>
      <c r="C1119" s="21"/>
      <c r="D1119" s="22"/>
      <c r="G1119" s="18"/>
      <c r="H1119" s="18"/>
      <c r="J1119" s="17"/>
      <c r="K1119" s="17"/>
      <c r="L1119" s="18"/>
      <c r="M1119" s="24" t="s">
        <v>1136</v>
      </c>
      <c r="N1119" s="16"/>
      <c r="O1119" s="16"/>
      <c r="P1119" s="17"/>
      <c r="Q1119" s="17"/>
    </row>
    <row r="1120" spans="1:17">
      <c r="A1120" s="26">
        <v>2045</v>
      </c>
      <c r="C1120" s="21"/>
      <c r="D1120" s="22"/>
      <c r="G1120" s="18"/>
      <c r="H1120" s="18"/>
      <c r="J1120" s="17"/>
      <c r="K1120" s="17"/>
      <c r="L1120" s="18"/>
      <c r="M1120" s="24" t="s">
        <v>1137</v>
      </c>
      <c r="N1120" s="16"/>
      <c r="O1120" s="16"/>
      <c r="P1120" s="17"/>
      <c r="Q1120" s="17"/>
    </row>
    <row r="1121" spans="1:17">
      <c r="A1121" s="26">
        <v>2922</v>
      </c>
      <c r="C1121" s="21"/>
      <c r="D1121" s="22"/>
      <c r="G1121" s="18"/>
      <c r="H1121" s="18"/>
      <c r="J1121" s="17"/>
      <c r="K1121" s="17"/>
      <c r="L1121" s="18"/>
      <c r="M1121" s="24" t="s">
        <v>1138</v>
      </c>
      <c r="N1121" s="16"/>
      <c r="O1121" s="16"/>
      <c r="P1121" s="17"/>
      <c r="Q1121" s="17"/>
    </row>
    <row r="1122" spans="1:17">
      <c r="A1122" s="26">
        <v>1168</v>
      </c>
      <c r="C1122" s="21"/>
      <c r="D1122" s="22"/>
      <c r="G1122" s="18"/>
      <c r="H1122" s="18"/>
      <c r="J1122" s="17"/>
      <c r="K1122" s="17"/>
      <c r="L1122" s="18"/>
      <c r="M1122" s="24" t="s">
        <v>1139</v>
      </c>
      <c r="N1122" s="16"/>
      <c r="O1122" s="16"/>
      <c r="P1122" s="17"/>
      <c r="Q1122" s="17"/>
    </row>
    <row r="1123" spans="1:17">
      <c r="A1123" s="26">
        <v>2337</v>
      </c>
      <c r="C1123" s="21"/>
      <c r="D1123" s="22"/>
      <c r="G1123" s="18"/>
      <c r="H1123" s="18"/>
      <c r="J1123" s="17"/>
      <c r="K1123" s="17"/>
      <c r="L1123" s="18"/>
      <c r="M1123" s="24" t="s">
        <v>1140</v>
      </c>
      <c r="N1123" s="16"/>
      <c r="O1123" s="16"/>
      <c r="P1123" s="17"/>
      <c r="Q1123" s="17"/>
    </row>
    <row r="1124" spans="1:17">
      <c r="A1124" s="26">
        <v>-294</v>
      </c>
      <c r="C1124" s="21"/>
      <c r="D1124" s="22"/>
      <c r="G1124" s="18"/>
      <c r="H1124" s="18"/>
      <c r="J1124" s="17"/>
      <c r="K1124" s="17"/>
      <c r="L1124" s="18"/>
      <c r="M1124" s="24" t="s">
        <v>1141</v>
      </c>
      <c r="N1124" s="16"/>
      <c r="O1124" s="16"/>
      <c r="P1124" s="17"/>
      <c r="Q1124" s="17"/>
    </row>
    <row r="1125" spans="1:17">
      <c r="A1125" s="26">
        <v>876</v>
      </c>
      <c r="C1125" s="21"/>
      <c r="D1125" s="22"/>
      <c r="G1125" s="18"/>
      <c r="H1125" s="18"/>
      <c r="J1125" s="17"/>
      <c r="K1125" s="17"/>
      <c r="L1125" s="18"/>
      <c r="M1125" s="24" t="s">
        <v>1142</v>
      </c>
      <c r="N1125" s="16"/>
      <c r="O1125" s="16"/>
      <c r="P1125" s="17"/>
      <c r="Q1125" s="17"/>
    </row>
    <row r="1126" spans="1:17">
      <c r="A1126" s="26">
        <v>-1</v>
      </c>
      <c r="C1126" s="21"/>
      <c r="D1126" s="22"/>
      <c r="G1126" s="18"/>
      <c r="H1126" s="18"/>
      <c r="J1126" s="17"/>
      <c r="K1126" s="17"/>
      <c r="L1126" s="18"/>
      <c r="M1126" s="24" t="s">
        <v>1143</v>
      </c>
      <c r="N1126" s="16"/>
      <c r="O1126" s="16"/>
      <c r="P1126" s="17"/>
      <c r="Q1126" s="17"/>
    </row>
    <row r="1127" spans="1:17">
      <c r="A1127" s="26">
        <v>584</v>
      </c>
      <c r="C1127" s="21"/>
      <c r="D1127" s="22"/>
      <c r="G1127" s="18"/>
      <c r="H1127" s="18"/>
      <c r="J1127" s="17"/>
      <c r="K1127" s="17"/>
      <c r="L1127" s="18"/>
      <c r="M1127" s="24" t="s">
        <v>1144</v>
      </c>
      <c r="N1127" s="16"/>
      <c r="O1127" s="16"/>
      <c r="P1127" s="17"/>
      <c r="Q1127" s="17"/>
    </row>
    <row r="1128" spans="1:17">
      <c r="A1128" s="26">
        <v>2337</v>
      </c>
      <c r="C1128" s="21"/>
      <c r="D1128" s="22"/>
      <c r="G1128" s="18"/>
      <c r="H1128" s="18"/>
      <c r="J1128" s="17"/>
      <c r="K1128" s="17"/>
      <c r="L1128" s="18"/>
      <c r="M1128" s="24" t="s">
        <v>1145</v>
      </c>
      <c r="N1128" s="16"/>
      <c r="O1128" s="16"/>
      <c r="P1128" s="17"/>
      <c r="Q1128" s="17"/>
    </row>
    <row r="1129" spans="1:17">
      <c r="A1129" s="26">
        <v>1168</v>
      </c>
      <c r="C1129" s="21"/>
      <c r="D1129" s="22"/>
      <c r="G1129" s="18"/>
      <c r="H1129" s="18"/>
      <c r="J1129" s="17"/>
      <c r="K1129" s="17"/>
      <c r="L1129" s="18"/>
      <c r="M1129" s="24" t="s">
        <v>1146</v>
      </c>
      <c r="N1129" s="16"/>
      <c r="O1129" s="16"/>
      <c r="P1129" s="17"/>
      <c r="Q1129" s="17"/>
    </row>
    <row r="1130" spans="1:17">
      <c r="A1130" s="26">
        <v>2922</v>
      </c>
      <c r="C1130" s="21"/>
      <c r="D1130" s="22"/>
      <c r="G1130" s="18"/>
      <c r="H1130" s="18"/>
      <c r="J1130" s="17"/>
      <c r="K1130" s="17"/>
      <c r="L1130" s="18"/>
      <c r="M1130" s="24" t="s">
        <v>1147</v>
      </c>
      <c r="N1130" s="16"/>
      <c r="O1130" s="16"/>
      <c r="P1130" s="17"/>
      <c r="Q1130" s="17"/>
    </row>
    <row r="1131" spans="1:17">
      <c r="A1131" s="26">
        <v>876</v>
      </c>
      <c r="C1131" s="21"/>
      <c r="D1131" s="22"/>
      <c r="G1131" s="18"/>
      <c r="H1131" s="18"/>
      <c r="J1131" s="17"/>
      <c r="K1131" s="17"/>
      <c r="L1131" s="18"/>
      <c r="M1131" s="24" t="s">
        <v>1148</v>
      </c>
      <c r="N1131" s="16"/>
      <c r="O1131" s="16"/>
      <c r="P1131" s="17"/>
      <c r="Q1131" s="17"/>
    </row>
    <row r="1132" spans="1:17">
      <c r="A1132" s="26">
        <v>1460</v>
      </c>
      <c r="C1132" s="21"/>
      <c r="D1132" s="22"/>
      <c r="G1132" s="18"/>
      <c r="H1132" s="18"/>
      <c r="J1132" s="17"/>
      <c r="K1132" s="17"/>
      <c r="L1132" s="18"/>
      <c r="M1132" s="24" t="s">
        <v>1149</v>
      </c>
      <c r="N1132" s="16"/>
      <c r="O1132" s="16"/>
      <c r="P1132" s="17"/>
      <c r="Q1132" s="17"/>
    </row>
    <row r="1133" spans="1:17">
      <c r="A1133" s="26">
        <v>-586</v>
      </c>
      <c r="C1133" s="21"/>
      <c r="D1133" s="22"/>
      <c r="G1133" s="18"/>
      <c r="H1133" s="18"/>
      <c r="J1133" s="17"/>
      <c r="K1133" s="17"/>
      <c r="L1133" s="18"/>
      <c r="M1133" s="24" t="s">
        <v>1150</v>
      </c>
      <c r="N1133" s="16"/>
      <c r="O1133" s="16"/>
      <c r="P1133" s="17"/>
      <c r="Q1133" s="17"/>
    </row>
    <row r="1134" spans="1:17">
      <c r="A1134" s="26">
        <v>-1171</v>
      </c>
      <c r="C1134" s="21"/>
      <c r="D1134" s="22"/>
      <c r="G1134" s="18"/>
      <c r="H1134" s="18"/>
      <c r="J1134" s="17"/>
      <c r="K1134" s="17"/>
      <c r="L1134" s="18"/>
      <c r="M1134" s="24" t="s">
        <v>1151</v>
      </c>
      <c r="N1134" s="16"/>
      <c r="O1134" s="16"/>
      <c r="P1134" s="17"/>
      <c r="Q1134" s="17"/>
    </row>
    <row r="1135" spans="1:17">
      <c r="A1135" s="26">
        <v>291</v>
      </c>
      <c r="C1135" s="21"/>
      <c r="D1135" s="22"/>
      <c r="G1135" s="18"/>
      <c r="H1135" s="18"/>
      <c r="J1135" s="17"/>
      <c r="K1135" s="17"/>
      <c r="L1135" s="18"/>
      <c r="M1135" s="24" t="s">
        <v>1152</v>
      </c>
      <c r="N1135" s="16"/>
      <c r="O1135" s="16"/>
      <c r="P1135" s="17"/>
      <c r="Q1135" s="17"/>
    </row>
    <row r="1136" spans="1:17">
      <c r="A1136" s="26">
        <v>-1171</v>
      </c>
      <c r="C1136" s="21"/>
      <c r="D1136" s="22"/>
      <c r="G1136" s="18"/>
      <c r="H1136" s="18"/>
      <c r="J1136" s="17"/>
      <c r="K1136" s="17"/>
      <c r="L1136" s="18"/>
      <c r="M1136" s="24" t="s">
        <v>1153</v>
      </c>
      <c r="N1136" s="16"/>
      <c r="O1136" s="16"/>
      <c r="P1136" s="17"/>
      <c r="Q1136" s="17"/>
    </row>
    <row r="1137" spans="1:17">
      <c r="A1137" s="26">
        <v>1752</v>
      </c>
      <c r="C1137" s="21"/>
      <c r="D1137" s="22"/>
      <c r="G1137" s="18"/>
      <c r="H1137" s="18"/>
      <c r="J1137" s="17"/>
      <c r="K1137" s="17"/>
      <c r="L1137" s="18"/>
      <c r="M1137" s="24" t="s">
        <v>1154</v>
      </c>
      <c r="N1137" s="16"/>
      <c r="O1137" s="16"/>
      <c r="P1137" s="17"/>
      <c r="Q1137" s="17"/>
    </row>
    <row r="1138" spans="1:17">
      <c r="A1138" s="26">
        <v>-1</v>
      </c>
      <c r="C1138" s="21"/>
      <c r="D1138" s="22"/>
      <c r="G1138" s="18"/>
      <c r="H1138" s="18"/>
      <c r="J1138" s="17"/>
      <c r="K1138" s="17"/>
      <c r="L1138" s="18"/>
      <c r="M1138" s="24" t="s">
        <v>1155</v>
      </c>
      <c r="N1138" s="16"/>
      <c r="O1138" s="16"/>
      <c r="P1138" s="17"/>
      <c r="Q1138" s="17"/>
    </row>
    <row r="1139" spans="1:17">
      <c r="A1139" s="26">
        <v>1752</v>
      </c>
      <c r="C1139" s="21"/>
      <c r="D1139" s="22"/>
      <c r="G1139" s="18"/>
      <c r="H1139" s="18"/>
      <c r="J1139" s="17"/>
      <c r="K1139" s="17"/>
      <c r="L1139" s="18"/>
      <c r="M1139" s="24" t="s">
        <v>1156</v>
      </c>
      <c r="N1139" s="16"/>
      <c r="O1139" s="16"/>
      <c r="P1139" s="17"/>
      <c r="Q1139" s="17"/>
    </row>
    <row r="1140" spans="1:17">
      <c r="A1140" s="26">
        <v>584</v>
      </c>
      <c r="C1140" s="21"/>
      <c r="D1140" s="22"/>
      <c r="G1140" s="18"/>
      <c r="H1140" s="18"/>
      <c r="J1140" s="17"/>
      <c r="K1140" s="17"/>
      <c r="L1140" s="18"/>
      <c r="M1140" s="24" t="s">
        <v>1157</v>
      </c>
      <c r="N1140" s="16"/>
      <c r="O1140" s="16"/>
      <c r="P1140" s="17"/>
      <c r="Q1140" s="17"/>
    </row>
    <row r="1141" spans="1:17">
      <c r="A1141" s="26">
        <v>-1</v>
      </c>
      <c r="C1141" s="21"/>
      <c r="D1141" s="22"/>
      <c r="G1141" s="18"/>
      <c r="H1141" s="18"/>
      <c r="J1141" s="17"/>
      <c r="K1141" s="17"/>
      <c r="L1141" s="18"/>
      <c r="M1141" s="24" t="s">
        <v>1158</v>
      </c>
      <c r="N1141" s="16"/>
      <c r="O1141" s="16"/>
      <c r="P1141" s="17"/>
      <c r="Q1141" s="17"/>
    </row>
    <row r="1142" spans="1:17">
      <c r="A1142" s="26">
        <v>-1</v>
      </c>
      <c r="C1142" s="21"/>
      <c r="D1142" s="22"/>
      <c r="G1142" s="18"/>
      <c r="H1142" s="18"/>
      <c r="J1142" s="17"/>
      <c r="K1142" s="17"/>
      <c r="L1142" s="18"/>
      <c r="M1142" s="24" t="s">
        <v>1159</v>
      </c>
      <c r="N1142" s="16"/>
      <c r="O1142" s="16"/>
      <c r="P1142" s="17"/>
      <c r="Q1142" s="17"/>
    </row>
    <row r="1143" spans="1:17">
      <c r="A1143" s="26">
        <v>-2633</v>
      </c>
      <c r="C1143" s="21"/>
      <c r="D1143" s="22"/>
      <c r="G1143" s="18"/>
      <c r="H1143" s="18"/>
      <c r="J1143" s="17"/>
      <c r="K1143" s="17"/>
      <c r="L1143" s="18"/>
      <c r="M1143" s="24" t="s">
        <v>1160</v>
      </c>
      <c r="N1143" s="16"/>
      <c r="O1143" s="16"/>
      <c r="P1143" s="17"/>
      <c r="Q1143" s="17"/>
    </row>
    <row r="1144" spans="1:17">
      <c r="A1144" s="26">
        <v>-1</v>
      </c>
      <c r="C1144" s="21"/>
      <c r="D1144" s="22"/>
      <c r="G1144" s="18"/>
      <c r="H1144" s="18"/>
      <c r="J1144" s="17"/>
      <c r="K1144" s="17"/>
      <c r="L1144" s="18"/>
      <c r="M1144" s="24" t="s">
        <v>1161</v>
      </c>
      <c r="N1144" s="16"/>
      <c r="O1144" s="16"/>
      <c r="P1144" s="17"/>
      <c r="Q1144" s="17"/>
    </row>
    <row r="1145" spans="1:17">
      <c r="A1145" s="26">
        <v>-2048</v>
      </c>
      <c r="C1145" s="21"/>
      <c r="D1145" s="22"/>
      <c r="G1145" s="18"/>
      <c r="H1145" s="18"/>
      <c r="J1145" s="17"/>
      <c r="K1145" s="17"/>
      <c r="L1145" s="18"/>
      <c r="M1145" s="24" t="s">
        <v>1162</v>
      </c>
      <c r="N1145" s="16"/>
      <c r="O1145" s="16"/>
      <c r="P1145" s="17"/>
      <c r="Q1145" s="17"/>
    </row>
    <row r="1146" spans="1:17">
      <c r="A1146" s="26">
        <v>584</v>
      </c>
      <c r="C1146" s="21"/>
      <c r="D1146" s="22"/>
      <c r="G1146" s="18"/>
      <c r="H1146" s="18"/>
      <c r="J1146" s="17"/>
      <c r="K1146" s="17"/>
      <c r="L1146" s="18"/>
      <c r="M1146" s="24" t="s">
        <v>1163</v>
      </c>
      <c r="N1146" s="16"/>
      <c r="O1146" s="16"/>
      <c r="P1146" s="17"/>
      <c r="Q1146" s="17"/>
    </row>
    <row r="1147" spans="1:17">
      <c r="A1147" s="26">
        <v>584</v>
      </c>
      <c r="C1147" s="21"/>
      <c r="D1147" s="22"/>
      <c r="G1147" s="18"/>
      <c r="H1147" s="18"/>
      <c r="J1147" s="17"/>
      <c r="K1147" s="17"/>
      <c r="L1147" s="18"/>
      <c r="M1147" s="24" t="s">
        <v>1164</v>
      </c>
      <c r="N1147" s="16"/>
      <c r="O1147" s="16"/>
      <c r="P1147" s="17"/>
      <c r="Q1147" s="17"/>
    </row>
    <row r="1148" spans="1:17">
      <c r="A1148" s="26">
        <v>584</v>
      </c>
      <c r="C1148" s="21"/>
      <c r="D1148" s="22"/>
      <c r="G1148" s="18"/>
      <c r="H1148" s="18"/>
      <c r="J1148" s="17"/>
      <c r="K1148" s="17"/>
      <c r="L1148" s="18"/>
      <c r="M1148" s="24" t="s">
        <v>1165</v>
      </c>
      <c r="N1148" s="16"/>
      <c r="O1148" s="16"/>
      <c r="P1148" s="17"/>
      <c r="Q1148" s="17"/>
    </row>
    <row r="1149" spans="1:17">
      <c r="A1149" s="26">
        <v>876</v>
      </c>
      <c r="C1149" s="21"/>
      <c r="D1149" s="22"/>
      <c r="G1149" s="18"/>
      <c r="H1149" s="18"/>
      <c r="J1149" s="17"/>
      <c r="K1149" s="17"/>
      <c r="L1149" s="18"/>
      <c r="M1149" s="24" t="s">
        <v>1166</v>
      </c>
      <c r="N1149" s="16"/>
      <c r="O1149" s="16"/>
      <c r="P1149" s="17"/>
      <c r="Q1149" s="17"/>
    </row>
    <row r="1150" spans="1:17">
      <c r="A1150" s="26">
        <v>-1171</v>
      </c>
      <c r="C1150" s="21"/>
      <c r="D1150" s="22"/>
      <c r="G1150" s="18"/>
      <c r="H1150" s="18"/>
      <c r="J1150" s="17"/>
      <c r="K1150" s="17"/>
      <c r="L1150" s="18"/>
      <c r="M1150" s="24" t="s">
        <v>1167</v>
      </c>
      <c r="N1150" s="16"/>
      <c r="O1150" s="16"/>
      <c r="P1150" s="17"/>
      <c r="Q1150" s="17"/>
    </row>
    <row r="1151" spans="1:17">
      <c r="A1151" s="26">
        <v>-294</v>
      </c>
      <c r="C1151" s="21"/>
      <c r="D1151" s="22"/>
      <c r="G1151" s="18"/>
      <c r="H1151" s="18"/>
      <c r="J1151" s="17"/>
      <c r="K1151" s="17"/>
      <c r="L1151" s="18"/>
      <c r="M1151" s="24" t="s">
        <v>1168</v>
      </c>
      <c r="N1151" s="16"/>
      <c r="O1151" s="16"/>
      <c r="P1151" s="17"/>
      <c r="Q1151" s="17"/>
    </row>
    <row r="1152" spans="1:17">
      <c r="A1152" s="26">
        <v>-2926</v>
      </c>
      <c r="C1152" s="21"/>
      <c r="D1152" s="22"/>
      <c r="G1152" s="18"/>
      <c r="H1152" s="18"/>
      <c r="J1152" s="17"/>
      <c r="K1152" s="17"/>
      <c r="L1152" s="18"/>
      <c r="M1152" s="24" t="s">
        <v>1169</v>
      </c>
      <c r="N1152" s="16"/>
      <c r="O1152" s="16"/>
      <c r="P1152" s="17"/>
      <c r="Q1152" s="17"/>
    </row>
    <row r="1153" spans="1:17">
      <c r="A1153" s="26">
        <v>-1171</v>
      </c>
      <c r="C1153" s="21"/>
      <c r="D1153" s="22"/>
      <c r="G1153" s="18"/>
      <c r="H1153" s="18"/>
      <c r="J1153" s="17"/>
      <c r="K1153" s="17"/>
      <c r="L1153" s="18"/>
      <c r="M1153" s="24" t="s">
        <v>1170</v>
      </c>
      <c r="N1153" s="16"/>
      <c r="O1153" s="16"/>
      <c r="P1153" s="17"/>
      <c r="Q1153" s="17"/>
    </row>
    <row r="1154" spans="1:17">
      <c r="A1154" s="26">
        <v>-1756</v>
      </c>
      <c r="C1154" s="21"/>
      <c r="D1154" s="22"/>
      <c r="G1154" s="18"/>
      <c r="H1154" s="18"/>
      <c r="J1154" s="17"/>
      <c r="K1154" s="17"/>
      <c r="L1154" s="18"/>
      <c r="M1154" s="24" t="s">
        <v>1171</v>
      </c>
      <c r="N1154" s="16"/>
      <c r="O1154" s="16"/>
      <c r="P1154" s="17"/>
      <c r="Q1154" s="17"/>
    </row>
    <row r="1155" spans="1:17">
      <c r="A1155" s="26">
        <v>-879</v>
      </c>
      <c r="C1155" s="21"/>
      <c r="D1155" s="22"/>
      <c r="G1155" s="18"/>
      <c r="H1155" s="18"/>
      <c r="J1155" s="17"/>
      <c r="K1155" s="17"/>
      <c r="L1155" s="18"/>
      <c r="M1155" s="24" t="s">
        <v>1172</v>
      </c>
      <c r="N1155" s="16"/>
      <c r="O1155" s="16"/>
      <c r="P1155" s="17"/>
      <c r="Q1155" s="17"/>
    </row>
    <row r="1156" spans="1:17">
      <c r="A1156" s="26">
        <v>584</v>
      </c>
      <c r="C1156" s="21"/>
      <c r="D1156" s="22"/>
      <c r="G1156" s="18"/>
      <c r="H1156" s="18"/>
      <c r="J1156" s="17"/>
      <c r="K1156" s="17"/>
      <c r="L1156" s="18"/>
      <c r="M1156" s="24" t="s">
        <v>1173</v>
      </c>
      <c r="N1156" s="16"/>
      <c r="O1156" s="16"/>
      <c r="P1156" s="17"/>
      <c r="Q1156" s="17"/>
    </row>
    <row r="1157" spans="1:17">
      <c r="A1157" s="26">
        <v>-1171</v>
      </c>
      <c r="C1157" s="21"/>
      <c r="D1157" s="22"/>
      <c r="G1157" s="18"/>
      <c r="H1157" s="18"/>
      <c r="J1157" s="17"/>
      <c r="K1157" s="17"/>
      <c r="L1157" s="18"/>
      <c r="M1157" s="24" t="s">
        <v>1174</v>
      </c>
      <c r="N1157" s="16"/>
      <c r="O1157" s="16"/>
      <c r="P1157" s="17"/>
      <c r="Q1157" s="17"/>
    </row>
    <row r="1158" spans="1:17">
      <c r="A1158" s="26">
        <v>291</v>
      </c>
      <c r="C1158" s="21"/>
      <c r="D1158" s="22"/>
      <c r="G1158" s="18"/>
      <c r="H1158" s="18"/>
      <c r="J1158" s="17"/>
      <c r="K1158" s="17"/>
      <c r="L1158" s="18"/>
      <c r="M1158" s="24" t="s">
        <v>1175</v>
      </c>
      <c r="N1158" s="16"/>
      <c r="O1158" s="16"/>
      <c r="P1158" s="17"/>
      <c r="Q1158" s="17"/>
    </row>
    <row r="1159" spans="1:17">
      <c r="A1159" s="26">
        <v>-2341</v>
      </c>
      <c r="C1159" s="21"/>
      <c r="D1159" s="22"/>
      <c r="G1159" s="18"/>
      <c r="H1159" s="18"/>
      <c r="J1159" s="17"/>
      <c r="K1159" s="17"/>
      <c r="L1159" s="18"/>
      <c r="M1159" s="24" t="s">
        <v>1176</v>
      </c>
      <c r="N1159" s="16"/>
      <c r="O1159" s="16"/>
      <c r="P1159" s="17"/>
      <c r="Q1159" s="17"/>
    </row>
    <row r="1160" spans="1:17">
      <c r="A1160" s="26">
        <v>-1756</v>
      </c>
      <c r="C1160" s="21"/>
      <c r="D1160" s="22"/>
      <c r="G1160" s="18"/>
      <c r="H1160" s="18"/>
      <c r="J1160" s="17"/>
      <c r="K1160" s="17"/>
      <c r="L1160" s="18"/>
      <c r="M1160" s="24" t="s">
        <v>1177</v>
      </c>
      <c r="N1160" s="16"/>
      <c r="O1160" s="16"/>
      <c r="P1160" s="17"/>
      <c r="Q1160" s="17"/>
    </row>
    <row r="1161" spans="1:17">
      <c r="A1161" s="26">
        <v>-3218</v>
      </c>
      <c r="C1161" s="21"/>
      <c r="D1161" s="22"/>
      <c r="G1161" s="18"/>
      <c r="H1161" s="18"/>
      <c r="J1161" s="17"/>
      <c r="K1161" s="17"/>
      <c r="L1161" s="18"/>
      <c r="M1161" s="24" t="s">
        <v>1178</v>
      </c>
      <c r="N1161" s="16"/>
      <c r="O1161" s="16"/>
      <c r="P1161" s="17"/>
      <c r="Q1161" s="17"/>
    </row>
    <row r="1162" spans="1:17">
      <c r="A1162" s="26">
        <v>-2926</v>
      </c>
      <c r="C1162" s="21"/>
      <c r="D1162" s="22"/>
      <c r="G1162" s="18"/>
      <c r="H1162" s="18"/>
      <c r="J1162" s="17"/>
      <c r="K1162" s="17"/>
      <c r="L1162" s="18"/>
      <c r="M1162" s="24" t="s">
        <v>1179</v>
      </c>
      <c r="N1162" s="16"/>
      <c r="O1162" s="16"/>
      <c r="P1162" s="17"/>
      <c r="Q1162" s="17"/>
    </row>
    <row r="1163" spans="1:17">
      <c r="A1163" s="26">
        <v>-1756</v>
      </c>
      <c r="C1163" s="21"/>
      <c r="D1163" s="22"/>
      <c r="G1163" s="18"/>
      <c r="H1163" s="18"/>
      <c r="J1163" s="17"/>
      <c r="K1163" s="17"/>
      <c r="L1163" s="18"/>
      <c r="M1163" s="24" t="s">
        <v>1180</v>
      </c>
      <c r="N1163" s="16"/>
      <c r="O1163" s="16"/>
      <c r="P1163" s="17"/>
      <c r="Q1163" s="17"/>
    </row>
    <row r="1164" spans="1:17">
      <c r="A1164" s="26">
        <v>-2633</v>
      </c>
      <c r="C1164" s="21"/>
      <c r="D1164" s="22"/>
      <c r="G1164" s="18"/>
      <c r="H1164" s="18"/>
      <c r="J1164" s="17"/>
      <c r="K1164" s="17"/>
      <c r="L1164" s="18"/>
      <c r="M1164" s="24" t="s">
        <v>1181</v>
      </c>
      <c r="N1164" s="16"/>
      <c r="O1164" s="16"/>
      <c r="P1164" s="17"/>
      <c r="Q1164" s="17"/>
    </row>
    <row r="1165" spans="1:17">
      <c r="A1165" s="26">
        <v>-1</v>
      </c>
      <c r="C1165" s="21"/>
      <c r="D1165" s="22"/>
      <c r="G1165" s="18"/>
      <c r="H1165" s="18"/>
      <c r="J1165" s="17"/>
      <c r="K1165" s="17"/>
      <c r="L1165" s="18"/>
      <c r="M1165" s="24" t="s">
        <v>1182</v>
      </c>
      <c r="N1165" s="16"/>
      <c r="O1165" s="16"/>
      <c r="P1165" s="17"/>
      <c r="Q1165" s="17"/>
    </row>
    <row r="1166" spans="1:17">
      <c r="A1166" s="26">
        <v>-1756</v>
      </c>
      <c r="C1166" s="21"/>
      <c r="D1166" s="22"/>
      <c r="G1166" s="18"/>
      <c r="H1166" s="18"/>
      <c r="J1166" s="17"/>
      <c r="K1166" s="17"/>
      <c r="L1166" s="18"/>
      <c r="M1166" s="24" t="s">
        <v>1183</v>
      </c>
      <c r="N1166" s="16"/>
      <c r="O1166" s="16"/>
      <c r="P1166" s="17"/>
      <c r="Q1166" s="17"/>
    </row>
    <row r="1167" spans="1:17">
      <c r="A1167" s="26">
        <v>-586</v>
      </c>
      <c r="C1167" s="21"/>
      <c r="D1167" s="22"/>
      <c r="G1167" s="18"/>
      <c r="H1167" s="18"/>
      <c r="J1167" s="17"/>
      <c r="K1167" s="17"/>
      <c r="L1167" s="18"/>
      <c r="M1167" s="24" t="s">
        <v>1184</v>
      </c>
      <c r="N1167" s="16"/>
      <c r="O1167" s="16"/>
      <c r="P1167" s="17"/>
      <c r="Q1167" s="17"/>
    </row>
    <row r="1168" spans="1:17">
      <c r="A1168" s="26">
        <v>-2048</v>
      </c>
      <c r="C1168" s="21"/>
      <c r="D1168" s="22"/>
      <c r="G1168" s="18"/>
      <c r="H1168" s="18"/>
      <c r="J1168" s="17"/>
      <c r="K1168" s="17"/>
      <c r="L1168" s="18"/>
      <c r="M1168" s="24" t="s">
        <v>1185</v>
      </c>
      <c r="N1168" s="16"/>
      <c r="O1168" s="16"/>
      <c r="P1168" s="17"/>
      <c r="Q1168" s="17"/>
    </row>
    <row r="1169" spans="1:17">
      <c r="A1169" s="26">
        <v>-2341</v>
      </c>
      <c r="C1169" s="21"/>
      <c r="D1169" s="22"/>
      <c r="G1169" s="18"/>
      <c r="H1169" s="18"/>
      <c r="J1169" s="17"/>
      <c r="K1169" s="17"/>
      <c r="L1169" s="18"/>
      <c r="M1169" s="24" t="s">
        <v>1186</v>
      </c>
      <c r="N1169" s="16"/>
      <c r="O1169" s="16"/>
      <c r="P1169" s="17"/>
      <c r="Q1169" s="17"/>
    </row>
    <row r="1170" spans="1:17">
      <c r="A1170" s="26">
        <v>-2633</v>
      </c>
      <c r="C1170" s="21"/>
      <c r="D1170" s="22"/>
      <c r="G1170" s="18"/>
      <c r="H1170" s="18"/>
      <c r="J1170" s="17"/>
      <c r="K1170" s="17"/>
      <c r="L1170" s="18"/>
      <c r="M1170" s="24" t="s">
        <v>1187</v>
      </c>
      <c r="N1170" s="16"/>
      <c r="O1170" s="16"/>
      <c r="P1170" s="17"/>
      <c r="Q1170" s="17"/>
    </row>
    <row r="1171" spans="1:17">
      <c r="A1171" s="26">
        <v>-3803</v>
      </c>
      <c r="C1171" s="21"/>
      <c r="D1171" s="22"/>
      <c r="G1171" s="18"/>
      <c r="H1171" s="18"/>
      <c r="J1171" s="17"/>
      <c r="K1171" s="17"/>
      <c r="L1171" s="18"/>
      <c r="M1171" s="24" t="s">
        <v>1188</v>
      </c>
      <c r="N1171" s="16"/>
      <c r="O1171" s="16"/>
      <c r="P1171" s="17"/>
      <c r="Q1171" s="17"/>
    </row>
    <row r="1172" spans="1:17">
      <c r="A1172" s="26">
        <v>-1756</v>
      </c>
      <c r="C1172" s="21"/>
      <c r="D1172" s="22"/>
      <c r="G1172" s="18"/>
      <c r="H1172" s="18"/>
      <c r="J1172" s="17"/>
      <c r="K1172" s="17"/>
      <c r="L1172" s="18"/>
      <c r="M1172" s="24" t="s">
        <v>1189</v>
      </c>
      <c r="N1172" s="16"/>
      <c r="O1172" s="16"/>
      <c r="P1172" s="17"/>
      <c r="Q1172" s="17"/>
    </row>
    <row r="1173" spans="1:17">
      <c r="A1173" s="26">
        <v>-2926</v>
      </c>
      <c r="C1173" s="21"/>
      <c r="D1173" s="22"/>
      <c r="G1173" s="18"/>
      <c r="H1173" s="18"/>
      <c r="J1173" s="17"/>
      <c r="K1173" s="17"/>
      <c r="L1173" s="18"/>
      <c r="M1173" s="24" t="s">
        <v>1190</v>
      </c>
      <c r="N1173" s="16"/>
      <c r="O1173" s="16"/>
      <c r="P1173" s="17"/>
      <c r="Q1173" s="17"/>
    </row>
    <row r="1174" spans="1:17">
      <c r="A1174" s="26">
        <v>-879</v>
      </c>
      <c r="C1174" s="21"/>
      <c r="D1174" s="22"/>
      <c r="G1174" s="18"/>
      <c r="H1174" s="18"/>
      <c r="J1174" s="17"/>
      <c r="K1174" s="17"/>
      <c r="L1174" s="18"/>
      <c r="M1174" s="24" t="s">
        <v>1191</v>
      </c>
      <c r="N1174" s="16"/>
      <c r="O1174" s="16"/>
      <c r="P1174" s="17"/>
      <c r="Q1174" s="17"/>
    </row>
    <row r="1175" spans="1:17">
      <c r="A1175" s="26">
        <v>-1463</v>
      </c>
      <c r="C1175" s="21"/>
      <c r="D1175" s="22"/>
      <c r="G1175" s="18"/>
      <c r="H1175" s="18"/>
      <c r="J1175" s="17"/>
      <c r="K1175" s="17"/>
      <c r="L1175" s="18"/>
      <c r="M1175" s="24" t="s">
        <v>1192</v>
      </c>
      <c r="N1175" s="16"/>
      <c r="O1175" s="16"/>
      <c r="P1175" s="17"/>
      <c r="Q1175" s="17"/>
    </row>
    <row r="1176" spans="1:17">
      <c r="A1176" s="26">
        <v>-1463</v>
      </c>
      <c r="C1176" s="21"/>
      <c r="D1176" s="22"/>
      <c r="G1176" s="18"/>
      <c r="H1176" s="18"/>
      <c r="J1176" s="17"/>
      <c r="K1176" s="17"/>
      <c r="L1176" s="18"/>
      <c r="M1176" s="24" t="s">
        <v>1193</v>
      </c>
      <c r="N1176" s="16"/>
      <c r="O1176" s="16"/>
      <c r="P1176" s="17"/>
      <c r="Q1176" s="17"/>
    </row>
    <row r="1177" spans="1:17">
      <c r="A1177" s="26">
        <v>-1463</v>
      </c>
      <c r="C1177" s="21"/>
      <c r="D1177" s="22"/>
      <c r="G1177" s="18"/>
      <c r="H1177" s="18"/>
      <c r="J1177" s="17"/>
      <c r="K1177" s="17"/>
      <c r="L1177" s="18"/>
      <c r="M1177" s="24" t="s">
        <v>1194</v>
      </c>
      <c r="N1177" s="16"/>
      <c r="O1177" s="16"/>
      <c r="P1177" s="17"/>
      <c r="Q1177" s="17"/>
    </row>
    <row r="1178" spans="1:17">
      <c r="A1178" s="26">
        <v>-2926</v>
      </c>
      <c r="C1178" s="21"/>
      <c r="D1178" s="22"/>
      <c r="G1178" s="18"/>
      <c r="H1178" s="18"/>
      <c r="J1178" s="17"/>
      <c r="K1178" s="17"/>
      <c r="L1178" s="18"/>
      <c r="M1178" s="24" t="s">
        <v>1195</v>
      </c>
      <c r="N1178" s="16"/>
      <c r="O1178" s="16"/>
      <c r="P1178" s="17"/>
      <c r="Q1178" s="17"/>
    </row>
    <row r="1179" spans="1:17">
      <c r="A1179" s="26">
        <v>-2048</v>
      </c>
      <c r="C1179" s="21"/>
      <c r="D1179" s="22"/>
      <c r="G1179" s="18"/>
      <c r="H1179" s="18"/>
      <c r="J1179" s="17"/>
      <c r="K1179" s="17"/>
      <c r="L1179" s="18"/>
      <c r="M1179" s="24" t="s">
        <v>1196</v>
      </c>
      <c r="N1179" s="16"/>
      <c r="O1179" s="16"/>
      <c r="P1179" s="17"/>
      <c r="Q1179" s="17"/>
    </row>
    <row r="1180" spans="1:17">
      <c r="A1180" s="26">
        <v>-3511</v>
      </c>
      <c r="C1180" s="21"/>
      <c r="D1180" s="22"/>
      <c r="G1180" s="18"/>
      <c r="H1180" s="18"/>
      <c r="J1180" s="17"/>
      <c r="K1180" s="17"/>
      <c r="L1180" s="18"/>
      <c r="M1180" s="24" t="s">
        <v>1197</v>
      </c>
      <c r="N1180" s="16"/>
      <c r="O1180" s="16"/>
      <c r="P1180" s="17"/>
      <c r="Q1180" s="17"/>
    </row>
    <row r="1181" spans="1:17">
      <c r="A1181" s="26">
        <v>-2048</v>
      </c>
      <c r="C1181" s="21"/>
      <c r="D1181" s="22"/>
      <c r="G1181" s="18"/>
      <c r="H1181" s="18"/>
      <c r="J1181" s="17"/>
      <c r="K1181" s="17"/>
      <c r="L1181" s="18"/>
      <c r="M1181" s="24" t="s">
        <v>1198</v>
      </c>
      <c r="N1181" s="16"/>
      <c r="O1181" s="16"/>
      <c r="P1181" s="17"/>
      <c r="Q1181" s="17"/>
    </row>
    <row r="1182" spans="1:17">
      <c r="A1182" s="26">
        <v>-2341</v>
      </c>
      <c r="C1182" s="21"/>
      <c r="D1182" s="22"/>
      <c r="G1182" s="18"/>
      <c r="H1182" s="18"/>
      <c r="J1182" s="17"/>
      <c r="K1182" s="17"/>
      <c r="L1182" s="18"/>
      <c r="M1182" s="24" t="s">
        <v>1199</v>
      </c>
      <c r="N1182" s="16"/>
      <c r="O1182" s="16"/>
      <c r="P1182" s="17"/>
      <c r="Q1182" s="17"/>
    </row>
    <row r="1183" spans="1:17">
      <c r="A1183" s="26">
        <v>-1463</v>
      </c>
      <c r="C1183" s="21"/>
      <c r="D1183" s="22"/>
      <c r="G1183" s="18"/>
      <c r="H1183" s="18"/>
      <c r="J1183" s="17"/>
      <c r="K1183" s="17"/>
      <c r="L1183" s="18"/>
      <c r="M1183" s="24" t="s">
        <v>1200</v>
      </c>
      <c r="N1183" s="16"/>
      <c r="O1183" s="16"/>
      <c r="P1183" s="17"/>
      <c r="Q1183" s="17"/>
    </row>
    <row r="1184" spans="1:17">
      <c r="A1184" s="26">
        <v>-1171</v>
      </c>
      <c r="C1184" s="21"/>
      <c r="D1184" s="22"/>
      <c r="G1184" s="18"/>
      <c r="H1184" s="18"/>
      <c r="J1184" s="17"/>
      <c r="K1184" s="17"/>
      <c r="L1184" s="18"/>
      <c r="M1184" s="24" t="s">
        <v>1201</v>
      </c>
      <c r="N1184" s="16"/>
      <c r="O1184" s="16"/>
      <c r="P1184" s="17"/>
      <c r="Q1184" s="17"/>
    </row>
    <row r="1185" spans="1:17">
      <c r="A1185" s="26">
        <v>-2048</v>
      </c>
      <c r="C1185" s="21"/>
      <c r="D1185" s="22"/>
      <c r="G1185" s="18"/>
      <c r="H1185" s="18"/>
      <c r="J1185" s="17"/>
      <c r="K1185" s="17"/>
      <c r="L1185" s="18"/>
      <c r="M1185" s="24" t="s">
        <v>1202</v>
      </c>
      <c r="N1185" s="16"/>
      <c r="O1185" s="16"/>
      <c r="P1185" s="17"/>
      <c r="Q1185" s="17"/>
    </row>
    <row r="1186" spans="1:17">
      <c r="A1186" s="26">
        <v>-1171</v>
      </c>
      <c r="C1186" s="21"/>
      <c r="D1186" s="22"/>
      <c r="G1186" s="18"/>
      <c r="H1186" s="18"/>
      <c r="J1186" s="17"/>
      <c r="K1186" s="17"/>
      <c r="L1186" s="18"/>
      <c r="M1186" s="24" t="s">
        <v>1203</v>
      </c>
      <c r="N1186" s="16"/>
      <c r="O1186" s="16"/>
      <c r="P1186" s="17"/>
      <c r="Q1186" s="17"/>
    </row>
    <row r="1187" spans="1:17">
      <c r="A1187" s="26">
        <v>-3218</v>
      </c>
      <c r="C1187" s="21"/>
      <c r="D1187" s="22"/>
      <c r="G1187" s="18"/>
      <c r="H1187" s="18"/>
      <c r="J1187" s="17"/>
      <c r="K1187" s="17"/>
      <c r="L1187" s="18"/>
      <c r="M1187" s="24" t="s">
        <v>1204</v>
      </c>
      <c r="N1187" s="16"/>
      <c r="O1187" s="16"/>
      <c r="P1187" s="17"/>
      <c r="Q1187" s="17"/>
    </row>
    <row r="1188" spans="1:17">
      <c r="A1188" s="26">
        <v>-2341</v>
      </c>
      <c r="C1188" s="21"/>
      <c r="D1188" s="22"/>
      <c r="G1188" s="18"/>
      <c r="H1188" s="18"/>
      <c r="J1188" s="17"/>
      <c r="K1188" s="17"/>
      <c r="L1188" s="18"/>
      <c r="M1188" s="24" t="s">
        <v>1205</v>
      </c>
      <c r="N1188" s="16"/>
      <c r="O1188" s="16"/>
      <c r="P1188" s="17"/>
      <c r="Q1188" s="17"/>
    </row>
    <row r="1189" spans="1:17">
      <c r="A1189" s="26">
        <v>-3218</v>
      </c>
      <c r="C1189" s="21"/>
      <c r="D1189" s="22"/>
      <c r="G1189" s="18"/>
      <c r="H1189" s="18"/>
      <c r="J1189" s="17"/>
      <c r="K1189" s="17"/>
      <c r="L1189" s="18"/>
      <c r="M1189" s="24" t="s">
        <v>1206</v>
      </c>
      <c r="N1189" s="16"/>
      <c r="O1189" s="16"/>
      <c r="P1189" s="17"/>
      <c r="Q1189" s="17"/>
    </row>
    <row r="1190" spans="1:17">
      <c r="A1190" s="26">
        <v>-2341</v>
      </c>
      <c r="C1190" s="21"/>
      <c r="D1190" s="22"/>
      <c r="G1190" s="18"/>
      <c r="H1190" s="18"/>
      <c r="J1190" s="17"/>
      <c r="K1190" s="17"/>
      <c r="L1190" s="18"/>
      <c r="M1190" s="24" t="s">
        <v>1207</v>
      </c>
      <c r="N1190" s="16"/>
      <c r="O1190" s="16"/>
      <c r="P1190" s="17"/>
      <c r="Q1190" s="17"/>
    </row>
    <row r="1191" spans="1:17">
      <c r="A1191" s="26">
        <v>-1756</v>
      </c>
      <c r="C1191" s="21"/>
      <c r="D1191" s="22"/>
      <c r="G1191" s="18"/>
      <c r="H1191" s="18"/>
      <c r="J1191" s="17"/>
      <c r="K1191" s="17"/>
      <c r="L1191" s="18"/>
      <c r="M1191" s="24" t="s">
        <v>1208</v>
      </c>
      <c r="N1191" s="16"/>
      <c r="O1191" s="16"/>
      <c r="P1191" s="17"/>
      <c r="Q1191" s="17"/>
    </row>
    <row r="1192" spans="1:17">
      <c r="A1192" s="26">
        <v>-2048</v>
      </c>
      <c r="C1192" s="21"/>
      <c r="D1192" s="22"/>
      <c r="G1192" s="18"/>
      <c r="H1192" s="18"/>
      <c r="J1192" s="17"/>
      <c r="K1192" s="17"/>
      <c r="L1192" s="18"/>
      <c r="M1192" s="24" t="s">
        <v>1209</v>
      </c>
      <c r="N1192" s="16"/>
      <c r="O1192" s="16"/>
      <c r="P1192" s="17"/>
      <c r="Q1192" s="17"/>
    </row>
    <row r="1193" spans="1:17">
      <c r="A1193" s="26">
        <v>-879</v>
      </c>
      <c r="C1193" s="21"/>
      <c r="D1193" s="22"/>
      <c r="G1193" s="18"/>
      <c r="H1193" s="18"/>
      <c r="J1193" s="17"/>
      <c r="K1193" s="17"/>
      <c r="L1193" s="18"/>
      <c r="M1193" s="24" t="s">
        <v>1210</v>
      </c>
      <c r="N1193" s="16"/>
      <c r="O1193" s="16"/>
      <c r="P1193" s="17"/>
      <c r="Q1193" s="17"/>
    </row>
    <row r="1194" spans="1:17">
      <c r="A1194" s="26">
        <v>-2048</v>
      </c>
      <c r="C1194" s="21"/>
      <c r="D1194" s="22"/>
      <c r="G1194" s="18"/>
      <c r="H1194" s="18"/>
      <c r="J1194" s="17"/>
      <c r="K1194" s="17"/>
      <c r="L1194" s="18"/>
      <c r="M1194" s="24" t="s">
        <v>1211</v>
      </c>
      <c r="N1194" s="16"/>
      <c r="O1194" s="16"/>
      <c r="P1194" s="17"/>
      <c r="Q1194" s="17"/>
    </row>
    <row r="1195" spans="1:17">
      <c r="A1195" s="26">
        <v>-1171</v>
      </c>
      <c r="C1195" s="21"/>
      <c r="D1195" s="22"/>
      <c r="G1195" s="18"/>
      <c r="H1195" s="18"/>
      <c r="J1195" s="17"/>
      <c r="K1195" s="17"/>
      <c r="L1195" s="18"/>
      <c r="M1195" s="24" t="s">
        <v>1212</v>
      </c>
      <c r="N1195" s="16"/>
      <c r="O1195" s="16"/>
      <c r="P1195" s="17"/>
      <c r="Q1195" s="17"/>
    </row>
    <row r="1196" spans="1:17">
      <c r="A1196" s="26">
        <v>-2341</v>
      </c>
      <c r="C1196" s="21"/>
      <c r="D1196" s="22"/>
      <c r="G1196" s="18"/>
      <c r="H1196" s="18"/>
      <c r="J1196" s="17"/>
      <c r="K1196" s="17"/>
      <c r="L1196" s="18"/>
      <c r="M1196" s="24" t="s">
        <v>1213</v>
      </c>
      <c r="N1196" s="16"/>
      <c r="O1196" s="16"/>
      <c r="P1196" s="17"/>
      <c r="Q1196" s="17"/>
    </row>
    <row r="1197" spans="1:17">
      <c r="A1197" s="26">
        <v>-2341</v>
      </c>
      <c r="C1197" s="21"/>
      <c r="D1197" s="22"/>
      <c r="G1197" s="18"/>
      <c r="H1197" s="18"/>
      <c r="J1197" s="17"/>
      <c r="K1197" s="17"/>
      <c r="L1197" s="18"/>
      <c r="M1197" s="24" t="s">
        <v>1214</v>
      </c>
      <c r="N1197" s="16"/>
      <c r="O1197" s="16"/>
      <c r="P1197" s="17"/>
      <c r="Q1197" s="17"/>
    </row>
    <row r="1198" spans="1:17">
      <c r="A1198" s="26">
        <v>-2341</v>
      </c>
      <c r="C1198" s="21"/>
      <c r="D1198" s="22"/>
      <c r="G1198" s="18"/>
      <c r="H1198" s="18"/>
      <c r="J1198" s="17"/>
      <c r="K1198" s="17"/>
      <c r="L1198" s="18"/>
      <c r="M1198" s="24" t="s">
        <v>1215</v>
      </c>
      <c r="N1198" s="16"/>
      <c r="O1198" s="16"/>
      <c r="P1198" s="17"/>
      <c r="Q1198" s="17"/>
    </row>
    <row r="1199" spans="1:17">
      <c r="A1199" s="26">
        <v>-2633</v>
      </c>
      <c r="C1199" s="21"/>
      <c r="D1199" s="22"/>
      <c r="G1199" s="18"/>
      <c r="H1199" s="18"/>
      <c r="J1199" s="17"/>
      <c r="K1199" s="17"/>
      <c r="L1199" s="18"/>
      <c r="M1199" s="24" t="s">
        <v>1216</v>
      </c>
      <c r="N1199" s="16"/>
      <c r="O1199" s="16"/>
      <c r="P1199" s="17"/>
      <c r="Q1199" s="17"/>
    </row>
    <row r="1200" spans="1:17">
      <c r="A1200" s="26">
        <v>-1171</v>
      </c>
      <c r="C1200" s="21"/>
      <c r="D1200" s="22"/>
      <c r="G1200" s="18"/>
      <c r="H1200" s="18"/>
      <c r="J1200" s="17"/>
      <c r="K1200" s="17"/>
      <c r="L1200" s="18"/>
      <c r="M1200" s="24" t="s">
        <v>1217</v>
      </c>
      <c r="N1200" s="16"/>
      <c r="O1200" s="16"/>
      <c r="P1200" s="17"/>
      <c r="Q1200" s="17"/>
    </row>
    <row r="1201" spans="1:17">
      <c r="A1201" s="26">
        <v>-2341</v>
      </c>
      <c r="C1201" s="21"/>
      <c r="D1201" s="22"/>
      <c r="G1201" s="18"/>
      <c r="H1201" s="18"/>
      <c r="J1201" s="17"/>
      <c r="K1201" s="17"/>
      <c r="L1201" s="18"/>
      <c r="M1201" s="24" t="s">
        <v>1218</v>
      </c>
      <c r="N1201" s="16"/>
      <c r="O1201" s="16"/>
      <c r="P1201" s="17"/>
      <c r="Q1201" s="17"/>
    </row>
    <row r="1202" spans="1:17">
      <c r="A1202" s="26">
        <v>-879</v>
      </c>
      <c r="C1202" s="21"/>
      <c r="D1202" s="22"/>
      <c r="G1202" s="18"/>
      <c r="H1202" s="18"/>
      <c r="J1202" s="17"/>
      <c r="K1202" s="17"/>
      <c r="L1202" s="18"/>
      <c r="M1202" s="24" t="s">
        <v>1219</v>
      </c>
      <c r="N1202" s="16"/>
      <c r="O1202" s="16"/>
      <c r="P1202" s="17"/>
      <c r="Q1202" s="17"/>
    </row>
    <row r="1203" spans="1:17">
      <c r="A1203" s="26">
        <v>-1756</v>
      </c>
      <c r="C1203" s="21"/>
      <c r="D1203" s="22"/>
      <c r="G1203" s="18"/>
      <c r="H1203" s="18"/>
      <c r="J1203" s="17"/>
      <c r="K1203" s="17"/>
      <c r="L1203" s="18"/>
      <c r="M1203" s="24" t="s">
        <v>1220</v>
      </c>
      <c r="N1203" s="16"/>
      <c r="O1203" s="16"/>
      <c r="P1203" s="17"/>
      <c r="Q1203" s="17"/>
    </row>
    <row r="1204" spans="1:17">
      <c r="A1204" s="26">
        <v>-1463</v>
      </c>
      <c r="C1204" s="21"/>
      <c r="D1204" s="22"/>
      <c r="G1204" s="18"/>
      <c r="H1204" s="18"/>
      <c r="J1204" s="17"/>
      <c r="K1204" s="17"/>
      <c r="L1204" s="18"/>
      <c r="M1204" s="24" t="s">
        <v>1221</v>
      </c>
      <c r="N1204" s="16"/>
      <c r="O1204" s="16"/>
      <c r="P1204" s="17"/>
      <c r="Q1204" s="17"/>
    </row>
    <row r="1205" spans="1:17">
      <c r="A1205" s="26">
        <v>-1756</v>
      </c>
      <c r="C1205" s="21"/>
      <c r="D1205" s="22"/>
      <c r="G1205" s="18"/>
      <c r="H1205" s="18"/>
      <c r="J1205" s="17"/>
      <c r="K1205" s="17"/>
      <c r="L1205" s="18"/>
      <c r="M1205" s="24" t="s">
        <v>1222</v>
      </c>
      <c r="N1205" s="16"/>
      <c r="O1205" s="16"/>
      <c r="P1205" s="17"/>
      <c r="Q1205" s="17"/>
    </row>
    <row r="1206" spans="1:17">
      <c r="A1206" s="26">
        <v>-2341</v>
      </c>
      <c r="C1206" s="21"/>
      <c r="D1206" s="22"/>
      <c r="G1206" s="18"/>
      <c r="H1206" s="18"/>
      <c r="J1206" s="17"/>
      <c r="K1206" s="17"/>
      <c r="L1206" s="18"/>
      <c r="M1206" s="24" t="s">
        <v>1223</v>
      </c>
      <c r="N1206" s="16"/>
      <c r="O1206" s="16"/>
      <c r="P1206" s="17"/>
      <c r="Q1206" s="17"/>
    </row>
    <row r="1207" spans="1:17">
      <c r="A1207" s="26">
        <v>-1756</v>
      </c>
      <c r="C1207" s="21"/>
      <c r="D1207" s="22"/>
      <c r="G1207" s="18"/>
      <c r="H1207" s="18"/>
      <c r="J1207" s="17"/>
      <c r="K1207" s="17"/>
      <c r="L1207" s="18"/>
      <c r="M1207" s="24" t="s">
        <v>1224</v>
      </c>
      <c r="N1207" s="16"/>
      <c r="O1207" s="16"/>
      <c r="P1207" s="17"/>
      <c r="Q1207" s="17"/>
    </row>
    <row r="1208" spans="1:17">
      <c r="A1208" s="26">
        <v>-2633</v>
      </c>
      <c r="C1208" s="21"/>
      <c r="D1208" s="22"/>
      <c r="G1208" s="18"/>
      <c r="H1208" s="18"/>
      <c r="J1208" s="17"/>
      <c r="K1208" s="17"/>
      <c r="L1208" s="18"/>
      <c r="M1208" s="24" t="s">
        <v>1225</v>
      </c>
      <c r="N1208" s="16"/>
      <c r="O1208" s="16"/>
      <c r="P1208" s="17"/>
      <c r="Q1208" s="17"/>
    </row>
    <row r="1209" spans="1:17">
      <c r="A1209" s="26">
        <v>-1171</v>
      </c>
      <c r="C1209" s="21"/>
      <c r="D1209" s="22"/>
      <c r="G1209" s="18"/>
      <c r="H1209" s="18"/>
      <c r="J1209" s="17"/>
      <c r="K1209" s="17"/>
      <c r="L1209" s="18"/>
      <c r="M1209" s="24" t="s">
        <v>1226</v>
      </c>
      <c r="N1209" s="16"/>
      <c r="O1209" s="16"/>
      <c r="P1209" s="17"/>
      <c r="Q1209" s="17"/>
    </row>
    <row r="1210" spans="1:17">
      <c r="A1210" s="26">
        <v>-1463</v>
      </c>
      <c r="C1210" s="21"/>
      <c r="D1210" s="22"/>
      <c r="G1210" s="18"/>
      <c r="H1210" s="18"/>
      <c r="J1210" s="17"/>
      <c r="K1210" s="17"/>
      <c r="L1210" s="18"/>
      <c r="M1210" s="24" t="s">
        <v>1227</v>
      </c>
      <c r="N1210" s="16"/>
      <c r="O1210" s="16"/>
      <c r="P1210" s="17"/>
      <c r="Q1210" s="17"/>
    </row>
    <row r="1211" spans="1:17">
      <c r="A1211" s="26">
        <v>-1171</v>
      </c>
      <c r="C1211" s="21"/>
      <c r="D1211" s="22"/>
      <c r="G1211" s="18"/>
      <c r="H1211" s="18"/>
      <c r="J1211" s="17"/>
      <c r="K1211" s="17"/>
      <c r="L1211" s="18"/>
      <c r="M1211" s="24" t="s">
        <v>1228</v>
      </c>
      <c r="N1211" s="16"/>
      <c r="O1211" s="16"/>
      <c r="P1211" s="17"/>
      <c r="Q1211" s="17"/>
    </row>
    <row r="1212" spans="1:17">
      <c r="A1212" s="26">
        <v>-1171</v>
      </c>
      <c r="C1212" s="21"/>
      <c r="D1212" s="22"/>
      <c r="G1212" s="18"/>
      <c r="H1212" s="18"/>
      <c r="J1212" s="17"/>
      <c r="K1212" s="17"/>
      <c r="L1212" s="18"/>
      <c r="M1212" s="24" t="s">
        <v>1229</v>
      </c>
      <c r="N1212" s="16"/>
      <c r="O1212" s="16"/>
      <c r="P1212" s="17"/>
      <c r="Q1212" s="17"/>
    </row>
    <row r="1213" spans="1:17">
      <c r="A1213" s="26">
        <v>-1756</v>
      </c>
      <c r="C1213" s="21"/>
      <c r="D1213" s="22"/>
      <c r="G1213" s="18"/>
      <c r="H1213" s="18"/>
      <c r="J1213" s="17"/>
      <c r="K1213" s="17"/>
      <c r="L1213" s="18"/>
      <c r="M1213" s="24" t="s">
        <v>1230</v>
      </c>
      <c r="N1213" s="16"/>
      <c r="O1213" s="16"/>
      <c r="P1213" s="17"/>
      <c r="Q1213" s="17"/>
    </row>
    <row r="1214" spans="1:17">
      <c r="A1214" s="26">
        <v>-1171</v>
      </c>
      <c r="C1214" s="21"/>
      <c r="D1214" s="22"/>
      <c r="G1214" s="18"/>
      <c r="H1214" s="18"/>
      <c r="J1214" s="17"/>
      <c r="K1214" s="17"/>
      <c r="L1214" s="18"/>
      <c r="M1214" s="24" t="s">
        <v>1231</v>
      </c>
      <c r="N1214" s="16"/>
      <c r="O1214" s="16"/>
      <c r="P1214" s="17"/>
      <c r="Q1214" s="17"/>
    </row>
    <row r="1215" spans="1:17">
      <c r="A1215" s="26">
        <v>-2341</v>
      </c>
      <c r="C1215" s="21"/>
      <c r="D1215" s="22"/>
      <c r="G1215" s="18"/>
      <c r="H1215" s="18"/>
      <c r="J1215" s="17"/>
      <c r="K1215" s="17"/>
      <c r="L1215" s="18"/>
      <c r="M1215" s="24" t="s">
        <v>1232</v>
      </c>
      <c r="N1215" s="16"/>
      <c r="O1215" s="16"/>
      <c r="P1215" s="17"/>
      <c r="Q1215" s="17"/>
    </row>
    <row r="1216" spans="1:17">
      <c r="A1216" s="26">
        <v>-1463</v>
      </c>
      <c r="C1216" s="21"/>
      <c r="D1216" s="22"/>
      <c r="G1216" s="18"/>
      <c r="H1216" s="18"/>
      <c r="J1216" s="17"/>
      <c r="K1216" s="17"/>
      <c r="L1216" s="18"/>
      <c r="M1216" s="24" t="s">
        <v>1233</v>
      </c>
      <c r="N1216" s="16"/>
      <c r="O1216" s="16"/>
      <c r="P1216" s="17"/>
      <c r="Q1216" s="17"/>
    </row>
    <row r="1217" spans="1:17">
      <c r="A1217" s="26">
        <v>-2048</v>
      </c>
      <c r="C1217" s="21"/>
      <c r="D1217" s="22"/>
      <c r="G1217" s="18"/>
      <c r="H1217" s="18"/>
      <c r="J1217" s="17"/>
      <c r="K1217" s="17"/>
      <c r="L1217" s="18"/>
      <c r="M1217" s="24" t="s">
        <v>1234</v>
      </c>
      <c r="N1217" s="16"/>
      <c r="O1217" s="16"/>
      <c r="P1217" s="17"/>
      <c r="Q1217" s="17"/>
    </row>
    <row r="1218" spans="1:17">
      <c r="A1218" s="26">
        <v>-1463</v>
      </c>
      <c r="C1218" s="21"/>
      <c r="D1218" s="22"/>
      <c r="G1218" s="18"/>
      <c r="H1218" s="18"/>
      <c r="J1218" s="17"/>
      <c r="K1218" s="17"/>
      <c r="L1218" s="18"/>
      <c r="M1218" s="24" t="s">
        <v>1235</v>
      </c>
      <c r="N1218" s="16"/>
      <c r="O1218" s="16"/>
      <c r="P1218" s="17"/>
      <c r="Q1218" s="17"/>
    </row>
    <row r="1219" spans="1:17">
      <c r="A1219" s="26">
        <v>-879</v>
      </c>
      <c r="C1219" s="21"/>
      <c r="D1219" s="22"/>
      <c r="G1219" s="18"/>
      <c r="H1219" s="18"/>
      <c r="J1219" s="17"/>
      <c r="K1219" s="17"/>
      <c r="L1219" s="18"/>
      <c r="M1219" s="24" t="s">
        <v>1236</v>
      </c>
      <c r="N1219" s="16"/>
      <c r="O1219" s="16"/>
      <c r="P1219" s="17"/>
      <c r="Q1219" s="17"/>
    </row>
    <row r="1220" spans="1:17">
      <c r="A1220" s="26">
        <v>-1171</v>
      </c>
      <c r="C1220" s="21"/>
      <c r="D1220" s="22"/>
      <c r="G1220" s="18"/>
      <c r="H1220" s="18"/>
      <c r="J1220" s="17"/>
      <c r="K1220" s="17"/>
      <c r="L1220" s="18"/>
      <c r="M1220" s="24" t="s">
        <v>1237</v>
      </c>
      <c r="N1220" s="16"/>
      <c r="O1220" s="16"/>
      <c r="P1220" s="17"/>
      <c r="Q1220" s="17"/>
    </row>
    <row r="1221" spans="1:17">
      <c r="A1221" s="26">
        <v>-294</v>
      </c>
      <c r="C1221" s="21"/>
      <c r="D1221" s="22"/>
      <c r="G1221" s="18"/>
      <c r="H1221" s="18"/>
      <c r="J1221" s="17"/>
      <c r="K1221" s="17"/>
      <c r="L1221" s="18"/>
      <c r="M1221" s="24" t="s">
        <v>1238</v>
      </c>
      <c r="N1221" s="16"/>
      <c r="O1221" s="16"/>
      <c r="P1221" s="17"/>
      <c r="Q1221" s="17"/>
    </row>
    <row r="1222" spans="1:17">
      <c r="A1222" s="26">
        <v>-1463</v>
      </c>
      <c r="C1222" s="21"/>
      <c r="D1222" s="22"/>
      <c r="G1222" s="18"/>
      <c r="H1222" s="18"/>
      <c r="J1222" s="17"/>
      <c r="K1222" s="17"/>
      <c r="L1222" s="18"/>
      <c r="M1222" s="24" t="s">
        <v>1239</v>
      </c>
      <c r="N1222" s="16"/>
      <c r="O1222" s="16"/>
      <c r="P1222" s="17"/>
      <c r="Q1222" s="17"/>
    </row>
    <row r="1223" spans="1:17">
      <c r="A1223" s="26">
        <v>-879</v>
      </c>
      <c r="C1223" s="21"/>
      <c r="D1223" s="22"/>
      <c r="G1223" s="18"/>
      <c r="H1223" s="18"/>
      <c r="J1223" s="17"/>
      <c r="K1223" s="17"/>
      <c r="L1223" s="18"/>
      <c r="M1223" s="24" t="s">
        <v>1240</v>
      </c>
      <c r="N1223" s="16"/>
      <c r="O1223" s="16"/>
      <c r="P1223" s="17"/>
      <c r="Q1223" s="17"/>
    </row>
    <row r="1224" spans="1:17">
      <c r="A1224" s="26">
        <v>-1756</v>
      </c>
      <c r="C1224" s="21"/>
      <c r="D1224" s="22"/>
      <c r="G1224" s="18"/>
      <c r="H1224" s="18"/>
      <c r="J1224" s="17"/>
      <c r="K1224" s="17"/>
      <c r="L1224" s="18"/>
      <c r="M1224" s="24" t="s">
        <v>1241</v>
      </c>
      <c r="N1224" s="16"/>
      <c r="O1224" s="16"/>
      <c r="P1224" s="17"/>
      <c r="Q1224" s="17"/>
    </row>
    <row r="1225" spans="1:17">
      <c r="A1225" s="26">
        <v>-1463</v>
      </c>
      <c r="C1225" s="21"/>
      <c r="D1225" s="22"/>
      <c r="G1225" s="18"/>
      <c r="H1225" s="18"/>
      <c r="J1225" s="17"/>
      <c r="K1225" s="17"/>
      <c r="L1225" s="18"/>
      <c r="M1225" s="24" t="s">
        <v>1242</v>
      </c>
      <c r="N1225" s="16"/>
      <c r="O1225" s="16"/>
      <c r="P1225" s="17"/>
      <c r="Q1225" s="17"/>
    </row>
    <row r="1226" spans="1:17">
      <c r="A1226" s="26">
        <v>-1756</v>
      </c>
      <c r="C1226" s="21"/>
      <c r="D1226" s="22"/>
      <c r="G1226" s="18"/>
      <c r="H1226" s="18"/>
      <c r="J1226" s="17"/>
      <c r="K1226" s="17"/>
      <c r="L1226" s="18"/>
      <c r="M1226" s="24" t="s">
        <v>1243</v>
      </c>
      <c r="N1226" s="16"/>
      <c r="O1226" s="16"/>
      <c r="P1226" s="17"/>
      <c r="Q1226" s="17"/>
    </row>
    <row r="1227" spans="1:17">
      <c r="A1227" s="26">
        <v>-1756</v>
      </c>
      <c r="C1227" s="21"/>
      <c r="D1227" s="22"/>
      <c r="G1227" s="18"/>
      <c r="H1227" s="18"/>
      <c r="J1227" s="17"/>
      <c r="K1227" s="17"/>
      <c r="L1227" s="18"/>
      <c r="M1227" s="24" t="s">
        <v>1244</v>
      </c>
      <c r="N1227" s="16"/>
      <c r="O1227" s="16"/>
      <c r="P1227" s="17"/>
      <c r="Q1227" s="17"/>
    </row>
    <row r="1228" spans="1:17">
      <c r="A1228" s="26">
        <v>-586</v>
      </c>
      <c r="C1228" s="21"/>
      <c r="D1228" s="22"/>
      <c r="G1228" s="18"/>
      <c r="H1228" s="18"/>
      <c r="J1228" s="17"/>
      <c r="K1228" s="17"/>
      <c r="L1228" s="18"/>
      <c r="M1228" s="24" t="s">
        <v>1245</v>
      </c>
      <c r="N1228" s="16"/>
      <c r="O1228" s="16"/>
      <c r="P1228" s="17"/>
      <c r="Q1228" s="17"/>
    </row>
    <row r="1229" spans="1:17">
      <c r="A1229" s="26">
        <v>-1171</v>
      </c>
      <c r="C1229" s="21"/>
      <c r="D1229" s="22"/>
      <c r="G1229" s="18"/>
      <c r="H1229" s="18"/>
      <c r="J1229" s="17"/>
      <c r="K1229" s="17"/>
      <c r="L1229" s="18"/>
      <c r="M1229" s="24" t="s">
        <v>1246</v>
      </c>
      <c r="N1229" s="16"/>
      <c r="O1229" s="16"/>
      <c r="P1229" s="17"/>
      <c r="Q1229" s="17"/>
    </row>
    <row r="1230" spans="1:17">
      <c r="A1230" s="26">
        <v>-294</v>
      </c>
      <c r="C1230" s="21"/>
      <c r="D1230" s="22"/>
      <c r="G1230" s="18"/>
      <c r="H1230" s="18"/>
      <c r="J1230" s="17"/>
      <c r="K1230" s="17"/>
      <c r="L1230" s="18"/>
      <c r="M1230" s="24" t="s">
        <v>1247</v>
      </c>
      <c r="N1230" s="16"/>
      <c r="O1230" s="16"/>
      <c r="P1230" s="17"/>
      <c r="Q1230" s="17"/>
    </row>
    <row r="1231" spans="1:17">
      <c r="A1231" s="26">
        <v>-1171</v>
      </c>
      <c r="C1231" s="21"/>
      <c r="D1231" s="22"/>
      <c r="G1231" s="18"/>
      <c r="H1231" s="18"/>
      <c r="J1231" s="17"/>
      <c r="K1231" s="17"/>
      <c r="L1231" s="18"/>
      <c r="M1231" s="24" t="s">
        <v>1248</v>
      </c>
      <c r="N1231" s="16"/>
      <c r="O1231" s="16"/>
      <c r="P1231" s="17"/>
      <c r="Q1231" s="17"/>
    </row>
    <row r="1232" spans="1:17">
      <c r="A1232" s="26">
        <v>-1171</v>
      </c>
      <c r="C1232" s="21"/>
      <c r="D1232" s="22"/>
      <c r="G1232" s="18"/>
      <c r="H1232" s="18"/>
      <c r="J1232" s="17"/>
      <c r="K1232" s="17"/>
      <c r="L1232" s="18"/>
      <c r="M1232" s="24" t="s">
        <v>1249</v>
      </c>
      <c r="N1232" s="16"/>
      <c r="O1232" s="16"/>
      <c r="P1232" s="17"/>
      <c r="Q1232" s="17"/>
    </row>
    <row r="1233" spans="1:17">
      <c r="A1233" s="26">
        <v>-1463</v>
      </c>
      <c r="C1233" s="21"/>
      <c r="D1233" s="22"/>
      <c r="G1233" s="18"/>
      <c r="H1233" s="18"/>
      <c r="J1233" s="17"/>
      <c r="K1233" s="17"/>
      <c r="L1233" s="18"/>
      <c r="M1233" s="24" t="s">
        <v>1250</v>
      </c>
      <c r="N1233" s="16"/>
      <c r="O1233" s="16"/>
      <c r="P1233" s="17"/>
      <c r="Q1233" s="17"/>
    </row>
    <row r="1234" spans="1:17">
      <c r="A1234" s="26">
        <v>-1756</v>
      </c>
      <c r="C1234" s="21"/>
      <c r="D1234" s="22"/>
      <c r="G1234" s="18"/>
      <c r="H1234" s="18"/>
      <c r="J1234" s="17"/>
      <c r="K1234" s="17"/>
      <c r="L1234" s="18"/>
      <c r="M1234" s="24" t="s">
        <v>1251</v>
      </c>
      <c r="N1234" s="16"/>
      <c r="O1234" s="16"/>
      <c r="P1234" s="17"/>
      <c r="Q1234" s="17"/>
    </row>
    <row r="1235" spans="1:17">
      <c r="A1235" s="26">
        <v>-879</v>
      </c>
      <c r="C1235" s="21"/>
      <c r="D1235" s="22"/>
      <c r="G1235" s="18"/>
      <c r="H1235" s="18"/>
      <c r="J1235" s="17"/>
      <c r="K1235" s="17"/>
      <c r="L1235" s="18"/>
      <c r="M1235" s="24" t="s">
        <v>1252</v>
      </c>
      <c r="N1235" s="16"/>
      <c r="O1235" s="16"/>
      <c r="P1235" s="17"/>
      <c r="Q1235" s="17"/>
    </row>
    <row r="1236" spans="1:17">
      <c r="A1236" s="26">
        <v>-1463</v>
      </c>
      <c r="C1236" s="21"/>
      <c r="D1236" s="22"/>
      <c r="G1236" s="18"/>
      <c r="H1236" s="18"/>
      <c r="J1236" s="17"/>
      <c r="K1236" s="17"/>
      <c r="L1236" s="18"/>
      <c r="M1236" s="24" t="s">
        <v>1253</v>
      </c>
      <c r="N1236" s="16"/>
      <c r="O1236" s="16"/>
      <c r="P1236" s="17"/>
      <c r="Q1236" s="17"/>
    </row>
    <row r="1237" spans="1:17">
      <c r="A1237" s="26">
        <v>-294</v>
      </c>
      <c r="C1237" s="21"/>
      <c r="D1237" s="22"/>
      <c r="G1237" s="18"/>
      <c r="H1237" s="18"/>
      <c r="J1237" s="17"/>
      <c r="K1237" s="17"/>
      <c r="L1237" s="18"/>
      <c r="M1237" s="24" t="s">
        <v>1254</v>
      </c>
      <c r="N1237" s="16"/>
      <c r="O1237" s="16"/>
      <c r="P1237" s="17"/>
      <c r="Q1237" s="17"/>
    </row>
    <row r="1238" spans="1:17">
      <c r="A1238" s="26">
        <v>-586</v>
      </c>
      <c r="C1238" s="21"/>
      <c r="D1238" s="22"/>
      <c r="G1238" s="18"/>
      <c r="H1238" s="18"/>
      <c r="J1238" s="17"/>
      <c r="K1238" s="17"/>
      <c r="L1238" s="18"/>
      <c r="M1238" s="24" t="s">
        <v>1255</v>
      </c>
      <c r="N1238" s="16"/>
      <c r="O1238" s="16"/>
      <c r="P1238" s="17"/>
      <c r="Q1238" s="17"/>
    </row>
    <row r="1239" spans="1:17">
      <c r="A1239" s="26">
        <v>-294</v>
      </c>
      <c r="C1239" s="21"/>
      <c r="D1239" s="22"/>
      <c r="G1239" s="18"/>
      <c r="H1239" s="18"/>
      <c r="J1239" s="17"/>
      <c r="K1239" s="17"/>
      <c r="L1239" s="18"/>
      <c r="M1239" s="24" t="s">
        <v>1256</v>
      </c>
      <c r="N1239" s="16"/>
      <c r="O1239" s="16"/>
      <c r="P1239" s="17"/>
      <c r="Q1239" s="17"/>
    </row>
    <row r="1240" spans="1:17">
      <c r="A1240" s="26">
        <v>-294</v>
      </c>
      <c r="C1240" s="21"/>
      <c r="D1240" s="22"/>
      <c r="G1240" s="18"/>
      <c r="H1240" s="18"/>
      <c r="J1240" s="17"/>
      <c r="K1240" s="17"/>
      <c r="L1240" s="18"/>
      <c r="M1240" s="24" t="s">
        <v>1257</v>
      </c>
      <c r="N1240" s="16"/>
      <c r="O1240" s="16"/>
      <c r="P1240" s="17"/>
      <c r="Q1240" s="17"/>
    </row>
    <row r="1241" spans="1:17">
      <c r="A1241" s="26">
        <v>-879</v>
      </c>
      <c r="C1241" s="21"/>
      <c r="D1241" s="22"/>
      <c r="G1241" s="18"/>
      <c r="H1241" s="18"/>
      <c r="J1241" s="17"/>
      <c r="K1241" s="17"/>
      <c r="L1241" s="18"/>
      <c r="M1241" s="24" t="s">
        <v>1258</v>
      </c>
      <c r="N1241" s="16"/>
      <c r="O1241" s="16"/>
      <c r="P1241" s="17"/>
      <c r="Q1241" s="17"/>
    </row>
    <row r="1242" spans="1:17">
      <c r="A1242" s="26">
        <v>-879</v>
      </c>
      <c r="C1242" s="21"/>
      <c r="D1242" s="22"/>
      <c r="G1242" s="18"/>
      <c r="H1242" s="18"/>
      <c r="J1242" s="17"/>
      <c r="K1242" s="17"/>
      <c r="L1242" s="18"/>
      <c r="M1242" s="24" t="s">
        <v>1259</v>
      </c>
      <c r="N1242" s="16"/>
      <c r="O1242" s="16"/>
      <c r="P1242" s="17"/>
      <c r="Q1242" s="17"/>
    </row>
    <row r="1243" spans="1:17">
      <c r="A1243" s="26">
        <v>-1463</v>
      </c>
      <c r="C1243" s="21"/>
      <c r="D1243" s="22"/>
      <c r="G1243" s="18"/>
      <c r="H1243" s="18"/>
      <c r="J1243" s="17"/>
      <c r="K1243" s="17"/>
      <c r="L1243" s="18"/>
      <c r="M1243" s="24" t="s">
        <v>1260</v>
      </c>
      <c r="N1243" s="16"/>
      <c r="O1243" s="16"/>
      <c r="P1243" s="17"/>
      <c r="Q1243" s="17"/>
    </row>
    <row r="1244" spans="1:17">
      <c r="A1244" s="26">
        <v>-586</v>
      </c>
      <c r="C1244" s="21"/>
      <c r="D1244" s="22"/>
      <c r="G1244" s="18"/>
      <c r="H1244" s="18"/>
      <c r="J1244" s="17"/>
      <c r="K1244" s="17"/>
      <c r="L1244" s="18"/>
      <c r="M1244" s="24" t="s">
        <v>1261</v>
      </c>
      <c r="N1244" s="16"/>
      <c r="O1244" s="16"/>
      <c r="P1244" s="17"/>
      <c r="Q1244" s="17"/>
    </row>
    <row r="1245" spans="1:17">
      <c r="A1245" s="26">
        <v>-1171</v>
      </c>
      <c r="C1245" s="21"/>
      <c r="D1245" s="22"/>
      <c r="G1245" s="18"/>
      <c r="H1245" s="18"/>
      <c r="J1245" s="17"/>
      <c r="K1245" s="17"/>
      <c r="L1245" s="18"/>
      <c r="M1245" s="24" t="s">
        <v>1262</v>
      </c>
      <c r="N1245" s="16"/>
      <c r="O1245" s="16"/>
      <c r="P1245" s="17"/>
      <c r="Q1245" s="17"/>
    </row>
    <row r="1246" spans="1:17">
      <c r="A1246" s="26">
        <v>-294</v>
      </c>
      <c r="C1246" s="21"/>
      <c r="D1246" s="22"/>
      <c r="G1246" s="18"/>
      <c r="H1246" s="18"/>
      <c r="J1246" s="17"/>
      <c r="K1246" s="17"/>
      <c r="L1246" s="18"/>
      <c r="M1246" s="24" t="s">
        <v>1263</v>
      </c>
      <c r="N1246" s="16"/>
      <c r="O1246" s="16"/>
      <c r="P1246" s="17"/>
      <c r="Q1246" s="17"/>
    </row>
    <row r="1247" spans="1:17">
      <c r="A1247" s="26">
        <v>-1</v>
      </c>
      <c r="C1247" s="21"/>
      <c r="D1247" s="22"/>
      <c r="G1247" s="18"/>
      <c r="H1247" s="18"/>
      <c r="J1247" s="17"/>
      <c r="K1247" s="17"/>
      <c r="L1247" s="18"/>
      <c r="M1247" s="24" t="s">
        <v>1264</v>
      </c>
      <c r="N1247" s="16"/>
      <c r="O1247" s="16"/>
      <c r="P1247" s="17"/>
      <c r="Q1247" s="17"/>
    </row>
    <row r="1248" spans="1:17">
      <c r="A1248" s="26">
        <v>-1</v>
      </c>
      <c r="C1248" s="21"/>
      <c r="D1248" s="22"/>
      <c r="G1248" s="18"/>
      <c r="H1248" s="18"/>
      <c r="J1248" s="17"/>
      <c r="K1248" s="17"/>
      <c r="L1248" s="18"/>
      <c r="M1248" s="24" t="s">
        <v>1265</v>
      </c>
      <c r="N1248" s="16"/>
      <c r="O1248" s="16"/>
      <c r="P1248" s="17"/>
      <c r="Q1248" s="17"/>
    </row>
    <row r="1249" spans="1:17">
      <c r="A1249" s="26">
        <v>291</v>
      </c>
      <c r="C1249" s="21"/>
      <c r="D1249" s="22"/>
      <c r="G1249" s="18"/>
      <c r="H1249" s="18"/>
      <c r="J1249" s="17"/>
      <c r="K1249" s="17"/>
      <c r="L1249" s="18"/>
      <c r="M1249" s="24" t="s">
        <v>1266</v>
      </c>
      <c r="N1249" s="16"/>
      <c r="O1249" s="16"/>
      <c r="P1249" s="17"/>
      <c r="Q1249" s="17"/>
    </row>
    <row r="1250" spans="1:17">
      <c r="A1250" s="26">
        <v>-879</v>
      </c>
      <c r="C1250" s="21"/>
      <c r="D1250" s="22"/>
      <c r="G1250" s="18"/>
      <c r="H1250" s="18"/>
      <c r="J1250" s="17"/>
      <c r="K1250" s="17"/>
      <c r="L1250" s="18"/>
      <c r="M1250" s="24" t="s">
        <v>1267</v>
      </c>
      <c r="N1250" s="16"/>
      <c r="O1250" s="16"/>
      <c r="P1250" s="17"/>
      <c r="Q1250" s="17"/>
    </row>
    <row r="1251" spans="1:17">
      <c r="A1251" s="26">
        <v>-294</v>
      </c>
      <c r="C1251" s="21"/>
      <c r="D1251" s="22"/>
      <c r="G1251" s="18"/>
      <c r="H1251" s="18"/>
      <c r="J1251" s="17"/>
      <c r="K1251" s="17"/>
      <c r="L1251" s="18"/>
      <c r="M1251" s="24" t="s">
        <v>1268</v>
      </c>
      <c r="N1251" s="16"/>
      <c r="O1251" s="16"/>
      <c r="P1251" s="17"/>
      <c r="Q1251" s="17"/>
    </row>
    <row r="1252" spans="1:17">
      <c r="A1252" s="26">
        <v>-1171</v>
      </c>
      <c r="C1252" s="21"/>
      <c r="D1252" s="22"/>
      <c r="G1252" s="18"/>
      <c r="H1252" s="18"/>
      <c r="J1252" s="17"/>
      <c r="K1252" s="17"/>
      <c r="L1252" s="18"/>
      <c r="M1252" s="24" t="s">
        <v>1269</v>
      </c>
      <c r="N1252" s="16"/>
      <c r="O1252" s="16"/>
      <c r="P1252" s="17"/>
      <c r="Q1252" s="17"/>
    </row>
    <row r="1253" spans="1:17">
      <c r="A1253" s="26">
        <v>-586</v>
      </c>
      <c r="C1253" s="21"/>
      <c r="D1253" s="22"/>
      <c r="G1253" s="18"/>
      <c r="H1253" s="18"/>
      <c r="J1253" s="17"/>
      <c r="K1253" s="17"/>
      <c r="L1253" s="18"/>
      <c r="M1253" s="24" t="s">
        <v>1270</v>
      </c>
      <c r="N1253" s="16"/>
      <c r="O1253" s="16"/>
      <c r="P1253" s="17"/>
      <c r="Q1253" s="17"/>
    </row>
    <row r="1254" spans="1:17">
      <c r="A1254" s="26">
        <v>-294</v>
      </c>
      <c r="C1254" s="21"/>
      <c r="D1254" s="22"/>
      <c r="G1254" s="18"/>
      <c r="H1254" s="18"/>
      <c r="J1254" s="17"/>
      <c r="K1254" s="17"/>
      <c r="L1254" s="18"/>
      <c r="M1254" s="24" t="s">
        <v>1271</v>
      </c>
      <c r="N1254" s="16"/>
      <c r="O1254" s="16"/>
      <c r="P1254" s="17"/>
      <c r="Q1254" s="17"/>
    </row>
    <row r="1255" spans="1:17">
      <c r="A1255" s="26">
        <v>-1</v>
      </c>
      <c r="C1255" s="21"/>
      <c r="D1255" s="22"/>
      <c r="G1255" s="18"/>
      <c r="H1255" s="18"/>
      <c r="J1255" s="17"/>
      <c r="K1255" s="17"/>
      <c r="L1255" s="18"/>
      <c r="M1255" s="24" t="s">
        <v>1272</v>
      </c>
      <c r="N1255" s="16"/>
      <c r="O1255" s="16"/>
      <c r="P1255" s="17"/>
      <c r="Q1255" s="17"/>
    </row>
    <row r="1256" spans="1:17">
      <c r="A1256" s="26">
        <v>584</v>
      </c>
      <c r="C1256" s="21"/>
      <c r="D1256" s="22"/>
      <c r="G1256" s="18"/>
      <c r="H1256" s="18"/>
      <c r="J1256" s="17"/>
      <c r="K1256" s="17"/>
      <c r="L1256" s="18"/>
      <c r="M1256" s="24" t="s">
        <v>1273</v>
      </c>
      <c r="N1256" s="16"/>
      <c r="O1256" s="16"/>
      <c r="P1256" s="17"/>
      <c r="Q1256" s="17"/>
    </row>
    <row r="1257" spans="1:17">
      <c r="A1257" s="26">
        <v>-1</v>
      </c>
      <c r="C1257" s="21"/>
      <c r="D1257" s="22"/>
      <c r="G1257" s="18"/>
      <c r="H1257" s="18"/>
      <c r="J1257" s="17"/>
      <c r="K1257" s="17"/>
      <c r="L1257" s="18"/>
      <c r="M1257" s="24" t="s">
        <v>1274</v>
      </c>
      <c r="N1257" s="16"/>
      <c r="O1257" s="16"/>
      <c r="P1257" s="17"/>
      <c r="Q1257" s="17"/>
    </row>
    <row r="1258" spans="1:17">
      <c r="A1258" s="26">
        <v>584</v>
      </c>
      <c r="C1258" s="21"/>
      <c r="D1258" s="22"/>
      <c r="G1258" s="18"/>
      <c r="H1258" s="18"/>
      <c r="J1258" s="17"/>
      <c r="K1258" s="17"/>
      <c r="L1258" s="18"/>
      <c r="M1258" s="24" t="s">
        <v>1275</v>
      </c>
      <c r="N1258" s="16"/>
      <c r="O1258" s="16"/>
      <c r="P1258" s="17"/>
      <c r="Q1258" s="17"/>
    </row>
    <row r="1259" spans="1:17">
      <c r="A1259" s="26">
        <v>-1</v>
      </c>
      <c r="C1259" s="21"/>
      <c r="D1259" s="22"/>
      <c r="G1259" s="18"/>
      <c r="H1259" s="18"/>
      <c r="J1259" s="17"/>
      <c r="K1259" s="17"/>
      <c r="L1259" s="18"/>
      <c r="M1259" s="24" t="s">
        <v>1276</v>
      </c>
      <c r="N1259" s="16"/>
      <c r="O1259" s="16"/>
      <c r="P1259" s="17"/>
      <c r="Q1259" s="17"/>
    </row>
    <row r="1260" spans="1:17">
      <c r="A1260" s="26">
        <v>291</v>
      </c>
      <c r="C1260" s="21"/>
      <c r="D1260" s="22"/>
      <c r="G1260" s="18"/>
      <c r="H1260" s="18"/>
      <c r="J1260" s="17"/>
      <c r="K1260" s="17"/>
      <c r="L1260" s="18"/>
      <c r="M1260" s="24" t="s">
        <v>1277</v>
      </c>
      <c r="N1260" s="16"/>
      <c r="O1260" s="16"/>
      <c r="P1260" s="17"/>
      <c r="Q1260" s="17"/>
    </row>
    <row r="1261" spans="1:17">
      <c r="A1261" s="26">
        <v>-1</v>
      </c>
      <c r="C1261" s="21"/>
      <c r="D1261" s="22"/>
      <c r="G1261" s="18"/>
      <c r="H1261" s="18"/>
      <c r="J1261" s="17"/>
      <c r="K1261" s="17"/>
      <c r="L1261" s="18"/>
      <c r="M1261" s="24" t="s">
        <v>1278</v>
      </c>
      <c r="N1261" s="16"/>
      <c r="O1261" s="16"/>
      <c r="P1261" s="17"/>
      <c r="Q1261" s="17"/>
    </row>
    <row r="1262" spans="1:17">
      <c r="A1262" s="26">
        <v>-294</v>
      </c>
      <c r="C1262" s="21"/>
      <c r="D1262" s="22"/>
      <c r="G1262" s="18"/>
      <c r="H1262" s="18"/>
      <c r="J1262" s="17"/>
      <c r="K1262" s="17"/>
      <c r="L1262" s="18"/>
      <c r="M1262" s="24" t="s">
        <v>1279</v>
      </c>
      <c r="N1262" s="16"/>
      <c r="O1262" s="16"/>
      <c r="P1262" s="17"/>
      <c r="Q1262" s="17"/>
    </row>
    <row r="1263" spans="1:17">
      <c r="A1263" s="26">
        <v>584</v>
      </c>
      <c r="C1263" s="21"/>
      <c r="D1263" s="22"/>
      <c r="G1263" s="18"/>
      <c r="H1263" s="18"/>
      <c r="J1263" s="17"/>
      <c r="K1263" s="17"/>
      <c r="L1263" s="18"/>
      <c r="M1263" s="24" t="s">
        <v>1280</v>
      </c>
      <c r="N1263" s="16"/>
      <c r="O1263" s="16"/>
      <c r="P1263" s="17"/>
      <c r="Q1263" s="17"/>
    </row>
    <row r="1264" spans="1:17">
      <c r="A1264" s="26">
        <v>-1</v>
      </c>
      <c r="C1264" s="21"/>
      <c r="D1264" s="22"/>
      <c r="G1264" s="18"/>
      <c r="H1264" s="18"/>
      <c r="J1264" s="17"/>
      <c r="K1264" s="17"/>
      <c r="L1264" s="18"/>
      <c r="M1264" s="24" t="s">
        <v>1281</v>
      </c>
      <c r="N1264" s="16"/>
      <c r="O1264" s="16"/>
      <c r="P1264" s="17"/>
      <c r="Q1264" s="17"/>
    </row>
    <row r="1265" spans="1:17">
      <c r="A1265" s="26">
        <v>1168</v>
      </c>
      <c r="C1265" s="21"/>
      <c r="D1265" s="22"/>
      <c r="G1265" s="18"/>
      <c r="H1265" s="18"/>
      <c r="J1265" s="17"/>
      <c r="K1265" s="17"/>
      <c r="L1265" s="18"/>
      <c r="M1265" s="24" t="s">
        <v>1282</v>
      </c>
      <c r="N1265" s="16"/>
      <c r="O1265" s="16"/>
      <c r="P1265" s="17"/>
      <c r="Q1265" s="17"/>
    </row>
    <row r="1266" spans="1:17">
      <c r="A1266" s="26">
        <v>584</v>
      </c>
      <c r="C1266" s="21"/>
      <c r="D1266" s="22"/>
      <c r="G1266" s="18"/>
      <c r="H1266" s="18"/>
      <c r="J1266" s="17"/>
      <c r="K1266" s="17"/>
      <c r="L1266" s="18"/>
      <c r="M1266" s="24" t="s">
        <v>1283</v>
      </c>
      <c r="N1266" s="16"/>
      <c r="O1266" s="16"/>
      <c r="P1266" s="17"/>
      <c r="Q1266" s="17"/>
    </row>
    <row r="1267" spans="1:17">
      <c r="A1267" s="26">
        <v>876</v>
      </c>
      <c r="C1267" s="21"/>
      <c r="D1267" s="22"/>
      <c r="G1267" s="18"/>
      <c r="H1267" s="18"/>
      <c r="J1267" s="17"/>
      <c r="K1267" s="17"/>
      <c r="L1267" s="18"/>
      <c r="M1267" s="24" t="s">
        <v>1284</v>
      </c>
      <c r="N1267" s="16"/>
      <c r="O1267" s="16"/>
      <c r="P1267" s="17"/>
      <c r="Q1267" s="17"/>
    </row>
    <row r="1268" spans="1:17">
      <c r="A1268" s="26">
        <v>584</v>
      </c>
      <c r="C1268" s="21"/>
      <c r="D1268" s="22"/>
      <c r="G1268" s="18"/>
      <c r="H1268" s="18"/>
      <c r="J1268" s="17"/>
      <c r="K1268" s="17"/>
      <c r="L1268" s="18"/>
      <c r="M1268" s="24" t="s">
        <v>1285</v>
      </c>
      <c r="N1268" s="16"/>
      <c r="O1268" s="16"/>
      <c r="P1268" s="17"/>
      <c r="Q1268" s="17"/>
    </row>
    <row r="1269" spans="1:17">
      <c r="A1269" s="26">
        <v>-1</v>
      </c>
      <c r="C1269" s="21"/>
      <c r="D1269" s="22"/>
      <c r="G1269" s="18"/>
      <c r="H1269" s="18"/>
      <c r="J1269" s="17"/>
      <c r="K1269" s="17"/>
      <c r="L1269" s="18"/>
      <c r="M1269" s="24" t="s">
        <v>1286</v>
      </c>
      <c r="N1269" s="16"/>
      <c r="O1269" s="16"/>
      <c r="P1269" s="17"/>
      <c r="Q1269" s="17"/>
    </row>
    <row r="1270" spans="1:17">
      <c r="A1270" s="26">
        <v>291</v>
      </c>
      <c r="C1270" s="21"/>
      <c r="D1270" s="22"/>
      <c r="G1270" s="18"/>
      <c r="H1270" s="18"/>
      <c r="J1270" s="17"/>
      <c r="K1270" s="17"/>
      <c r="L1270" s="18"/>
      <c r="M1270" s="24" t="s">
        <v>1287</v>
      </c>
      <c r="N1270" s="16"/>
      <c r="O1270" s="16"/>
      <c r="P1270" s="17"/>
      <c r="Q1270" s="17"/>
    </row>
    <row r="1271" spans="1:17">
      <c r="A1271" s="26">
        <v>-294</v>
      </c>
      <c r="C1271" s="21"/>
      <c r="D1271" s="22"/>
      <c r="G1271" s="18"/>
      <c r="H1271" s="18"/>
      <c r="J1271" s="17"/>
      <c r="K1271" s="17"/>
      <c r="L1271" s="18"/>
      <c r="M1271" s="24" t="s">
        <v>1288</v>
      </c>
      <c r="N1271" s="16"/>
      <c r="O1271" s="16"/>
      <c r="P1271" s="17"/>
      <c r="Q1271" s="17"/>
    </row>
    <row r="1272" spans="1:17">
      <c r="A1272" s="26">
        <v>584</v>
      </c>
      <c r="C1272" s="21"/>
      <c r="D1272" s="22"/>
      <c r="G1272" s="18"/>
      <c r="H1272" s="18"/>
      <c r="J1272" s="17"/>
      <c r="K1272" s="17"/>
      <c r="L1272" s="18"/>
      <c r="M1272" s="24" t="s">
        <v>1289</v>
      </c>
      <c r="N1272" s="16"/>
      <c r="O1272" s="16"/>
      <c r="P1272" s="17"/>
      <c r="Q1272" s="17"/>
    </row>
    <row r="1273" spans="1:17">
      <c r="A1273" s="26">
        <v>291</v>
      </c>
      <c r="C1273" s="21"/>
      <c r="D1273" s="22"/>
      <c r="G1273" s="18"/>
      <c r="H1273" s="18"/>
      <c r="J1273" s="17"/>
      <c r="K1273" s="17"/>
      <c r="L1273" s="18"/>
      <c r="M1273" s="24" t="s">
        <v>1290</v>
      </c>
      <c r="N1273" s="16"/>
      <c r="O1273" s="16"/>
      <c r="P1273" s="17"/>
      <c r="Q1273" s="17"/>
    </row>
    <row r="1274" spans="1:17">
      <c r="A1274" s="26">
        <v>1168</v>
      </c>
      <c r="C1274" s="21"/>
      <c r="D1274" s="22"/>
      <c r="G1274" s="18"/>
      <c r="H1274" s="18"/>
      <c r="J1274" s="17"/>
      <c r="K1274" s="17"/>
      <c r="L1274" s="18"/>
      <c r="M1274" s="24" t="s">
        <v>1291</v>
      </c>
      <c r="N1274" s="16"/>
      <c r="O1274" s="16"/>
      <c r="P1274" s="17"/>
      <c r="Q1274" s="17"/>
    </row>
    <row r="1275" spans="1:17">
      <c r="A1275" s="26">
        <v>1168</v>
      </c>
      <c r="C1275" s="21"/>
      <c r="D1275" s="22"/>
      <c r="G1275" s="18"/>
      <c r="H1275" s="18"/>
      <c r="J1275" s="17"/>
      <c r="K1275" s="17"/>
      <c r="L1275" s="18"/>
      <c r="M1275" s="24" t="s">
        <v>1292</v>
      </c>
      <c r="N1275" s="16"/>
      <c r="O1275" s="16"/>
      <c r="P1275" s="17"/>
      <c r="Q1275" s="17"/>
    </row>
    <row r="1276" spans="1:17">
      <c r="A1276" s="26">
        <v>876</v>
      </c>
      <c r="C1276" s="21"/>
      <c r="D1276" s="22"/>
      <c r="G1276" s="18"/>
      <c r="H1276" s="18"/>
      <c r="J1276" s="17"/>
      <c r="K1276" s="17"/>
      <c r="L1276" s="18"/>
      <c r="M1276" s="24" t="s">
        <v>1293</v>
      </c>
      <c r="N1276" s="16"/>
      <c r="O1276" s="16"/>
      <c r="P1276" s="17"/>
      <c r="Q1276" s="17"/>
    </row>
    <row r="1277" spans="1:17">
      <c r="A1277" s="26">
        <v>876</v>
      </c>
      <c r="C1277" s="21"/>
      <c r="D1277" s="22"/>
      <c r="G1277" s="18"/>
      <c r="H1277" s="18"/>
      <c r="J1277" s="17"/>
      <c r="K1277" s="17"/>
      <c r="L1277" s="18"/>
      <c r="M1277" s="24" t="s">
        <v>1294</v>
      </c>
      <c r="N1277" s="16"/>
      <c r="O1277" s="16"/>
      <c r="P1277" s="17"/>
      <c r="Q1277" s="17"/>
    </row>
    <row r="1278" spans="1:17">
      <c r="A1278" s="26">
        <v>291</v>
      </c>
      <c r="C1278" s="21"/>
      <c r="D1278" s="22"/>
      <c r="G1278" s="18"/>
      <c r="H1278" s="18"/>
      <c r="J1278" s="17"/>
      <c r="K1278" s="17"/>
      <c r="L1278" s="18"/>
      <c r="M1278" s="24" t="s">
        <v>1295</v>
      </c>
      <c r="N1278" s="16"/>
      <c r="O1278" s="16"/>
      <c r="P1278" s="17"/>
      <c r="Q1278" s="17"/>
    </row>
    <row r="1279" spans="1:17">
      <c r="A1279" s="26">
        <v>584</v>
      </c>
      <c r="C1279" s="21"/>
      <c r="D1279" s="22"/>
      <c r="G1279" s="18"/>
      <c r="H1279" s="18"/>
      <c r="J1279" s="17"/>
      <c r="K1279" s="17"/>
      <c r="L1279" s="18"/>
      <c r="M1279" s="24" t="s">
        <v>1296</v>
      </c>
      <c r="N1279" s="16"/>
      <c r="O1279" s="16"/>
      <c r="P1279" s="17"/>
      <c r="Q1279" s="17"/>
    </row>
    <row r="1280" spans="1:17">
      <c r="A1280" s="26">
        <v>-1</v>
      </c>
      <c r="C1280" s="21"/>
      <c r="D1280" s="22"/>
      <c r="G1280" s="18"/>
      <c r="H1280" s="18"/>
      <c r="J1280" s="17"/>
      <c r="K1280" s="17"/>
      <c r="L1280" s="18"/>
      <c r="M1280" s="24" t="s">
        <v>1297</v>
      </c>
      <c r="N1280" s="16"/>
      <c r="O1280" s="16"/>
      <c r="P1280" s="17"/>
      <c r="Q1280" s="17"/>
    </row>
    <row r="1281" spans="1:17">
      <c r="A1281" s="26">
        <v>876</v>
      </c>
      <c r="C1281" s="21"/>
      <c r="D1281" s="22"/>
      <c r="G1281" s="18"/>
      <c r="H1281" s="18"/>
      <c r="J1281" s="17"/>
      <c r="K1281" s="17"/>
      <c r="L1281" s="18"/>
      <c r="M1281" s="24" t="s">
        <v>1298</v>
      </c>
      <c r="N1281" s="16"/>
      <c r="O1281" s="16"/>
      <c r="P1281" s="17"/>
      <c r="Q1281" s="17"/>
    </row>
    <row r="1282" spans="1:17">
      <c r="A1282" s="26">
        <v>1168</v>
      </c>
      <c r="C1282" s="21"/>
      <c r="D1282" s="22"/>
      <c r="G1282" s="18"/>
      <c r="H1282" s="18"/>
      <c r="J1282" s="17"/>
      <c r="K1282" s="17"/>
      <c r="L1282" s="18"/>
      <c r="M1282" s="24" t="s">
        <v>1299</v>
      </c>
      <c r="N1282" s="16"/>
      <c r="O1282" s="16"/>
      <c r="P1282" s="17"/>
      <c r="Q1282" s="17"/>
    </row>
    <row r="1283" spans="1:17">
      <c r="A1283" s="26">
        <v>1168</v>
      </c>
      <c r="C1283" s="21"/>
      <c r="D1283" s="22"/>
      <c r="G1283" s="18"/>
      <c r="H1283" s="18"/>
      <c r="J1283" s="17"/>
      <c r="K1283" s="17"/>
      <c r="L1283" s="18"/>
      <c r="M1283" s="24" t="s">
        <v>1300</v>
      </c>
      <c r="N1283" s="16"/>
      <c r="O1283" s="16"/>
      <c r="P1283" s="17"/>
      <c r="Q1283" s="17"/>
    </row>
    <row r="1284" spans="1:17">
      <c r="A1284" s="26">
        <v>1460</v>
      </c>
      <c r="C1284" s="21"/>
      <c r="D1284" s="22"/>
      <c r="G1284" s="18"/>
      <c r="H1284" s="18"/>
      <c r="J1284" s="17"/>
      <c r="K1284" s="17"/>
      <c r="L1284" s="18"/>
      <c r="M1284" s="24" t="s">
        <v>1301</v>
      </c>
      <c r="N1284" s="16"/>
      <c r="O1284" s="16"/>
      <c r="P1284" s="17"/>
      <c r="Q1284" s="17"/>
    </row>
    <row r="1285" spans="1:17">
      <c r="A1285" s="26">
        <v>876</v>
      </c>
      <c r="C1285" s="21"/>
      <c r="D1285" s="22"/>
      <c r="G1285" s="18"/>
      <c r="H1285" s="18"/>
      <c r="J1285" s="17"/>
      <c r="K1285" s="17"/>
      <c r="L1285" s="18"/>
      <c r="M1285" s="24" t="s">
        <v>1302</v>
      </c>
      <c r="N1285" s="16"/>
      <c r="O1285" s="16"/>
      <c r="P1285" s="17"/>
      <c r="Q1285" s="17"/>
    </row>
    <row r="1286" spans="1:17">
      <c r="A1286" s="26">
        <v>1460</v>
      </c>
      <c r="C1286" s="21"/>
      <c r="D1286" s="22"/>
      <c r="G1286" s="18"/>
      <c r="H1286" s="18"/>
      <c r="J1286" s="17"/>
      <c r="K1286" s="17"/>
      <c r="L1286" s="18"/>
      <c r="M1286" s="24" t="s">
        <v>1303</v>
      </c>
      <c r="N1286" s="16"/>
      <c r="O1286" s="16"/>
      <c r="P1286" s="17"/>
      <c r="Q1286" s="17"/>
    </row>
    <row r="1287" spans="1:17">
      <c r="A1287" s="26">
        <v>584</v>
      </c>
      <c r="C1287" s="21"/>
      <c r="D1287" s="22"/>
      <c r="G1287" s="18"/>
      <c r="H1287" s="18"/>
      <c r="J1287" s="17"/>
      <c r="K1287" s="17"/>
      <c r="L1287" s="18"/>
      <c r="M1287" s="24" t="s">
        <v>1304</v>
      </c>
      <c r="N1287" s="16"/>
      <c r="O1287" s="16"/>
      <c r="P1287" s="17"/>
      <c r="Q1287" s="17"/>
    </row>
    <row r="1288" spans="1:17">
      <c r="A1288" s="26">
        <v>876</v>
      </c>
      <c r="C1288" s="21"/>
      <c r="D1288" s="22"/>
      <c r="G1288" s="18"/>
      <c r="H1288" s="18"/>
      <c r="J1288" s="17"/>
      <c r="K1288" s="17"/>
      <c r="L1288" s="18"/>
      <c r="M1288" s="24" t="s">
        <v>1305</v>
      </c>
      <c r="N1288" s="16"/>
      <c r="O1288" s="16"/>
      <c r="P1288" s="17"/>
      <c r="Q1288" s="17"/>
    </row>
    <row r="1289" spans="1:17">
      <c r="A1289" s="26">
        <v>584</v>
      </c>
      <c r="C1289" s="21"/>
      <c r="D1289" s="22"/>
      <c r="G1289" s="18"/>
      <c r="H1289" s="18"/>
      <c r="J1289" s="17"/>
      <c r="K1289" s="17"/>
      <c r="L1289" s="18"/>
      <c r="M1289" s="24" t="s">
        <v>1306</v>
      </c>
      <c r="N1289" s="16"/>
      <c r="O1289" s="16"/>
      <c r="P1289" s="17"/>
      <c r="Q1289" s="17"/>
    </row>
    <row r="1290" spans="1:17">
      <c r="A1290" s="26">
        <v>876</v>
      </c>
      <c r="C1290" s="21"/>
      <c r="D1290" s="22"/>
      <c r="G1290" s="18"/>
      <c r="H1290" s="18"/>
      <c r="J1290" s="17"/>
      <c r="K1290" s="17"/>
      <c r="L1290" s="18"/>
      <c r="M1290" s="24" t="s">
        <v>1307</v>
      </c>
      <c r="N1290" s="16"/>
      <c r="O1290" s="16"/>
      <c r="P1290" s="17"/>
      <c r="Q1290" s="17"/>
    </row>
    <row r="1291" spans="1:17">
      <c r="A1291" s="26">
        <v>1460</v>
      </c>
      <c r="C1291" s="21"/>
      <c r="D1291" s="22"/>
      <c r="G1291" s="18"/>
      <c r="H1291" s="18"/>
      <c r="J1291" s="17"/>
      <c r="K1291" s="17"/>
      <c r="L1291" s="18"/>
      <c r="M1291" s="24" t="s">
        <v>1308</v>
      </c>
      <c r="N1291" s="16"/>
      <c r="O1291" s="16"/>
      <c r="P1291" s="17"/>
      <c r="Q1291" s="17"/>
    </row>
    <row r="1292" spans="1:17">
      <c r="A1292" s="26">
        <v>1168</v>
      </c>
      <c r="C1292" s="21"/>
      <c r="D1292" s="22"/>
      <c r="G1292" s="18"/>
      <c r="H1292" s="18"/>
      <c r="J1292" s="17"/>
      <c r="K1292" s="17"/>
      <c r="L1292" s="18"/>
      <c r="M1292" s="24" t="s">
        <v>1309</v>
      </c>
      <c r="N1292" s="16"/>
      <c r="O1292" s="16"/>
      <c r="P1292" s="17"/>
      <c r="Q1292" s="17"/>
    </row>
    <row r="1293" spans="1:17">
      <c r="A1293" s="26">
        <v>2337</v>
      </c>
      <c r="C1293" s="21"/>
      <c r="D1293" s="22"/>
      <c r="G1293" s="18"/>
      <c r="H1293" s="18"/>
      <c r="J1293" s="17"/>
      <c r="K1293" s="17"/>
      <c r="L1293" s="18"/>
      <c r="M1293" s="24" t="s">
        <v>1310</v>
      </c>
      <c r="N1293" s="16"/>
      <c r="O1293" s="16"/>
      <c r="P1293" s="17"/>
      <c r="Q1293" s="17"/>
    </row>
    <row r="1294" spans="1:17">
      <c r="A1294" s="26">
        <v>1168</v>
      </c>
      <c r="C1294" s="21"/>
      <c r="D1294" s="22"/>
      <c r="G1294" s="18"/>
      <c r="H1294" s="18"/>
      <c r="J1294" s="17"/>
      <c r="K1294" s="17"/>
      <c r="L1294" s="18"/>
      <c r="M1294" s="24" t="s">
        <v>1311</v>
      </c>
      <c r="N1294" s="16"/>
      <c r="O1294" s="16"/>
      <c r="P1294" s="17"/>
      <c r="Q1294" s="17"/>
    </row>
    <row r="1295" spans="1:17">
      <c r="A1295" s="26">
        <v>1460</v>
      </c>
      <c r="C1295" s="21"/>
      <c r="D1295" s="22"/>
      <c r="G1295" s="18"/>
      <c r="H1295" s="18"/>
      <c r="J1295" s="17"/>
      <c r="K1295" s="17"/>
      <c r="L1295" s="18"/>
      <c r="M1295" s="24" t="s">
        <v>1312</v>
      </c>
      <c r="N1295" s="16"/>
      <c r="O1295" s="16"/>
      <c r="P1295" s="17"/>
      <c r="Q1295" s="17"/>
    </row>
    <row r="1296" spans="1:17">
      <c r="A1296" s="26">
        <v>876</v>
      </c>
      <c r="C1296" s="21"/>
      <c r="D1296" s="22"/>
      <c r="G1296" s="18"/>
      <c r="H1296" s="18"/>
      <c r="J1296" s="17"/>
      <c r="K1296" s="17"/>
      <c r="L1296" s="18"/>
      <c r="M1296" s="24" t="s">
        <v>1313</v>
      </c>
      <c r="N1296" s="16"/>
      <c r="O1296" s="16"/>
      <c r="P1296" s="17"/>
      <c r="Q1296" s="17"/>
    </row>
    <row r="1297" spans="1:17">
      <c r="A1297" s="26">
        <v>584</v>
      </c>
      <c r="C1297" s="21"/>
      <c r="D1297" s="22"/>
      <c r="G1297" s="18"/>
      <c r="H1297" s="18"/>
      <c r="J1297" s="17"/>
      <c r="K1297" s="17"/>
      <c r="L1297" s="18"/>
      <c r="M1297" s="24" t="s">
        <v>1314</v>
      </c>
      <c r="N1297" s="16"/>
      <c r="O1297" s="16"/>
      <c r="P1297" s="17"/>
      <c r="Q1297" s="17"/>
    </row>
    <row r="1298" spans="1:17">
      <c r="A1298" s="26">
        <v>1168</v>
      </c>
      <c r="C1298" s="21"/>
      <c r="D1298" s="22"/>
      <c r="G1298" s="18"/>
      <c r="H1298" s="18"/>
      <c r="J1298" s="17"/>
      <c r="K1298" s="17"/>
      <c r="L1298" s="18"/>
      <c r="M1298" s="24" t="s">
        <v>1315</v>
      </c>
      <c r="N1298" s="16"/>
      <c r="O1298" s="16"/>
      <c r="P1298" s="17"/>
      <c r="Q1298" s="17"/>
    </row>
    <row r="1299" spans="1:17">
      <c r="A1299" s="26">
        <v>584</v>
      </c>
      <c r="C1299" s="21"/>
      <c r="D1299" s="22"/>
      <c r="G1299" s="18"/>
      <c r="H1299" s="18"/>
      <c r="J1299" s="17"/>
      <c r="K1299" s="17"/>
      <c r="L1299" s="18"/>
      <c r="M1299" s="24" t="s">
        <v>1316</v>
      </c>
      <c r="N1299" s="16"/>
      <c r="O1299" s="16"/>
      <c r="P1299" s="17"/>
      <c r="Q1299" s="17"/>
    </row>
    <row r="1300" spans="1:17">
      <c r="A1300" s="26">
        <v>1752</v>
      </c>
      <c r="C1300" s="21"/>
      <c r="D1300" s="22"/>
      <c r="G1300" s="18"/>
      <c r="H1300" s="18"/>
      <c r="J1300" s="17"/>
      <c r="K1300" s="17"/>
      <c r="L1300" s="18"/>
      <c r="M1300" s="24" t="s">
        <v>1317</v>
      </c>
      <c r="N1300" s="16"/>
      <c r="O1300" s="16"/>
      <c r="P1300" s="17"/>
      <c r="Q1300" s="17"/>
    </row>
    <row r="1301" spans="1:17">
      <c r="A1301" s="26">
        <v>1168</v>
      </c>
      <c r="C1301" s="21"/>
      <c r="D1301" s="22"/>
      <c r="G1301" s="18"/>
      <c r="H1301" s="18"/>
      <c r="J1301" s="17"/>
      <c r="K1301" s="17"/>
      <c r="L1301" s="18"/>
      <c r="M1301" s="24" t="s">
        <v>1318</v>
      </c>
      <c r="N1301" s="16"/>
      <c r="O1301" s="16"/>
      <c r="P1301" s="17"/>
      <c r="Q1301" s="17"/>
    </row>
    <row r="1302" spans="1:17">
      <c r="A1302" s="26">
        <v>1752</v>
      </c>
      <c r="C1302" s="21"/>
      <c r="D1302" s="22"/>
      <c r="G1302" s="18"/>
      <c r="H1302" s="18"/>
      <c r="J1302" s="17"/>
      <c r="K1302" s="17"/>
      <c r="L1302" s="18"/>
      <c r="M1302" s="24" t="s">
        <v>1319</v>
      </c>
      <c r="N1302" s="16"/>
      <c r="O1302" s="16"/>
      <c r="P1302" s="17"/>
      <c r="Q1302" s="17"/>
    </row>
    <row r="1303" spans="1:17">
      <c r="A1303" s="26">
        <v>1752</v>
      </c>
      <c r="C1303" s="21"/>
      <c r="D1303" s="22"/>
      <c r="G1303" s="18"/>
      <c r="H1303" s="18"/>
      <c r="J1303" s="17"/>
      <c r="K1303" s="17"/>
      <c r="L1303" s="18"/>
      <c r="M1303" s="24" t="s">
        <v>1320</v>
      </c>
      <c r="N1303" s="16"/>
      <c r="O1303" s="16"/>
      <c r="P1303" s="17"/>
      <c r="Q1303" s="17"/>
    </row>
    <row r="1304" spans="1:17">
      <c r="A1304" s="26">
        <v>1168</v>
      </c>
      <c r="C1304" s="21"/>
      <c r="D1304" s="22"/>
      <c r="G1304" s="18"/>
      <c r="H1304" s="18"/>
      <c r="J1304" s="17"/>
      <c r="K1304" s="17"/>
      <c r="L1304" s="18"/>
      <c r="M1304" s="24" t="s">
        <v>1321</v>
      </c>
      <c r="N1304" s="16"/>
      <c r="O1304" s="16"/>
      <c r="P1304" s="17"/>
      <c r="Q1304" s="17"/>
    </row>
    <row r="1305" spans="1:17">
      <c r="A1305" s="26">
        <v>1460</v>
      </c>
      <c r="C1305" s="21"/>
      <c r="D1305" s="22"/>
      <c r="G1305" s="18"/>
      <c r="H1305" s="18"/>
      <c r="J1305" s="17"/>
      <c r="K1305" s="17"/>
      <c r="L1305" s="18"/>
      <c r="M1305" s="24" t="s">
        <v>1322</v>
      </c>
      <c r="N1305" s="16"/>
      <c r="O1305" s="16"/>
      <c r="P1305" s="17"/>
      <c r="Q1305" s="17"/>
    </row>
    <row r="1306" spans="1:17">
      <c r="A1306" s="26">
        <v>584</v>
      </c>
      <c r="C1306" s="21"/>
      <c r="D1306" s="22"/>
      <c r="G1306" s="18"/>
      <c r="H1306" s="18"/>
      <c r="J1306" s="17"/>
      <c r="K1306" s="17"/>
      <c r="L1306" s="18"/>
      <c r="M1306" s="24" t="s">
        <v>1323</v>
      </c>
      <c r="N1306" s="16"/>
      <c r="O1306" s="16"/>
      <c r="P1306" s="17"/>
      <c r="Q1306" s="17"/>
    </row>
    <row r="1307" spans="1:17">
      <c r="A1307" s="26">
        <v>1460</v>
      </c>
      <c r="C1307" s="21"/>
      <c r="D1307" s="22"/>
      <c r="G1307" s="18"/>
      <c r="H1307" s="18"/>
      <c r="J1307" s="17"/>
      <c r="K1307" s="17"/>
      <c r="L1307" s="18"/>
      <c r="M1307" s="24" t="s">
        <v>1324</v>
      </c>
      <c r="N1307" s="16"/>
      <c r="O1307" s="16"/>
      <c r="P1307" s="17"/>
      <c r="Q1307" s="17"/>
    </row>
    <row r="1308" spans="1:17">
      <c r="A1308" s="26">
        <v>876</v>
      </c>
      <c r="C1308" s="21"/>
      <c r="D1308" s="22"/>
      <c r="G1308" s="18"/>
      <c r="H1308" s="18"/>
      <c r="J1308" s="17"/>
      <c r="K1308" s="17"/>
      <c r="L1308" s="18"/>
      <c r="M1308" s="24" t="s">
        <v>1325</v>
      </c>
      <c r="N1308" s="16"/>
      <c r="O1308" s="16"/>
      <c r="P1308" s="17"/>
      <c r="Q1308" s="17"/>
    </row>
    <row r="1309" spans="1:17">
      <c r="A1309" s="26">
        <v>1752</v>
      </c>
      <c r="C1309" s="21"/>
      <c r="D1309" s="22"/>
      <c r="G1309" s="18"/>
      <c r="H1309" s="18"/>
      <c r="J1309" s="17"/>
      <c r="K1309" s="17"/>
      <c r="L1309" s="18"/>
      <c r="M1309" s="24" t="s">
        <v>1326</v>
      </c>
      <c r="N1309" s="16"/>
      <c r="O1309" s="16"/>
      <c r="P1309" s="17"/>
      <c r="Q1309" s="17"/>
    </row>
    <row r="1310" spans="1:17">
      <c r="A1310" s="26">
        <v>1752</v>
      </c>
      <c r="C1310" s="21"/>
      <c r="D1310" s="22"/>
      <c r="G1310" s="18"/>
      <c r="H1310" s="18"/>
      <c r="J1310" s="17"/>
      <c r="K1310" s="17"/>
      <c r="L1310" s="18"/>
      <c r="M1310" s="24" t="s">
        <v>1327</v>
      </c>
      <c r="N1310" s="16"/>
      <c r="O1310" s="16"/>
      <c r="P1310" s="17"/>
      <c r="Q1310" s="17"/>
    </row>
    <row r="1311" spans="1:17">
      <c r="A1311" s="26">
        <v>1752</v>
      </c>
      <c r="C1311" s="21"/>
      <c r="D1311" s="22"/>
      <c r="G1311" s="18"/>
      <c r="H1311" s="18"/>
      <c r="J1311" s="17"/>
      <c r="K1311" s="17"/>
      <c r="L1311" s="18"/>
      <c r="M1311" s="24" t="s">
        <v>1328</v>
      </c>
      <c r="N1311" s="16"/>
      <c r="O1311" s="16"/>
      <c r="P1311" s="17"/>
      <c r="Q1311" s="17"/>
    </row>
    <row r="1312" spans="1:17">
      <c r="A1312" s="26">
        <v>2337</v>
      </c>
      <c r="C1312" s="21"/>
      <c r="D1312" s="22"/>
      <c r="G1312" s="18"/>
      <c r="H1312" s="18"/>
      <c r="J1312" s="17"/>
      <c r="K1312" s="17"/>
      <c r="L1312" s="18"/>
      <c r="M1312" s="24" t="s">
        <v>1329</v>
      </c>
      <c r="N1312" s="16"/>
      <c r="O1312" s="16"/>
      <c r="P1312" s="17"/>
      <c r="Q1312" s="17"/>
    </row>
    <row r="1313" spans="1:17">
      <c r="A1313" s="26">
        <v>1168</v>
      </c>
      <c r="C1313" s="21"/>
      <c r="D1313" s="22"/>
      <c r="G1313" s="18"/>
      <c r="H1313" s="18"/>
      <c r="J1313" s="17"/>
      <c r="K1313" s="17"/>
      <c r="L1313" s="18"/>
      <c r="M1313" s="24" t="s">
        <v>1330</v>
      </c>
      <c r="N1313" s="16"/>
      <c r="O1313" s="16"/>
      <c r="P1313" s="17"/>
      <c r="Q1313" s="17"/>
    </row>
    <row r="1314" spans="1:17">
      <c r="A1314" s="26">
        <v>1752</v>
      </c>
      <c r="C1314" s="21"/>
      <c r="D1314" s="22"/>
      <c r="G1314" s="18"/>
      <c r="H1314" s="18"/>
      <c r="J1314" s="17"/>
      <c r="K1314" s="17"/>
      <c r="L1314" s="18"/>
      <c r="M1314" s="24" t="s">
        <v>1331</v>
      </c>
      <c r="N1314" s="16"/>
      <c r="O1314" s="16"/>
      <c r="P1314" s="17"/>
      <c r="Q1314" s="17"/>
    </row>
    <row r="1315" spans="1:17">
      <c r="A1315" s="26">
        <v>584</v>
      </c>
      <c r="C1315" s="21"/>
      <c r="D1315" s="22"/>
      <c r="G1315" s="18"/>
      <c r="H1315" s="18"/>
      <c r="J1315" s="17"/>
      <c r="K1315" s="17"/>
      <c r="L1315" s="18"/>
      <c r="M1315" s="24" t="s">
        <v>1332</v>
      </c>
      <c r="N1315" s="16"/>
      <c r="O1315" s="16"/>
      <c r="P1315" s="17"/>
      <c r="Q1315" s="17"/>
    </row>
    <row r="1316" spans="1:17">
      <c r="A1316" s="26">
        <v>1460</v>
      </c>
      <c r="C1316" s="21"/>
      <c r="D1316" s="22"/>
      <c r="G1316" s="18"/>
      <c r="H1316" s="18"/>
      <c r="J1316" s="17"/>
      <c r="K1316" s="17"/>
      <c r="L1316" s="18"/>
      <c r="M1316" s="24" t="s">
        <v>1333</v>
      </c>
      <c r="N1316" s="16"/>
      <c r="O1316" s="16"/>
      <c r="P1316" s="17"/>
      <c r="Q1316" s="17"/>
    </row>
    <row r="1317" spans="1:17">
      <c r="A1317" s="26">
        <v>1168</v>
      </c>
      <c r="C1317" s="21"/>
      <c r="D1317" s="22"/>
      <c r="G1317" s="18"/>
      <c r="H1317" s="18"/>
      <c r="J1317" s="17"/>
      <c r="K1317" s="17"/>
      <c r="L1317" s="18"/>
      <c r="M1317" s="24" t="s">
        <v>1334</v>
      </c>
      <c r="N1317" s="16"/>
      <c r="O1317" s="16"/>
      <c r="P1317" s="17"/>
      <c r="Q1317" s="17"/>
    </row>
    <row r="1318" spans="1:17">
      <c r="A1318" s="26">
        <v>1460</v>
      </c>
      <c r="C1318" s="21"/>
      <c r="D1318" s="22"/>
      <c r="G1318" s="18"/>
      <c r="H1318" s="18"/>
      <c r="J1318" s="17"/>
      <c r="K1318" s="17"/>
      <c r="L1318" s="18"/>
      <c r="M1318" s="24" t="s">
        <v>1335</v>
      </c>
      <c r="N1318" s="16"/>
      <c r="O1318" s="16"/>
      <c r="P1318" s="17"/>
      <c r="Q1318" s="17"/>
    </row>
    <row r="1319" spans="1:17">
      <c r="A1319" s="26">
        <v>2337</v>
      </c>
      <c r="C1319" s="21"/>
      <c r="D1319" s="22"/>
      <c r="G1319" s="18"/>
      <c r="H1319" s="18"/>
      <c r="J1319" s="17"/>
      <c r="K1319" s="17"/>
      <c r="L1319" s="18"/>
      <c r="M1319" s="24" t="s">
        <v>1336</v>
      </c>
      <c r="N1319" s="16"/>
      <c r="O1319" s="16"/>
      <c r="P1319" s="17"/>
      <c r="Q1319" s="17"/>
    </row>
    <row r="1320" spans="1:17">
      <c r="A1320" s="26">
        <v>1752</v>
      </c>
      <c r="C1320" s="21"/>
      <c r="D1320" s="22"/>
      <c r="G1320" s="18"/>
      <c r="H1320" s="18"/>
      <c r="J1320" s="17"/>
      <c r="K1320" s="17"/>
      <c r="L1320" s="18"/>
      <c r="M1320" s="24" t="s">
        <v>1337</v>
      </c>
      <c r="N1320" s="16"/>
      <c r="O1320" s="16"/>
      <c r="P1320" s="17"/>
      <c r="Q1320" s="17"/>
    </row>
    <row r="1321" spans="1:17">
      <c r="A1321" s="26">
        <v>2630</v>
      </c>
      <c r="C1321" s="21"/>
      <c r="D1321" s="22"/>
      <c r="G1321" s="18"/>
      <c r="H1321" s="18"/>
      <c r="J1321" s="17"/>
      <c r="K1321" s="17"/>
      <c r="L1321" s="18"/>
      <c r="M1321" s="24" t="s">
        <v>1338</v>
      </c>
      <c r="N1321" s="16"/>
      <c r="O1321" s="16"/>
      <c r="P1321" s="17"/>
      <c r="Q1321" s="17"/>
    </row>
    <row r="1322" spans="1:17">
      <c r="A1322" s="26">
        <v>1460</v>
      </c>
      <c r="C1322" s="21"/>
      <c r="D1322" s="22"/>
      <c r="G1322" s="18"/>
      <c r="H1322" s="18"/>
      <c r="J1322" s="17"/>
      <c r="K1322" s="17"/>
      <c r="L1322" s="18"/>
      <c r="M1322" s="24" t="s">
        <v>1339</v>
      </c>
      <c r="N1322" s="16"/>
      <c r="O1322" s="16"/>
      <c r="P1322" s="17"/>
      <c r="Q1322" s="17"/>
    </row>
    <row r="1323" spans="1:17">
      <c r="A1323" s="26">
        <v>1752</v>
      </c>
      <c r="C1323" s="21"/>
      <c r="D1323" s="22"/>
      <c r="G1323" s="18"/>
      <c r="H1323" s="18"/>
      <c r="J1323" s="17"/>
      <c r="K1323" s="17"/>
      <c r="L1323" s="18"/>
      <c r="M1323" s="24" t="s">
        <v>1340</v>
      </c>
      <c r="N1323" s="16"/>
      <c r="O1323" s="16"/>
      <c r="P1323" s="17"/>
      <c r="Q1323" s="17"/>
    </row>
    <row r="1324" spans="1:17">
      <c r="A1324" s="26">
        <v>876</v>
      </c>
      <c r="C1324" s="21"/>
      <c r="D1324" s="22"/>
      <c r="G1324" s="18"/>
      <c r="H1324" s="18"/>
      <c r="J1324" s="17"/>
      <c r="K1324" s="17"/>
      <c r="L1324" s="18"/>
      <c r="M1324" s="24" t="s">
        <v>1341</v>
      </c>
      <c r="N1324" s="16"/>
      <c r="O1324" s="16"/>
      <c r="P1324" s="17"/>
      <c r="Q1324" s="17"/>
    </row>
    <row r="1325" spans="1:17">
      <c r="A1325" s="26">
        <v>1168</v>
      </c>
      <c r="C1325" s="21"/>
      <c r="D1325" s="22"/>
      <c r="G1325" s="18"/>
      <c r="H1325" s="18"/>
      <c r="J1325" s="17"/>
      <c r="K1325" s="17"/>
      <c r="L1325" s="18"/>
      <c r="M1325" s="24" t="s">
        <v>1342</v>
      </c>
      <c r="N1325" s="16"/>
      <c r="O1325" s="16"/>
      <c r="P1325" s="17"/>
      <c r="Q1325" s="17"/>
    </row>
    <row r="1326" spans="1:17">
      <c r="A1326" s="26">
        <v>1460</v>
      </c>
      <c r="C1326" s="21"/>
      <c r="D1326" s="22"/>
      <c r="G1326" s="18"/>
      <c r="H1326" s="18"/>
      <c r="J1326" s="17"/>
      <c r="K1326" s="17"/>
      <c r="L1326" s="18"/>
      <c r="M1326" s="24" t="s">
        <v>1343</v>
      </c>
      <c r="N1326" s="16"/>
      <c r="O1326" s="16"/>
      <c r="P1326" s="17"/>
      <c r="Q1326" s="17"/>
    </row>
    <row r="1327" spans="1:17">
      <c r="A1327" s="26">
        <v>1168</v>
      </c>
      <c r="C1327" s="21"/>
      <c r="D1327" s="22"/>
      <c r="G1327" s="18"/>
      <c r="H1327" s="18"/>
      <c r="J1327" s="17"/>
      <c r="K1327" s="17"/>
      <c r="L1327" s="18"/>
      <c r="M1327" s="24" t="s">
        <v>1344</v>
      </c>
      <c r="N1327" s="16"/>
      <c r="O1327" s="16"/>
      <c r="P1327" s="17"/>
      <c r="Q1327" s="17"/>
    </row>
    <row r="1328" spans="1:17">
      <c r="A1328" s="26">
        <v>2922</v>
      </c>
      <c r="C1328" s="21"/>
      <c r="D1328" s="22"/>
      <c r="G1328" s="18"/>
      <c r="H1328" s="18"/>
      <c r="J1328" s="17"/>
      <c r="K1328" s="17"/>
      <c r="L1328" s="18"/>
      <c r="M1328" s="24" t="s">
        <v>1345</v>
      </c>
      <c r="N1328" s="16"/>
      <c r="O1328" s="16"/>
      <c r="P1328" s="17"/>
      <c r="Q1328" s="17"/>
    </row>
    <row r="1329" spans="1:17">
      <c r="A1329" s="26">
        <v>1752</v>
      </c>
      <c r="C1329" s="21"/>
      <c r="D1329" s="22"/>
      <c r="G1329" s="18"/>
      <c r="H1329" s="18"/>
      <c r="J1329" s="17"/>
      <c r="K1329" s="17"/>
      <c r="L1329" s="18"/>
      <c r="M1329" s="24" t="s">
        <v>1346</v>
      </c>
      <c r="N1329" s="16"/>
      <c r="O1329" s="16"/>
      <c r="P1329" s="17"/>
      <c r="Q1329" s="17"/>
    </row>
    <row r="1330" spans="1:17">
      <c r="A1330" s="26">
        <v>2922</v>
      </c>
      <c r="C1330" s="21"/>
      <c r="D1330" s="22"/>
      <c r="G1330" s="18"/>
      <c r="H1330" s="18"/>
      <c r="J1330" s="17"/>
      <c r="K1330" s="17"/>
      <c r="L1330" s="18"/>
      <c r="M1330" s="24" t="s">
        <v>1347</v>
      </c>
      <c r="N1330" s="16"/>
      <c r="O1330" s="16"/>
      <c r="P1330" s="17"/>
      <c r="Q1330" s="17"/>
    </row>
    <row r="1331" spans="1:17">
      <c r="A1331" s="26">
        <v>1752</v>
      </c>
      <c r="C1331" s="21"/>
      <c r="D1331" s="22"/>
      <c r="G1331" s="18"/>
      <c r="H1331" s="18"/>
      <c r="J1331" s="17"/>
      <c r="K1331" s="17"/>
      <c r="L1331" s="18"/>
      <c r="M1331" s="24" t="s">
        <v>1348</v>
      </c>
      <c r="N1331" s="16"/>
      <c r="O1331" s="16"/>
      <c r="P1331" s="17"/>
      <c r="Q1331" s="17"/>
    </row>
    <row r="1332" spans="1:17">
      <c r="A1332" s="26">
        <v>1752</v>
      </c>
      <c r="C1332" s="21"/>
      <c r="D1332" s="22"/>
      <c r="G1332" s="18"/>
      <c r="H1332" s="18"/>
      <c r="J1332" s="17"/>
      <c r="K1332" s="17"/>
      <c r="L1332" s="18"/>
      <c r="M1332" s="24" t="s">
        <v>1349</v>
      </c>
      <c r="N1332" s="16"/>
      <c r="O1332" s="16"/>
      <c r="P1332" s="17"/>
      <c r="Q1332" s="17"/>
    </row>
    <row r="1333" spans="1:17">
      <c r="A1333" s="26">
        <v>1460</v>
      </c>
      <c r="C1333" s="21"/>
      <c r="D1333" s="22"/>
      <c r="G1333" s="18"/>
      <c r="H1333" s="18"/>
      <c r="J1333" s="17"/>
      <c r="K1333" s="17"/>
      <c r="L1333" s="18"/>
      <c r="M1333" s="24" t="s">
        <v>1350</v>
      </c>
      <c r="N1333" s="16"/>
      <c r="O1333" s="16"/>
      <c r="P1333" s="17"/>
      <c r="Q1333" s="17"/>
    </row>
    <row r="1334" spans="1:17">
      <c r="A1334" s="26">
        <v>584</v>
      </c>
      <c r="C1334" s="21"/>
      <c r="D1334" s="22"/>
      <c r="G1334" s="18"/>
      <c r="H1334" s="18"/>
      <c r="J1334" s="17"/>
      <c r="K1334" s="17"/>
      <c r="L1334" s="18"/>
      <c r="M1334" s="24" t="s">
        <v>1351</v>
      </c>
      <c r="N1334" s="16"/>
      <c r="O1334" s="16"/>
      <c r="P1334" s="17"/>
      <c r="Q1334" s="17"/>
    </row>
    <row r="1335" spans="1:17">
      <c r="A1335" s="26">
        <v>1752</v>
      </c>
      <c r="C1335" s="21"/>
      <c r="D1335" s="22"/>
      <c r="G1335" s="18"/>
      <c r="H1335" s="18"/>
      <c r="J1335" s="17"/>
      <c r="K1335" s="17"/>
      <c r="L1335" s="18"/>
      <c r="M1335" s="24" t="s">
        <v>1352</v>
      </c>
      <c r="N1335" s="16"/>
      <c r="O1335" s="16"/>
      <c r="P1335" s="17"/>
      <c r="Q1335" s="17"/>
    </row>
    <row r="1336" spans="1:17">
      <c r="A1336" s="26">
        <v>876</v>
      </c>
      <c r="C1336" s="21"/>
      <c r="D1336" s="22"/>
      <c r="G1336" s="18"/>
      <c r="H1336" s="18"/>
      <c r="J1336" s="17"/>
      <c r="K1336" s="17"/>
      <c r="L1336" s="18"/>
      <c r="M1336" s="24" t="s">
        <v>1353</v>
      </c>
      <c r="N1336" s="16"/>
      <c r="O1336" s="16"/>
      <c r="P1336" s="17"/>
      <c r="Q1336" s="17"/>
    </row>
    <row r="1337" spans="1:17">
      <c r="A1337" s="26">
        <v>2922</v>
      </c>
      <c r="C1337" s="21"/>
      <c r="D1337" s="22"/>
      <c r="G1337" s="18"/>
      <c r="H1337" s="18"/>
      <c r="J1337" s="17"/>
      <c r="K1337" s="17"/>
      <c r="L1337" s="18"/>
      <c r="M1337" s="24" t="s">
        <v>1354</v>
      </c>
      <c r="N1337" s="16"/>
      <c r="O1337" s="16"/>
      <c r="P1337" s="17"/>
      <c r="Q1337" s="17"/>
    </row>
    <row r="1338" spans="1:17">
      <c r="A1338" s="26">
        <v>2337</v>
      </c>
      <c r="C1338" s="21"/>
      <c r="D1338" s="22"/>
      <c r="G1338" s="18"/>
      <c r="H1338" s="18"/>
      <c r="J1338" s="17"/>
      <c r="K1338" s="17"/>
      <c r="L1338" s="18"/>
      <c r="M1338" s="24" t="s">
        <v>1355</v>
      </c>
      <c r="N1338" s="16"/>
      <c r="O1338" s="16"/>
      <c r="P1338" s="17"/>
      <c r="Q1338" s="17"/>
    </row>
    <row r="1339" spans="1:17">
      <c r="A1339" s="26">
        <v>2337</v>
      </c>
      <c r="C1339" s="21"/>
      <c r="D1339" s="22"/>
      <c r="G1339" s="18"/>
      <c r="H1339" s="18"/>
      <c r="J1339" s="17"/>
      <c r="K1339" s="17"/>
      <c r="L1339" s="18"/>
      <c r="M1339" s="24" t="s">
        <v>1356</v>
      </c>
      <c r="N1339" s="16"/>
      <c r="O1339" s="16"/>
      <c r="P1339" s="17"/>
      <c r="Q1339" s="17"/>
    </row>
    <row r="1340" spans="1:17">
      <c r="A1340" s="26">
        <v>2630</v>
      </c>
      <c r="C1340" s="21"/>
      <c r="D1340" s="22"/>
      <c r="G1340" s="18"/>
      <c r="H1340" s="18"/>
      <c r="J1340" s="17"/>
      <c r="K1340" s="17"/>
      <c r="L1340" s="18"/>
      <c r="M1340" s="24" t="s">
        <v>1357</v>
      </c>
      <c r="N1340" s="16"/>
      <c r="O1340" s="16"/>
      <c r="P1340" s="17"/>
      <c r="Q1340" s="17"/>
    </row>
    <row r="1341" spans="1:17">
      <c r="A1341" s="26">
        <v>1168</v>
      </c>
      <c r="C1341" s="21"/>
      <c r="D1341" s="22"/>
      <c r="G1341" s="18"/>
      <c r="H1341" s="18"/>
      <c r="J1341" s="17"/>
      <c r="K1341" s="17"/>
      <c r="L1341" s="18"/>
      <c r="M1341" s="24" t="s">
        <v>1358</v>
      </c>
      <c r="N1341" s="16"/>
      <c r="O1341" s="16"/>
      <c r="P1341" s="17"/>
      <c r="Q1341" s="17"/>
    </row>
    <row r="1342" spans="1:17">
      <c r="A1342" s="26">
        <v>1752</v>
      </c>
      <c r="C1342" s="21"/>
      <c r="D1342" s="22"/>
      <c r="G1342" s="18"/>
      <c r="H1342" s="18"/>
      <c r="J1342" s="17"/>
      <c r="K1342" s="17"/>
      <c r="L1342" s="18"/>
      <c r="M1342" s="24" t="s">
        <v>1359</v>
      </c>
      <c r="N1342" s="16"/>
      <c r="O1342" s="16"/>
      <c r="P1342" s="17"/>
      <c r="Q1342" s="17"/>
    </row>
    <row r="1343" spans="1:17">
      <c r="A1343" s="26">
        <v>-1</v>
      </c>
      <c r="C1343" s="21"/>
      <c r="D1343" s="22"/>
      <c r="G1343" s="18"/>
      <c r="H1343" s="18"/>
      <c r="J1343" s="17"/>
      <c r="K1343" s="17"/>
      <c r="L1343" s="18"/>
      <c r="M1343" s="24" t="s">
        <v>1360</v>
      </c>
      <c r="N1343" s="16"/>
      <c r="O1343" s="16"/>
      <c r="P1343" s="17"/>
      <c r="Q1343" s="17"/>
    </row>
    <row r="1344" spans="1:17">
      <c r="A1344" s="26">
        <v>1752</v>
      </c>
      <c r="C1344" s="21"/>
      <c r="D1344" s="22"/>
      <c r="G1344" s="18"/>
      <c r="H1344" s="18"/>
      <c r="J1344" s="17"/>
      <c r="K1344" s="17"/>
      <c r="L1344" s="18"/>
      <c r="M1344" s="24" t="s">
        <v>1361</v>
      </c>
      <c r="N1344" s="16"/>
      <c r="O1344" s="16"/>
      <c r="P1344" s="17"/>
      <c r="Q1344" s="17"/>
    </row>
    <row r="1345" spans="1:17">
      <c r="A1345" s="26">
        <v>1168</v>
      </c>
      <c r="C1345" s="21"/>
      <c r="D1345" s="22"/>
      <c r="G1345" s="18"/>
      <c r="H1345" s="18"/>
      <c r="J1345" s="17"/>
      <c r="K1345" s="17"/>
      <c r="L1345" s="18"/>
      <c r="M1345" s="24" t="s">
        <v>1362</v>
      </c>
      <c r="N1345" s="16"/>
      <c r="O1345" s="16"/>
      <c r="P1345" s="17"/>
      <c r="Q1345" s="17"/>
    </row>
    <row r="1346" spans="1:17">
      <c r="A1346" s="26">
        <v>2045</v>
      </c>
      <c r="C1346" s="21"/>
      <c r="D1346" s="22"/>
      <c r="G1346" s="18"/>
      <c r="H1346" s="18"/>
      <c r="J1346" s="17"/>
      <c r="K1346" s="17"/>
      <c r="L1346" s="18"/>
      <c r="M1346" s="24" t="s">
        <v>1363</v>
      </c>
      <c r="N1346" s="16"/>
      <c r="O1346" s="16"/>
      <c r="P1346" s="17"/>
      <c r="Q1346" s="17"/>
    </row>
    <row r="1347" spans="1:17">
      <c r="A1347" s="26">
        <v>2922</v>
      </c>
      <c r="C1347" s="21"/>
      <c r="D1347" s="22"/>
      <c r="G1347" s="18"/>
      <c r="H1347" s="18"/>
      <c r="J1347" s="17"/>
      <c r="K1347" s="17"/>
      <c r="L1347" s="18"/>
      <c r="M1347" s="24" t="s">
        <v>1364</v>
      </c>
      <c r="N1347" s="16"/>
      <c r="O1347" s="16"/>
      <c r="P1347" s="17"/>
      <c r="Q1347" s="17"/>
    </row>
    <row r="1348" spans="1:17">
      <c r="A1348" s="26">
        <v>2045</v>
      </c>
      <c r="C1348" s="21"/>
      <c r="D1348" s="22"/>
      <c r="G1348" s="18"/>
      <c r="H1348" s="18"/>
      <c r="J1348" s="17"/>
      <c r="K1348" s="17"/>
      <c r="L1348" s="18"/>
      <c r="M1348" s="24" t="s">
        <v>1365</v>
      </c>
      <c r="N1348" s="16"/>
      <c r="O1348" s="16"/>
      <c r="P1348" s="17"/>
      <c r="Q1348" s="17"/>
    </row>
    <row r="1349" spans="1:17">
      <c r="A1349" s="26">
        <v>2922</v>
      </c>
      <c r="C1349" s="21"/>
      <c r="D1349" s="22"/>
      <c r="G1349" s="18"/>
      <c r="H1349" s="18"/>
      <c r="J1349" s="17"/>
      <c r="K1349" s="17"/>
      <c r="L1349" s="18"/>
      <c r="M1349" s="24" t="s">
        <v>1366</v>
      </c>
      <c r="N1349" s="16"/>
      <c r="O1349" s="16"/>
      <c r="P1349" s="17"/>
      <c r="Q1349" s="17"/>
    </row>
    <row r="1350" spans="1:17">
      <c r="A1350" s="26">
        <v>1168</v>
      </c>
      <c r="C1350" s="21"/>
      <c r="D1350" s="22"/>
      <c r="G1350" s="18"/>
      <c r="H1350" s="18"/>
      <c r="J1350" s="17"/>
      <c r="K1350" s="17"/>
      <c r="L1350" s="18"/>
      <c r="M1350" s="24" t="s">
        <v>1367</v>
      </c>
      <c r="N1350" s="16"/>
      <c r="O1350" s="16"/>
      <c r="P1350" s="17"/>
      <c r="Q1350" s="17"/>
    </row>
    <row r="1351" spans="1:17">
      <c r="A1351" s="26">
        <v>1752</v>
      </c>
      <c r="C1351" s="21"/>
      <c r="D1351" s="22"/>
      <c r="G1351" s="18"/>
      <c r="H1351" s="18"/>
      <c r="J1351" s="17"/>
      <c r="K1351" s="17"/>
      <c r="L1351" s="18"/>
      <c r="M1351" s="24" t="s">
        <v>1368</v>
      </c>
      <c r="N1351" s="16"/>
      <c r="O1351" s="16"/>
      <c r="P1351" s="17"/>
      <c r="Q1351" s="17"/>
    </row>
    <row r="1352" spans="1:17">
      <c r="A1352" s="26">
        <v>584</v>
      </c>
      <c r="C1352" s="21"/>
      <c r="D1352" s="22"/>
      <c r="G1352" s="18"/>
      <c r="H1352" s="18"/>
      <c r="J1352" s="17"/>
      <c r="K1352" s="17"/>
      <c r="L1352" s="18"/>
      <c r="M1352" s="24" t="s">
        <v>1369</v>
      </c>
      <c r="N1352" s="16"/>
      <c r="O1352" s="16"/>
      <c r="P1352" s="17"/>
      <c r="Q1352" s="17"/>
    </row>
    <row r="1353" spans="1:17">
      <c r="A1353" s="26">
        <v>1168</v>
      </c>
      <c r="C1353" s="21"/>
      <c r="D1353" s="22"/>
      <c r="G1353" s="18"/>
      <c r="H1353" s="18"/>
      <c r="J1353" s="17"/>
      <c r="K1353" s="17"/>
      <c r="L1353" s="18"/>
      <c r="M1353" s="24" t="s">
        <v>1370</v>
      </c>
      <c r="N1353" s="16"/>
      <c r="O1353" s="16"/>
      <c r="P1353" s="17"/>
      <c r="Q1353" s="17"/>
    </row>
    <row r="1354" spans="1:17">
      <c r="A1354" s="26">
        <v>2045</v>
      </c>
      <c r="C1354" s="21"/>
      <c r="D1354" s="22"/>
      <c r="G1354" s="18"/>
      <c r="H1354" s="18"/>
      <c r="J1354" s="17"/>
      <c r="K1354" s="17"/>
      <c r="L1354" s="18"/>
      <c r="M1354" s="24" t="s">
        <v>1371</v>
      </c>
      <c r="N1354" s="16"/>
      <c r="O1354" s="16"/>
      <c r="P1354" s="17"/>
      <c r="Q1354" s="17"/>
    </row>
    <row r="1355" spans="1:17">
      <c r="A1355" s="26">
        <v>1460</v>
      </c>
      <c r="C1355" s="21"/>
      <c r="D1355" s="22"/>
      <c r="G1355" s="18"/>
      <c r="H1355" s="18"/>
      <c r="J1355" s="17"/>
      <c r="K1355" s="17"/>
      <c r="L1355" s="18"/>
      <c r="M1355" s="24" t="s">
        <v>1372</v>
      </c>
      <c r="N1355" s="16"/>
      <c r="O1355" s="16"/>
      <c r="P1355" s="17"/>
      <c r="Q1355" s="17"/>
    </row>
    <row r="1356" spans="1:17">
      <c r="A1356" s="26">
        <v>3215</v>
      </c>
      <c r="C1356" s="21"/>
      <c r="D1356" s="22"/>
      <c r="G1356" s="18"/>
      <c r="H1356" s="18"/>
      <c r="J1356" s="17"/>
      <c r="K1356" s="17"/>
      <c r="L1356" s="18"/>
      <c r="M1356" s="24" t="s">
        <v>1373</v>
      </c>
      <c r="N1356" s="16"/>
      <c r="O1356" s="16"/>
      <c r="P1356" s="17"/>
      <c r="Q1356" s="17"/>
    </row>
    <row r="1357" spans="1:17">
      <c r="A1357" s="26">
        <v>1752</v>
      </c>
      <c r="C1357" s="21"/>
      <c r="D1357" s="22"/>
      <c r="G1357" s="18"/>
      <c r="H1357" s="18"/>
      <c r="J1357" s="17"/>
      <c r="K1357" s="17"/>
      <c r="L1357" s="18"/>
      <c r="M1357" s="24" t="s">
        <v>1374</v>
      </c>
      <c r="N1357" s="16"/>
      <c r="O1357" s="16"/>
      <c r="P1357" s="17"/>
      <c r="Q1357" s="17"/>
    </row>
    <row r="1358" spans="1:17">
      <c r="A1358" s="26">
        <v>2922</v>
      </c>
      <c r="C1358" s="21"/>
      <c r="D1358" s="22"/>
      <c r="G1358" s="18"/>
      <c r="H1358" s="18"/>
      <c r="J1358" s="17"/>
      <c r="K1358" s="17"/>
      <c r="L1358" s="18"/>
      <c r="M1358" s="24" t="s">
        <v>1375</v>
      </c>
      <c r="N1358" s="16"/>
      <c r="O1358" s="16"/>
      <c r="P1358" s="17"/>
      <c r="Q1358" s="17"/>
    </row>
    <row r="1359" spans="1:17">
      <c r="A1359" s="26">
        <v>1168</v>
      </c>
      <c r="C1359" s="21"/>
      <c r="D1359" s="22"/>
      <c r="G1359" s="18"/>
      <c r="H1359" s="18"/>
      <c r="J1359" s="17"/>
      <c r="K1359" s="17"/>
      <c r="L1359" s="18"/>
      <c r="M1359" s="24" t="s">
        <v>1376</v>
      </c>
      <c r="N1359" s="16"/>
      <c r="O1359" s="16"/>
      <c r="P1359" s="17"/>
      <c r="Q1359" s="17"/>
    </row>
    <row r="1360" spans="1:17">
      <c r="A1360" s="26">
        <v>1168</v>
      </c>
      <c r="C1360" s="21"/>
      <c r="D1360" s="22"/>
      <c r="G1360" s="18"/>
      <c r="H1360" s="18"/>
      <c r="J1360" s="17"/>
      <c r="K1360" s="17"/>
      <c r="L1360" s="18"/>
      <c r="M1360" s="24" t="s">
        <v>1377</v>
      </c>
      <c r="N1360" s="16"/>
      <c r="O1360" s="16"/>
      <c r="P1360" s="17"/>
      <c r="Q1360" s="17"/>
    </row>
    <row r="1361" spans="1:17">
      <c r="A1361" s="26">
        <v>1168</v>
      </c>
      <c r="C1361" s="21"/>
      <c r="D1361" s="22"/>
      <c r="G1361" s="18"/>
      <c r="H1361" s="18"/>
      <c r="J1361" s="17"/>
      <c r="K1361" s="17"/>
      <c r="L1361" s="18"/>
      <c r="M1361" s="24" t="s">
        <v>1378</v>
      </c>
      <c r="N1361" s="16"/>
      <c r="O1361" s="16"/>
      <c r="P1361" s="17"/>
      <c r="Q1361" s="17"/>
    </row>
    <row r="1362" spans="1:17">
      <c r="A1362" s="26">
        <v>-1</v>
      </c>
      <c r="C1362" s="21"/>
      <c r="D1362" s="22"/>
      <c r="G1362" s="18"/>
      <c r="H1362" s="18"/>
      <c r="J1362" s="17"/>
      <c r="K1362" s="17"/>
      <c r="L1362" s="18"/>
      <c r="M1362" s="24" t="s">
        <v>1379</v>
      </c>
      <c r="N1362" s="16"/>
      <c r="O1362" s="16"/>
      <c r="P1362" s="17"/>
      <c r="Q1362" s="17"/>
    </row>
    <row r="1363" spans="1:17">
      <c r="A1363" s="26">
        <v>2337</v>
      </c>
      <c r="C1363" s="21"/>
      <c r="D1363" s="22"/>
      <c r="G1363" s="18"/>
      <c r="H1363" s="18"/>
      <c r="J1363" s="17"/>
      <c r="K1363" s="17"/>
      <c r="L1363" s="18"/>
      <c r="M1363" s="24" t="s">
        <v>1380</v>
      </c>
      <c r="N1363" s="16"/>
      <c r="O1363" s="16"/>
      <c r="P1363" s="17"/>
      <c r="Q1363" s="17"/>
    </row>
    <row r="1364" spans="1:17">
      <c r="A1364" s="26">
        <v>1168</v>
      </c>
      <c r="C1364" s="21"/>
      <c r="D1364" s="22"/>
      <c r="G1364" s="18"/>
      <c r="H1364" s="18"/>
      <c r="J1364" s="17"/>
      <c r="K1364" s="17"/>
      <c r="L1364" s="18"/>
      <c r="M1364" s="24" t="s">
        <v>1381</v>
      </c>
      <c r="N1364" s="16"/>
      <c r="O1364" s="16"/>
      <c r="P1364" s="17"/>
      <c r="Q1364" s="17"/>
    </row>
    <row r="1365" spans="1:17">
      <c r="A1365" s="26">
        <v>2922</v>
      </c>
      <c r="C1365" s="21"/>
      <c r="D1365" s="22"/>
      <c r="G1365" s="18"/>
      <c r="H1365" s="18"/>
      <c r="J1365" s="17"/>
      <c r="K1365" s="17"/>
      <c r="L1365" s="18"/>
      <c r="M1365" s="24" t="s">
        <v>1382</v>
      </c>
      <c r="N1365" s="16"/>
      <c r="O1365" s="16"/>
      <c r="P1365" s="17"/>
      <c r="Q1365" s="17"/>
    </row>
    <row r="1366" spans="1:17">
      <c r="A1366" s="26">
        <v>2045</v>
      </c>
      <c r="C1366" s="21"/>
      <c r="D1366" s="22"/>
      <c r="G1366" s="18"/>
      <c r="H1366" s="18"/>
      <c r="J1366" s="17"/>
      <c r="K1366" s="17"/>
      <c r="L1366" s="18"/>
      <c r="M1366" s="24" t="s">
        <v>1383</v>
      </c>
      <c r="N1366" s="16"/>
      <c r="O1366" s="16"/>
      <c r="P1366" s="17"/>
      <c r="Q1366" s="17"/>
    </row>
    <row r="1367" spans="1:17">
      <c r="A1367" s="26">
        <v>2337</v>
      </c>
      <c r="C1367" s="21"/>
      <c r="D1367" s="22"/>
      <c r="G1367" s="18"/>
      <c r="H1367" s="18"/>
      <c r="J1367" s="17"/>
      <c r="K1367" s="17"/>
      <c r="L1367" s="18"/>
      <c r="M1367" s="24" t="s">
        <v>1384</v>
      </c>
      <c r="N1367" s="16"/>
      <c r="O1367" s="16"/>
      <c r="P1367" s="17"/>
      <c r="Q1367" s="17"/>
    </row>
    <row r="1368" spans="1:17">
      <c r="A1368" s="26">
        <v>1460</v>
      </c>
      <c r="C1368" s="21"/>
      <c r="D1368" s="22"/>
      <c r="G1368" s="18"/>
      <c r="H1368" s="18"/>
      <c r="J1368" s="17"/>
      <c r="K1368" s="17"/>
      <c r="L1368" s="18"/>
      <c r="M1368" s="24" t="s">
        <v>1385</v>
      </c>
      <c r="N1368" s="16"/>
      <c r="O1368" s="16"/>
      <c r="P1368" s="17"/>
      <c r="Q1368" s="17"/>
    </row>
    <row r="1369" spans="1:17">
      <c r="A1369" s="26">
        <v>-294</v>
      </c>
      <c r="C1369" s="21"/>
      <c r="D1369" s="22"/>
      <c r="G1369" s="18"/>
      <c r="H1369" s="18"/>
      <c r="J1369" s="17"/>
      <c r="K1369" s="17"/>
      <c r="L1369" s="18"/>
      <c r="M1369" s="24" t="s">
        <v>1386</v>
      </c>
      <c r="N1369" s="16"/>
      <c r="O1369" s="16"/>
      <c r="P1369" s="17"/>
      <c r="Q1369" s="17"/>
    </row>
    <row r="1370" spans="1:17">
      <c r="A1370" s="26">
        <v>1168</v>
      </c>
      <c r="C1370" s="21"/>
      <c r="D1370" s="22"/>
      <c r="G1370" s="18"/>
      <c r="H1370" s="18"/>
      <c r="J1370" s="17"/>
      <c r="K1370" s="17"/>
      <c r="L1370" s="18"/>
      <c r="M1370" s="24" t="s">
        <v>1387</v>
      </c>
      <c r="N1370" s="16"/>
      <c r="O1370" s="16"/>
      <c r="P1370" s="17"/>
      <c r="Q1370" s="17"/>
    </row>
    <row r="1371" spans="1:17">
      <c r="A1371" s="26">
        <v>-1171</v>
      </c>
      <c r="C1371" s="21"/>
      <c r="D1371" s="22"/>
      <c r="G1371" s="18"/>
      <c r="H1371" s="18"/>
      <c r="J1371" s="17"/>
      <c r="K1371" s="17"/>
      <c r="L1371" s="18"/>
      <c r="M1371" s="24" t="s">
        <v>1388</v>
      </c>
      <c r="N1371" s="16"/>
      <c r="O1371" s="16"/>
      <c r="P1371" s="17"/>
      <c r="Q1371" s="17"/>
    </row>
    <row r="1372" spans="1:17">
      <c r="A1372" s="26">
        <v>1752</v>
      </c>
      <c r="C1372" s="21"/>
      <c r="D1372" s="22"/>
      <c r="G1372" s="18"/>
      <c r="H1372" s="18"/>
      <c r="J1372" s="17"/>
      <c r="K1372" s="17"/>
      <c r="L1372" s="18"/>
      <c r="M1372" s="24" t="s">
        <v>1389</v>
      </c>
      <c r="N1372" s="16"/>
      <c r="O1372" s="16"/>
      <c r="P1372" s="17"/>
      <c r="Q1372" s="17"/>
    </row>
    <row r="1373" spans="1:17">
      <c r="A1373" s="26">
        <v>876</v>
      </c>
      <c r="C1373" s="21"/>
      <c r="D1373" s="22"/>
      <c r="G1373" s="18"/>
      <c r="H1373" s="18"/>
      <c r="J1373" s="17"/>
      <c r="K1373" s="17"/>
      <c r="L1373" s="18"/>
      <c r="M1373" s="24" t="s">
        <v>1390</v>
      </c>
      <c r="N1373" s="16"/>
      <c r="O1373" s="16"/>
      <c r="P1373" s="17"/>
      <c r="Q1373" s="17"/>
    </row>
    <row r="1374" spans="1:17">
      <c r="A1374" s="26">
        <v>2045</v>
      </c>
      <c r="C1374" s="21"/>
      <c r="D1374" s="22"/>
      <c r="G1374" s="18"/>
      <c r="H1374" s="18"/>
      <c r="J1374" s="17"/>
      <c r="K1374" s="17"/>
      <c r="L1374" s="18"/>
      <c r="M1374" s="24" t="s">
        <v>1391</v>
      </c>
      <c r="N1374" s="16"/>
      <c r="O1374" s="16"/>
      <c r="P1374" s="17"/>
      <c r="Q1374" s="17"/>
    </row>
    <row r="1375" spans="1:17">
      <c r="A1375" s="26">
        <v>2337</v>
      </c>
      <c r="C1375" s="21"/>
      <c r="D1375" s="22"/>
      <c r="G1375" s="18"/>
      <c r="H1375" s="18"/>
      <c r="J1375" s="17"/>
      <c r="K1375" s="17"/>
      <c r="L1375" s="18"/>
      <c r="M1375" s="24" t="s">
        <v>1392</v>
      </c>
      <c r="N1375" s="16"/>
      <c r="O1375" s="16"/>
      <c r="P1375" s="17"/>
      <c r="Q1375" s="17"/>
    </row>
    <row r="1376" spans="1:17">
      <c r="A1376" s="26">
        <v>876</v>
      </c>
      <c r="C1376" s="21"/>
      <c r="D1376" s="22"/>
      <c r="G1376" s="18"/>
      <c r="H1376" s="18"/>
      <c r="J1376" s="17"/>
      <c r="K1376" s="17"/>
      <c r="L1376" s="18"/>
      <c r="M1376" s="24" t="s">
        <v>1393</v>
      </c>
      <c r="N1376" s="16"/>
      <c r="O1376" s="16"/>
      <c r="P1376" s="17"/>
      <c r="Q1376" s="17"/>
    </row>
    <row r="1377" spans="1:17">
      <c r="A1377" s="26">
        <v>1460</v>
      </c>
      <c r="C1377" s="21"/>
      <c r="D1377" s="22"/>
      <c r="G1377" s="18"/>
      <c r="H1377" s="18"/>
      <c r="J1377" s="17"/>
      <c r="K1377" s="17"/>
      <c r="L1377" s="18"/>
      <c r="M1377" s="24" t="s">
        <v>1394</v>
      </c>
      <c r="N1377" s="16"/>
      <c r="O1377" s="16"/>
      <c r="P1377" s="17"/>
      <c r="Q1377" s="17"/>
    </row>
    <row r="1378" spans="1:17">
      <c r="A1378" s="26">
        <v>-1463</v>
      </c>
      <c r="C1378" s="21"/>
      <c r="D1378" s="22"/>
      <c r="G1378" s="18"/>
      <c r="H1378" s="18"/>
      <c r="J1378" s="17"/>
      <c r="K1378" s="17"/>
      <c r="L1378" s="18"/>
      <c r="M1378" s="24" t="s">
        <v>1395</v>
      </c>
      <c r="N1378" s="16"/>
      <c r="O1378" s="16"/>
      <c r="P1378" s="17"/>
      <c r="Q1378" s="17"/>
    </row>
    <row r="1379" spans="1:17">
      <c r="A1379" s="26">
        <v>291</v>
      </c>
      <c r="C1379" s="21"/>
      <c r="D1379" s="22"/>
      <c r="G1379" s="18"/>
      <c r="H1379" s="18"/>
      <c r="J1379" s="17"/>
      <c r="K1379" s="17"/>
      <c r="L1379" s="18"/>
      <c r="M1379" s="24" t="s">
        <v>1396</v>
      </c>
      <c r="N1379" s="16"/>
      <c r="O1379" s="16"/>
      <c r="P1379" s="17"/>
      <c r="Q1379" s="17"/>
    </row>
    <row r="1380" spans="1:17">
      <c r="A1380" s="26">
        <v>-1463</v>
      </c>
      <c r="C1380" s="21"/>
      <c r="D1380" s="22"/>
      <c r="G1380" s="18"/>
      <c r="H1380" s="18"/>
      <c r="J1380" s="17"/>
      <c r="K1380" s="17"/>
      <c r="L1380" s="18"/>
      <c r="M1380" s="24" t="s">
        <v>1397</v>
      </c>
      <c r="N1380" s="16"/>
      <c r="O1380" s="16"/>
      <c r="P1380" s="17"/>
      <c r="Q1380" s="17"/>
    </row>
    <row r="1381" spans="1:17">
      <c r="A1381" s="26">
        <v>-1</v>
      </c>
      <c r="C1381" s="21"/>
      <c r="D1381" s="22"/>
      <c r="G1381" s="18"/>
      <c r="H1381" s="18"/>
      <c r="J1381" s="17"/>
      <c r="K1381" s="17"/>
      <c r="L1381" s="18"/>
      <c r="M1381" s="24" t="s">
        <v>1398</v>
      </c>
      <c r="N1381" s="16"/>
      <c r="O1381" s="16"/>
      <c r="P1381" s="17"/>
      <c r="Q1381" s="17"/>
    </row>
    <row r="1382" spans="1:17">
      <c r="A1382" s="26">
        <v>876</v>
      </c>
      <c r="C1382" s="21"/>
      <c r="D1382" s="22"/>
      <c r="G1382" s="18"/>
      <c r="H1382" s="18"/>
      <c r="J1382" s="17"/>
      <c r="K1382" s="17"/>
      <c r="L1382" s="18"/>
      <c r="M1382" s="24" t="s">
        <v>1399</v>
      </c>
      <c r="N1382" s="16"/>
      <c r="O1382" s="16"/>
      <c r="P1382" s="17"/>
      <c r="Q1382" s="17"/>
    </row>
    <row r="1383" spans="1:17">
      <c r="A1383" s="26">
        <v>584</v>
      </c>
      <c r="C1383" s="21"/>
      <c r="D1383" s="22"/>
      <c r="G1383" s="18"/>
      <c r="H1383" s="18"/>
      <c r="J1383" s="17"/>
      <c r="K1383" s="17"/>
      <c r="L1383" s="18"/>
      <c r="M1383" s="24" t="s">
        <v>1400</v>
      </c>
      <c r="N1383" s="16"/>
      <c r="O1383" s="16"/>
      <c r="P1383" s="17"/>
      <c r="Q1383" s="17"/>
    </row>
    <row r="1384" spans="1:17">
      <c r="A1384" s="26">
        <v>1752</v>
      </c>
      <c r="C1384" s="21"/>
      <c r="D1384" s="22"/>
      <c r="G1384" s="18"/>
      <c r="H1384" s="18"/>
      <c r="J1384" s="17"/>
      <c r="K1384" s="17"/>
      <c r="L1384" s="18"/>
      <c r="M1384" s="24" t="s">
        <v>1401</v>
      </c>
      <c r="N1384" s="16"/>
      <c r="O1384" s="16"/>
      <c r="P1384" s="17"/>
      <c r="Q1384" s="17"/>
    </row>
    <row r="1385" spans="1:17">
      <c r="A1385" s="26">
        <v>-586</v>
      </c>
      <c r="C1385" s="21"/>
      <c r="D1385" s="22"/>
      <c r="G1385" s="18"/>
      <c r="H1385" s="18"/>
      <c r="J1385" s="17"/>
      <c r="K1385" s="17"/>
      <c r="L1385" s="18"/>
      <c r="M1385" s="24" t="s">
        <v>1402</v>
      </c>
      <c r="N1385" s="16"/>
      <c r="O1385" s="16"/>
      <c r="P1385" s="17"/>
      <c r="Q1385" s="17"/>
    </row>
    <row r="1386" spans="1:17">
      <c r="A1386" s="26">
        <v>876</v>
      </c>
      <c r="C1386" s="21"/>
      <c r="D1386" s="22"/>
      <c r="G1386" s="18"/>
      <c r="H1386" s="18"/>
      <c r="J1386" s="17"/>
      <c r="K1386" s="17"/>
      <c r="L1386" s="18"/>
      <c r="M1386" s="24" t="s">
        <v>1403</v>
      </c>
      <c r="N1386" s="16"/>
      <c r="O1386" s="16"/>
      <c r="P1386" s="17"/>
      <c r="Q1386" s="17"/>
    </row>
    <row r="1387" spans="1:17">
      <c r="A1387" s="26">
        <v>-1756</v>
      </c>
      <c r="C1387" s="21"/>
      <c r="D1387" s="22"/>
      <c r="G1387" s="18"/>
      <c r="H1387" s="18"/>
      <c r="J1387" s="17"/>
      <c r="K1387" s="17"/>
      <c r="L1387" s="18"/>
      <c r="M1387" s="24" t="s">
        <v>1404</v>
      </c>
      <c r="N1387" s="16"/>
      <c r="O1387" s="16"/>
      <c r="P1387" s="17"/>
      <c r="Q1387" s="17"/>
    </row>
    <row r="1388" spans="1:17">
      <c r="A1388" s="26">
        <v>-1463</v>
      </c>
      <c r="C1388" s="21"/>
      <c r="D1388" s="22"/>
      <c r="G1388" s="18"/>
      <c r="H1388" s="18"/>
      <c r="J1388" s="17"/>
      <c r="K1388" s="17"/>
      <c r="L1388" s="18"/>
      <c r="M1388" s="24" t="s">
        <v>1405</v>
      </c>
      <c r="N1388" s="16"/>
      <c r="O1388" s="16"/>
      <c r="P1388" s="17"/>
      <c r="Q1388" s="17"/>
    </row>
    <row r="1389" spans="1:17">
      <c r="A1389" s="26">
        <v>-1171</v>
      </c>
      <c r="C1389" s="21"/>
      <c r="D1389" s="22"/>
      <c r="G1389" s="18"/>
      <c r="H1389" s="18"/>
      <c r="J1389" s="17"/>
      <c r="K1389" s="17"/>
      <c r="L1389" s="18"/>
      <c r="M1389" s="24" t="s">
        <v>1406</v>
      </c>
      <c r="N1389" s="16"/>
      <c r="O1389" s="16"/>
      <c r="P1389" s="17"/>
      <c r="Q1389" s="17"/>
    </row>
    <row r="1390" spans="1:17">
      <c r="A1390" s="26">
        <v>-1756</v>
      </c>
      <c r="C1390" s="21"/>
      <c r="D1390" s="22"/>
      <c r="G1390" s="18"/>
      <c r="H1390" s="18"/>
      <c r="J1390" s="17"/>
      <c r="K1390" s="17"/>
      <c r="L1390" s="18"/>
      <c r="M1390" s="24" t="s">
        <v>1407</v>
      </c>
      <c r="N1390" s="16"/>
      <c r="O1390" s="16"/>
      <c r="P1390" s="17"/>
      <c r="Q1390" s="17"/>
    </row>
    <row r="1391" spans="1:17">
      <c r="A1391" s="26">
        <v>1168</v>
      </c>
      <c r="C1391" s="21"/>
      <c r="D1391" s="22"/>
      <c r="G1391" s="18"/>
      <c r="H1391" s="18"/>
      <c r="J1391" s="17"/>
      <c r="K1391" s="17"/>
      <c r="L1391" s="18"/>
      <c r="M1391" s="24" t="s">
        <v>1408</v>
      </c>
      <c r="N1391" s="16"/>
      <c r="O1391" s="16"/>
      <c r="P1391" s="17"/>
      <c r="Q1391" s="17"/>
    </row>
    <row r="1392" spans="1:17">
      <c r="A1392" s="26">
        <v>-879</v>
      </c>
      <c r="C1392" s="21"/>
      <c r="D1392" s="22"/>
      <c r="G1392" s="18"/>
      <c r="H1392" s="18"/>
      <c r="J1392" s="17"/>
      <c r="K1392" s="17"/>
      <c r="L1392" s="18"/>
      <c r="M1392" s="24" t="s">
        <v>1409</v>
      </c>
      <c r="N1392" s="16"/>
      <c r="O1392" s="16"/>
      <c r="P1392" s="17"/>
      <c r="Q1392" s="17"/>
    </row>
    <row r="1393" spans="1:17">
      <c r="A1393" s="26">
        <v>1460</v>
      </c>
      <c r="C1393" s="21"/>
      <c r="D1393" s="22"/>
      <c r="G1393" s="18"/>
      <c r="H1393" s="18"/>
      <c r="J1393" s="17"/>
      <c r="K1393" s="17"/>
      <c r="L1393" s="18"/>
      <c r="M1393" s="24" t="s">
        <v>1410</v>
      </c>
      <c r="N1393" s="16"/>
      <c r="O1393" s="16"/>
      <c r="P1393" s="17"/>
      <c r="Q1393" s="17"/>
    </row>
    <row r="1394" spans="1:17">
      <c r="A1394" s="26">
        <v>-586</v>
      </c>
      <c r="C1394" s="21"/>
      <c r="D1394" s="22"/>
      <c r="G1394" s="18"/>
      <c r="H1394" s="18"/>
      <c r="J1394" s="17"/>
      <c r="K1394" s="17"/>
      <c r="L1394" s="18"/>
      <c r="M1394" s="24" t="s">
        <v>1411</v>
      </c>
      <c r="N1394" s="16"/>
      <c r="O1394" s="16"/>
      <c r="P1394" s="17"/>
      <c r="Q1394" s="17"/>
    </row>
    <row r="1395" spans="1:17">
      <c r="A1395" s="26">
        <v>-1</v>
      </c>
      <c r="C1395" s="21"/>
      <c r="D1395" s="22"/>
      <c r="G1395" s="18"/>
      <c r="H1395" s="18"/>
      <c r="J1395" s="17"/>
      <c r="K1395" s="17"/>
      <c r="L1395" s="18"/>
      <c r="M1395" s="24" t="s">
        <v>1412</v>
      </c>
      <c r="N1395" s="16"/>
      <c r="O1395" s="16"/>
      <c r="P1395" s="17"/>
      <c r="Q1395" s="17"/>
    </row>
    <row r="1396" spans="1:17">
      <c r="A1396" s="26">
        <v>-1171</v>
      </c>
      <c r="C1396" s="21"/>
      <c r="D1396" s="22"/>
      <c r="G1396" s="18"/>
      <c r="H1396" s="18"/>
      <c r="J1396" s="17"/>
      <c r="K1396" s="17"/>
      <c r="L1396" s="18"/>
      <c r="M1396" s="24" t="s">
        <v>1413</v>
      </c>
      <c r="N1396" s="16"/>
      <c r="O1396" s="16"/>
      <c r="P1396" s="17"/>
      <c r="Q1396" s="17"/>
    </row>
    <row r="1397" spans="1:17">
      <c r="A1397" s="26">
        <v>-2926</v>
      </c>
      <c r="C1397" s="21"/>
      <c r="D1397" s="22"/>
      <c r="G1397" s="18"/>
      <c r="H1397" s="18"/>
      <c r="J1397" s="17"/>
      <c r="K1397" s="17"/>
      <c r="L1397" s="18"/>
      <c r="M1397" s="24" t="s">
        <v>1414</v>
      </c>
      <c r="N1397" s="16"/>
      <c r="O1397" s="16"/>
      <c r="P1397" s="17"/>
      <c r="Q1397" s="17"/>
    </row>
    <row r="1398" spans="1:17">
      <c r="A1398" s="26">
        <v>-879</v>
      </c>
      <c r="C1398" s="21"/>
      <c r="D1398" s="22"/>
      <c r="G1398" s="18"/>
      <c r="H1398" s="18"/>
      <c r="J1398" s="17"/>
      <c r="K1398" s="17"/>
      <c r="L1398" s="18"/>
      <c r="M1398" s="24" t="s">
        <v>1415</v>
      </c>
      <c r="N1398" s="16"/>
      <c r="O1398" s="16"/>
      <c r="P1398" s="17"/>
      <c r="Q1398" s="17"/>
    </row>
    <row r="1399" spans="1:17">
      <c r="A1399" s="26">
        <v>-2926</v>
      </c>
      <c r="C1399" s="21"/>
      <c r="D1399" s="22"/>
      <c r="G1399" s="18"/>
      <c r="H1399" s="18"/>
      <c r="J1399" s="17"/>
      <c r="K1399" s="17"/>
      <c r="L1399" s="18"/>
      <c r="M1399" s="24" t="s">
        <v>1416</v>
      </c>
      <c r="N1399" s="16"/>
      <c r="O1399" s="16"/>
      <c r="P1399" s="17"/>
      <c r="Q1399" s="17"/>
    </row>
    <row r="1400" spans="1:17">
      <c r="A1400" s="26">
        <v>291</v>
      </c>
      <c r="C1400" s="21"/>
      <c r="D1400" s="22"/>
      <c r="G1400" s="18"/>
      <c r="H1400" s="18"/>
      <c r="J1400" s="17"/>
      <c r="K1400" s="17"/>
      <c r="L1400" s="18"/>
      <c r="M1400" s="24" t="s">
        <v>1417</v>
      </c>
      <c r="N1400" s="16"/>
      <c r="O1400" s="16"/>
      <c r="P1400" s="17"/>
      <c r="Q1400" s="17"/>
    </row>
    <row r="1401" spans="1:17">
      <c r="A1401" s="26">
        <v>-1171</v>
      </c>
      <c r="C1401" s="21"/>
      <c r="D1401" s="22"/>
      <c r="G1401" s="18"/>
      <c r="H1401" s="18"/>
      <c r="J1401" s="17"/>
      <c r="K1401" s="17"/>
      <c r="L1401" s="18"/>
      <c r="M1401" s="24" t="s">
        <v>1418</v>
      </c>
      <c r="N1401" s="16"/>
      <c r="O1401" s="16"/>
      <c r="P1401" s="17"/>
      <c r="Q1401" s="17"/>
    </row>
    <row r="1402" spans="1:17">
      <c r="A1402" s="26">
        <v>-1</v>
      </c>
      <c r="C1402" s="21"/>
      <c r="D1402" s="22"/>
      <c r="G1402" s="18"/>
      <c r="H1402" s="18"/>
      <c r="J1402" s="17"/>
      <c r="K1402" s="17"/>
      <c r="L1402" s="18"/>
      <c r="M1402" s="24" t="s">
        <v>1419</v>
      </c>
      <c r="N1402" s="16"/>
      <c r="O1402" s="16"/>
      <c r="P1402" s="17"/>
      <c r="Q1402" s="17"/>
    </row>
    <row r="1403" spans="1:17">
      <c r="A1403" s="26">
        <v>-879</v>
      </c>
      <c r="C1403" s="21"/>
      <c r="D1403" s="22"/>
      <c r="G1403" s="18"/>
      <c r="H1403" s="18"/>
      <c r="J1403" s="17"/>
      <c r="K1403" s="17"/>
      <c r="L1403" s="18"/>
      <c r="M1403" s="24" t="s">
        <v>1420</v>
      </c>
      <c r="N1403" s="16"/>
      <c r="O1403" s="16"/>
      <c r="P1403" s="17"/>
      <c r="Q1403" s="17"/>
    </row>
    <row r="1404" spans="1:17">
      <c r="A1404" s="26">
        <v>-2341</v>
      </c>
      <c r="C1404" s="21"/>
      <c r="D1404" s="22"/>
      <c r="G1404" s="18"/>
      <c r="H1404" s="18"/>
      <c r="J1404" s="17"/>
      <c r="K1404" s="17"/>
      <c r="L1404" s="18"/>
      <c r="M1404" s="24" t="s">
        <v>1421</v>
      </c>
      <c r="N1404" s="16"/>
      <c r="O1404" s="16"/>
      <c r="P1404" s="17"/>
      <c r="Q1404" s="17"/>
    </row>
    <row r="1405" spans="1:17">
      <c r="A1405" s="26">
        <v>-1756</v>
      </c>
      <c r="C1405" s="21"/>
      <c r="D1405" s="22"/>
      <c r="G1405" s="18"/>
      <c r="H1405" s="18"/>
      <c r="J1405" s="17"/>
      <c r="K1405" s="17"/>
      <c r="L1405" s="18"/>
      <c r="M1405" s="24" t="s">
        <v>1422</v>
      </c>
      <c r="N1405" s="16"/>
      <c r="O1405" s="16"/>
      <c r="P1405" s="17"/>
      <c r="Q1405" s="17"/>
    </row>
    <row r="1406" spans="1:17">
      <c r="A1406" s="26">
        <v>-3803</v>
      </c>
      <c r="C1406" s="21"/>
      <c r="D1406" s="22"/>
      <c r="G1406" s="18"/>
      <c r="H1406" s="18"/>
      <c r="J1406" s="17"/>
      <c r="K1406" s="17"/>
      <c r="L1406" s="18"/>
      <c r="M1406" s="24" t="s">
        <v>1423</v>
      </c>
      <c r="N1406" s="16"/>
      <c r="O1406" s="16"/>
      <c r="P1406" s="17"/>
      <c r="Q1406" s="17"/>
    </row>
    <row r="1407" spans="1:17">
      <c r="A1407" s="26">
        <v>-1756</v>
      </c>
      <c r="C1407" s="21"/>
      <c r="D1407" s="22"/>
      <c r="G1407" s="18"/>
      <c r="H1407" s="18"/>
      <c r="J1407" s="17"/>
      <c r="K1407" s="17"/>
      <c r="L1407" s="18"/>
      <c r="M1407" s="24" t="s">
        <v>1424</v>
      </c>
      <c r="N1407" s="16"/>
      <c r="O1407" s="16"/>
      <c r="P1407" s="17"/>
      <c r="Q1407" s="17"/>
    </row>
    <row r="1408" spans="1:17">
      <c r="A1408" s="26">
        <v>-3218</v>
      </c>
      <c r="C1408" s="21"/>
      <c r="D1408" s="22"/>
      <c r="G1408" s="18"/>
      <c r="H1408" s="18"/>
      <c r="J1408" s="17"/>
      <c r="K1408" s="17"/>
      <c r="L1408" s="18"/>
      <c r="M1408" s="24" t="s">
        <v>1425</v>
      </c>
      <c r="N1408" s="16"/>
      <c r="O1408" s="16"/>
      <c r="P1408" s="17"/>
      <c r="Q1408" s="17"/>
    </row>
    <row r="1409" spans="1:17">
      <c r="A1409" s="26">
        <v>-1463</v>
      </c>
      <c r="C1409" s="21"/>
      <c r="D1409" s="22"/>
      <c r="G1409" s="18"/>
      <c r="H1409" s="18"/>
      <c r="J1409" s="17"/>
      <c r="K1409" s="17"/>
      <c r="L1409" s="18"/>
      <c r="M1409" s="24" t="s">
        <v>1426</v>
      </c>
      <c r="N1409" s="16"/>
      <c r="O1409" s="16"/>
      <c r="P1409" s="17"/>
      <c r="Q1409" s="17"/>
    </row>
    <row r="1410" spans="1:17">
      <c r="A1410" s="26">
        <v>-879</v>
      </c>
      <c r="C1410" s="21"/>
      <c r="D1410" s="22"/>
      <c r="G1410" s="18"/>
      <c r="H1410" s="18"/>
      <c r="J1410" s="17"/>
      <c r="K1410" s="17"/>
      <c r="L1410" s="18"/>
      <c r="M1410" s="24" t="s">
        <v>1427</v>
      </c>
      <c r="N1410" s="16"/>
      <c r="O1410" s="16"/>
      <c r="P1410" s="17"/>
      <c r="Q1410" s="17"/>
    </row>
    <row r="1411" spans="1:17">
      <c r="A1411" s="26">
        <v>-1463</v>
      </c>
      <c r="C1411" s="21"/>
      <c r="D1411" s="22"/>
      <c r="G1411" s="18"/>
      <c r="H1411" s="18"/>
      <c r="J1411" s="17"/>
      <c r="K1411" s="17"/>
      <c r="L1411" s="18"/>
      <c r="M1411" s="24" t="s">
        <v>1428</v>
      </c>
      <c r="N1411" s="16"/>
      <c r="O1411" s="16"/>
      <c r="P1411" s="17"/>
      <c r="Q1411" s="17"/>
    </row>
    <row r="1412" spans="1:17">
      <c r="A1412" s="26">
        <v>-586</v>
      </c>
      <c r="C1412" s="21"/>
      <c r="D1412" s="22"/>
      <c r="G1412" s="18"/>
      <c r="H1412" s="18"/>
      <c r="J1412" s="17"/>
      <c r="K1412" s="17"/>
      <c r="L1412" s="18"/>
      <c r="M1412" s="24" t="s">
        <v>1429</v>
      </c>
      <c r="N1412" s="16"/>
      <c r="O1412" s="16"/>
      <c r="P1412" s="17"/>
      <c r="Q1412" s="17"/>
    </row>
    <row r="1413" spans="1:17">
      <c r="A1413" s="26">
        <v>-2633</v>
      </c>
      <c r="C1413" s="21"/>
      <c r="D1413" s="22"/>
      <c r="G1413" s="18"/>
      <c r="H1413" s="18"/>
      <c r="J1413" s="17"/>
      <c r="K1413" s="17"/>
      <c r="L1413" s="18"/>
      <c r="M1413" s="24" t="s">
        <v>1430</v>
      </c>
      <c r="N1413" s="16"/>
      <c r="O1413" s="16"/>
      <c r="P1413" s="17"/>
      <c r="Q1413" s="17"/>
    </row>
    <row r="1414" spans="1:17">
      <c r="A1414" s="26">
        <v>-1756</v>
      </c>
      <c r="C1414" s="21"/>
      <c r="D1414" s="22"/>
      <c r="G1414" s="18"/>
      <c r="H1414" s="18"/>
      <c r="J1414" s="17"/>
      <c r="K1414" s="17"/>
      <c r="L1414" s="18"/>
      <c r="M1414" s="24" t="s">
        <v>1431</v>
      </c>
      <c r="N1414" s="16"/>
      <c r="O1414" s="16"/>
      <c r="P1414" s="17"/>
      <c r="Q1414" s="17"/>
    </row>
    <row r="1415" spans="1:17">
      <c r="A1415" s="26">
        <v>-3511</v>
      </c>
      <c r="C1415" s="21"/>
      <c r="D1415" s="22"/>
      <c r="G1415" s="18"/>
      <c r="H1415" s="18"/>
      <c r="J1415" s="17"/>
      <c r="K1415" s="17"/>
      <c r="L1415" s="18"/>
      <c r="M1415" s="24" t="s">
        <v>1432</v>
      </c>
      <c r="N1415" s="16"/>
      <c r="O1415" s="16"/>
      <c r="P1415" s="17"/>
      <c r="Q1415" s="17"/>
    </row>
    <row r="1416" spans="1:17">
      <c r="A1416" s="26">
        <v>-2633</v>
      </c>
      <c r="C1416" s="21"/>
      <c r="D1416" s="22"/>
      <c r="G1416" s="18"/>
      <c r="H1416" s="18"/>
      <c r="J1416" s="17"/>
      <c r="K1416" s="17"/>
      <c r="L1416" s="18"/>
      <c r="M1416" s="24" t="s">
        <v>1433</v>
      </c>
      <c r="N1416" s="16"/>
      <c r="O1416" s="16"/>
      <c r="P1416" s="17"/>
      <c r="Q1416" s="17"/>
    </row>
    <row r="1417" spans="1:17">
      <c r="A1417" s="26">
        <v>-2341</v>
      </c>
      <c r="C1417" s="21"/>
      <c r="D1417" s="22"/>
      <c r="G1417" s="18"/>
      <c r="H1417" s="18"/>
      <c r="J1417" s="17"/>
      <c r="K1417" s="17"/>
      <c r="L1417" s="18"/>
      <c r="M1417" s="24" t="s">
        <v>1434</v>
      </c>
      <c r="N1417" s="16"/>
      <c r="O1417" s="16"/>
      <c r="P1417" s="17"/>
      <c r="Q1417" s="17"/>
    </row>
    <row r="1418" spans="1:17">
      <c r="A1418" s="26">
        <v>-2341</v>
      </c>
      <c r="C1418" s="21"/>
      <c r="D1418" s="22"/>
      <c r="G1418" s="18"/>
      <c r="H1418" s="18"/>
      <c r="J1418" s="17"/>
      <c r="K1418" s="17"/>
      <c r="L1418" s="18"/>
      <c r="M1418" s="24" t="s">
        <v>1435</v>
      </c>
      <c r="N1418" s="16"/>
      <c r="O1418" s="16"/>
      <c r="P1418" s="17"/>
      <c r="Q1418" s="17"/>
    </row>
    <row r="1419" spans="1:17">
      <c r="A1419" s="26">
        <v>-879</v>
      </c>
      <c r="C1419" s="21"/>
      <c r="D1419" s="22"/>
      <c r="G1419" s="18"/>
      <c r="H1419" s="18"/>
      <c r="J1419" s="17"/>
      <c r="K1419" s="17"/>
      <c r="L1419" s="18"/>
      <c r="M1419" s="24" t="s">
        <v>1436</v>
      </c>
      <c r="N1419" s="16"/>
      <c r="O1419" s="16"/>
      <c r="P1419" s="17"/>
      <c r="Q1419" s="17"/>
    </row>
    <row r="1420" spans="1:17">
      <c r="A1420" s="26">
        <v>-1756</v>
      </c>
      <c r="C1420" s="21"/>
      <c r="D1420" s="22"/>
      <c r="G1420" s="18"/>
      <c r="H1420" s="18"/>
      <c r="J1420" s="17"/>
      <c r="K1420" s="17"/>
      <c r="L1420" s="18"/>
      <c r="M1420" s="24" t="s">
        <v>1437</v>
      </c>
      <c r="N1420" s="16"/>
      <c r="O1420" s="16"/>
      <c r="P1420" s="17"/>
      <c r="Q1420" s="17"/>
    </row>
    <row r="1421" spans="1:17">
      <c r="A1421" s="26">
        <v>-879</v>
      </c>
      <c r="C1421" s="21"/>
      <c r="D1421" s="22"/>
      <c r="G1421" s="18"/>
      <c r="H1421" s="18"/>
      <c r="J1421" s="17"/>
      <c r="K1421" s="17"/>
      <c r="L1421" s="18"/>
      <c r="M1421" s="24" t="s">
        <v>1438</v>
      </c>
      <c r="N1421" s="16"/>
      <c r="O1421" s="16"/>
      <c r="P1421" s="17"/>
      <c r="Q1421" s="17"/>
    </row>
    <row r="1422" spans="1:17">
      <c r="A1422" s="26">
        <v>-2341</v>
      </c>
      <c r="C1422" s="21"/>
      <c r="D1422" s="22"/>
      <c r="G1422" s="18"/>
      <c r="H1422" s="18"/>
      <c r="J1422" s="17"/>
      <c r="K1422" s="17"/>
      <c r="L1422" s="18"/>
      <c r="M1422" s="24" t="s">
        <v>1439</v>
      </c>
      <c r="N1422" s="16"/>
      <c r="O1422" s="16"/>
      <c r="P1422" s="17"/>
      <c r="Q1422" s="17"/>
    </row>
    <row r="1423" spans="1:17">
      <c r="A1423" s="26">
        <v>-2048</v>
      </c>
      <c r="C1423" s="21"/>
      <c r="D1423" s="22"/>
      <c r="G1423" s="18"/>
      <c r="H1423" s="18"/>
      <c r="J1423" s="17"/>
      <c r="K1423" s="17"/>
      <c r="L1423" s="18"/>
      <c r="M1423" s="24" t="s">
        <v>1440</v>
      </c>
      <c r="N1423" s="16"/>
      <c r="O1423" s="16"/>
      <c r="P1423" s="17"/>
      <c r="Q1423" s="17"/>
    </row>
    <row r="1424" spans="1:17">
      <c r="A1424" s="26">
        <v>-2926</v>
      </c>
      <c r="C1424" s="21"/>
      <c r="D1424" s="22"/>
      <c r="G1424" s="18"/>
      <c r="H1424" s="18"/>
      <c r="J1424" s="17"/>
      <c r="K1424" s="17"/>
      <c r="L1424" s="18"/>
      <c r="M1424" s="24" t="s">
        <v>1441</v>
      </c>
      <c r="N1424" s="16"/>
      <c r="O1424" s="16"/>
      <c r="P1424" s="17"/>
      <c r="Q1424" s="17"/>
    </row>
    <row r="1425" spans="1:17">
      <c r="A1425" s="26">
        <v>-3218</v>
      </c>
      <c r="C1425" s="21"/>
      <c r="D1425" s="22"/>
      <c r="G1425" s="18"/>
      <c r="H1425" s="18"/>
      <c r="J1425" s="17"/>
      <c r="K1425" s="17"/>
      <c r="L1425" s="18"/>
      <c r="M1425" s="24" t="s">
        <v>1442</v>
      </c>
      <c r="N1425" s="16"/>
      <c r="O1425" s="16"/>
      <c r="P1425" s="17"/>
      <c r="Q1425" s="17"/>
    </row>
    <row r="1426" spans="1:17">
      <c r="A1426" s="26">
        <v>-1756</v>
      </c>
      <c r="C1426" s="21"/>
      <c r="D1426" s="22"/>
      <c r="G1426" s="18"/>
      <c r="H1426" s="18"/>
      <c r="J1426" s="17"/>
      <c r="K1426" s="17"/>
      <c r="L1426" s="18"/>
      <c r="M1426" s="24" t="s">
        <v>1443</v>
      </c>
      <c r="N1426" s="16"/>
      <c r="O1426" s="16"/>
      <c r="P1426" s="17"/>
      <c r="Q1426" s="17"/>
    </row>
    <row r="1427" spans="1:17">
      <c r="A1427" s="26">
        <v>-2926</v>
      </c>
      <c r="C1427" s="21"/>
      <c r="D1427" s="22"/>
      <c r="G1427" s="18"/>
      <c r="H1427" s="18"/>
      <c r="J1427" s="17"/>
      <c r="K1427" s="17"/>
      <c r="L1427" s="18"/>
      <c r="M1427" s="24" t="s">
        <v>1444</v>
      </c>
      <c r="N1427" s="16"/>
      <c r="O1427" s="16"/>
      <c r="P1427" s="17"/>
      <c r="Q1427" s="17"/>
    </row>
    <row r="1428" spans="1:17">
      <c r="A1428" s="26">
        <v>-879</v>
      </c>
      <c r="C1428" s="21"/>
      <c r="D1428" s="22"/>
      <c r="G1428" s="18"/>
      <c r="H1428" s="18"/>
      <c r="J1428" s="17"/>
      <c r="K1428" s="17"/>
      <c r="L1428" s="18"/>
      <c r="M1428" s="24" t="s">
        <v>1445</v>
      </c>
      <c r="N1428" s="16"/>
      <c r="O1428" s="16"/>
      <c r="P1428" s="17"/>
      <c r="Q1428" s="17"/>
    </row>
    <row r="1429" spans="1:17">
      <c r="A1429" s="26">
        <v>-1756</v>
      </c>
      <c r="C1429" s="21"/>
      <c r="D1429" s="22"/>
      <c r="G1429" s="18"/>
      <c r="H1429" s="18"/>
      <c r="J1429" s="17"/>
      <c r="K1429" s="17"/>
      <c r="L1429" s="18"/>
      <c r="M1429" s="24" t="s">
        <v>1446</v>
      </c>
      <c r="N1429" s="16"/>
      <c r="O1429" s="16"/>
      <c r="P1429" s="17"/>
      <c r="Q1429" s="17"/>
    </row>
    <row r="1430" spans="1:17">
      <c r="A1430" s="26">
        <v>-1171</v>
      </c>
      <c r="C1430" s="21"/>
      <c r="D1430" s="22"/>
      <c r="G1430" s="18"/>
      <c r="H1430" s="18"/>
      <c r="J1430" s="17"/>
      <c r="K1430" s="17"/>
      <c r="L1430" s="18"/>
      <c r="M1430" s="24" t="s">
        <v>1447</v>
      </c>
      <c r="N1430" s="16"/>
      <c r="O1430" s="16"/>
      <c r="P1430" s="17"/>
      <c r="Q1430" s="17"/>
    </row>
    <row r="1431" spans="1:17">
      <c r="A1431" s="26">
        <v>-1756</v>
      </c>
      <c r="C1431" s="21"/>
      <c r="D1431" s="22"/>
      <c r="G1431" s="18"/>
      <c r="H1431" s="18"/>
      <c r="J1431" s="17"/>
      <c r="K1431" s="17"/>
      <c r="L1431" s="18"/>
      <c r="M1431" s="24" t="s">
        <v>1448</v>
      </c>
      <c r="N1431" s="16"/>
      <c r="O1431" s="16"/>
      <c r="P1431" s="17"/>
      <c r="Q1431" s="17"/>
    </row>
    <row r="1432" spans="1:17">
      <c r="A1432" s="26">
        <v>-2633</v>
      </c>
      <c r="C1432" s="21"/>
      <c r="D1432" s="22"/>
      <c r="G1432" s="18"/>
      <c r="H1432" s="18"/>
      <c r="J1432" s="17"/>
      <c r="K1432" s="17"/>
      <c r="L1432" s="18"/>
      <c r="M1432" s="24" t="s">
        <v>1449</v>
      </c>
      <c r="N1432" s="16"/>
      <c r="O1432" s="16"/>
      <c r="P1432" s="17"/>
      <c r="Q1432" s="17"/>
    </row>
    <row r="1433" spans="1:17">
      <c r="A1433" s="26">
        <v>-2048</v>
      </c>
      <c r="C1433" s="21"/>
      <c r="D1433" s="22"/>
      <c r="G1433" s="18"/>
      <c r="H1433" s="18"/>
      <c r="J1433" s="17"/>
      <c r="K1433" s="17"/>
      <c r="L1433" s="18"/>
      <c r="M1433" s="24" t="s">
        <v>1450</v>
      </c>
      <c r="N1433" s="16"/>
      <c r="O1433" s="16"/>
      <c r="P1433" s="17"/>
      <c r="Q1433" s="17"/>
    </row>
    <row r="1434" spans="1:17">
      <c r="A1434" s="26">
        <v>-3511</v>
      </c>
      <c r="C1434" s="21"/>
      <c r="D1434" s="22"/>
      <c r="G1434" s="18"/>
      <c r="H1434" s="18"/>
      <c r="J1434" s="17"/>
      <c r="K1434" s="17"/>
      <c r="L1434" s="18"/>
      <c r="M1434" s="24" t="s">
        <v>1451</v>
      </c>
      <c r="N1434" s="16"/>
      <c r="O1434" s="16"/>
      <c r="P1434" s="17"/>
      <c r="Q1434" s="17"/>
    </row>
    <row r="1435" spans="1:17">
      <c r="A1435" s="26">
        <v>-1756</v>
      </c>
      <c r="C1435" s="21"/>
      <c r="D1435" s="22"/>
      <c r="G1435" s="18"/>
      <c r="H1435" s="18"/>
      <c r="J1435" s="17"/>
      <c r="K1435" s="17"/>
      <c r="L1435" s="18"/>
      <c r="M1435" s="24" t="s">
        <v>1452</v>
      </c>
      <c r="N1435" s="16"/>
      <c r="O1435" s="16"/>
      <c r="P1435" s="17"/>
      <c r="Q1435" s="17"/>
    </row>
    <row r="1436" spans="1:17">
      <c r="A1436" s="26">
        <v>-2341</v>
      </c>
      <c r="C1436" s="21"/>
      <c r="D1436" s="22"/>
      <c r="G1436" s="18"/>
      <c r="H1436" s="18"/>
      <c r="J1436" s="17"/>
      <c r="K1436" s="17"/>
      <c r="L1436" s="18"/>
      <c r="M1436" s="24" t="s">
        <v>1453</v>
      </c>
      <c r="N1436" s="16"/>
      <c r="O1436" s="16"/>
      <c r="P1436" s="17"/>
      <c r="Q1436" s="17"/>
    </row>
    <row r="1437" spans="1:17">
      <c r="A1437" s="26">
        <v>-1171</v>
      </c>
      <c r="C1437" s="21"/>
      <c r="D1437" s="22"/>
      <c r="G1437" s="18"/>
      <c r="H1437" s="18"/>
      <c r="J1437" s="17"/>
      <c r="K1437" s="17"/>
      <c r="L1437" s="18"/>
      <c r="M1437" s="24" t="s">
        <v>1454</v>
      </c>
      <c r="N1437" s="16"/>
      <c r="O1437" s="16"/>
      <c r="P1437" s="17"/>
      <c r="Q1437" s="17"/>
    </row>
    <row r="1438" spans="1:17">
      <c r="A1438" s="26">
        <v>-1463</v>
      </c>
      <c r="C1438" s="21"/>
      <c r="D1438" s="22"/>
      <c r="G1438" s="18"/>
      <c r="H1438" s="18"/>
      <c r="J1438" s="17"/>
      <c r="K1438" s="17"/>
      <c r="L1438" s="18"/>
      <c r="M1438" s="24" t="s">
        <v>1455</v>
      </c>
      <c r="N1438" s="16"/>
      <c r="O1438" s="16"/>
      <c r="P1438" s="17"/>
      <c r="Q1438" s="17"/>
    </row>
    <row r="1439" spans="1:17">
      <c r="A1439" s="26">
        <v>-1756</v>
      </c>
      <c r="C1439" s="21"/>
      <c r="D1439" s="22"/>
      <c r="G1439" s="18"/>
      <c r="H1439" s="18"/>
      <c r="J1439" s="17"/>
      <c r="K1439" s="17"/>
      <c r="L1439" s="18"/>
      <c r="M1439" s="24" t="s">
        <v>1456</v>
      </c>
      <c r="N1439" s="16"/>
      <c r="O1439" s="16"/>
      <c r="P1439" s="17"/>
      <c r="Q1439" s="17"/>
    </row>
    <row r="1440" spans="1:17">
      <c r="A1440" s="26">
        <v>-1463</v>
      </c>
      <c r="C1440" s="21"/>
      <c r="D1440" s="22"/>
      <c r="G1440" s="18"/>
      <c r="H1440" s="18"/>
      <c r="J1440" s="17"/>
      <c r="K1440" s="17"/>
      <c r="L1440" s="18"/>
      <c r="M1440" s="24" t="s">
        <v>1457</v>
      </c>
      <c r="N1440" s="16"/>
      <c r="O1440" s="16"/>
      <c r="P1440" s="17"/>
      <c r="Q1440" s="17"/>
    </row>
    <row r="1441" spans="1:17">
      <c r="A1441" s="26">
        <v>-2633</v>
      </c>
      <c r="C1441" s="21"/>
      <c r="D1441" s="22"/>
      <c r="G1441" s="18"/>
      <c r="H1441" s="18"/>
      <c r="J1441" s="17"/>
      <c r="K1441" s="17"/>
      <c r="L1441" s="18"/>
      <c r="M1441" s="24" t="s">
        <v>1458</v>
      </c>
      <c r="N1441" s="16"/>
      <c r="O1441" s="16"/>
      <c r="P1441" s="17"/>
      <c r="Q1441" s="17"/>
    </row>
    <row r="1442" spans="1:17">
      <c r="A1442" s="26">
        <v>-2048</v>
      </c>
      <c r="C1442" s="21"/>
      <c r="D1442" s="22"/>
      <c r="G1442" s="18"/>
      <c r="H1442" s="18"/>
      <c r="J1442" s="17"/>
      <c r="K1442" s="17"/>
      <c r="L1442" s="18"/>
      <c r="M1442" s="24" t="s">
        <v>1459</v>
      </c>
      <c r="N1442" s="16"/>
      <c r="O1442" s="16"/>
      <c r="P1442" s="17"/>
      <c r="Q1442" s="17"/>
    </row>
    <row r="1443" spans="1:17">
      <c r="A1443" s="26">
        <v>-2926</v>
      </c>
      <c r="C1443" s="21"/>
      <c r="D1443" s="22"/>
      <c r="G1443" s="18"/>
      <c r="H1443" s="18"/>
      <c r="J1443" s="17"/>
      <c r="K1443" s="17"/>
      <c r="L1443" s="18"/>
      <c r="M1443" s="24" t="s">
        <v>1460</v>
      </c>
      <c r="N1443" s="16"/>
      <c r="O1443" s="16"/>
      <c r="P1443" s="17"/>
      <c r="Q1443" s="17"/>
    </row>
    <row r="1444" spans="1:17">
      <c r="A1444" s="26">
        <v>-1756</v>
      </c>
      <c r="C1444" s="21"/>
      <c r="D1444" s="22"/>
      <c r="G1444" s="18"/>
      <c r="H1444" s="18"/>
      <c r="J1444" s="17"/>
      <c r="K1444" s="17"/>
      <c r="L1444" s="18"/>
      <c r="M1444" s="24" t="s">
        <v>1461</v>
      </c>
      <c r="N1444" s="16"/>
      <c r="O1444" s="16"/>
      <c r="P1444" s="17"/>
      <c r="Q1444" s="17"/>
    </row>
    <row r="1445" spans="1:17">
      <c r="A1445" s="26">
        <v>-2048</v>
      </c>
      <c r="C1445" s="21"/>
      <c r="D1445" s="22"/>
      <c r="G1445" s="18"/>
      <c r="H1445" s="18"/>
      <c r="J1445" s="17"/>
      <c r="K1445" s="17"/>
      <c r="L1445" s="18"/>
      <c r="M1445" s="24" t="s">
        <v>1462</v>
      </c>
      <c r="N1445" s="16"/>
      <c r="O1445" s="16"/>
      <c r="P1445" s="17"/>
      <c r="Q1445" s="17"/>
    </row>
    <row r="1446" spans="1:17">
      <c r="A1446" s="26">
        <v>-1756</v>
      </c>
      <c r="C1446" s="21"/>
      <c r="D1446" s="22"/>
      <c r="G1446" s="18"/>
      <c r="H1446" s="18"/>
      <c r="J1446" s="17"/>
      <c r="K1446" s="17"/>
      <c r="L1446" s="18"/>
      <c r="M1446" s="24" t="s">
        <v>1463</v>
      </c>
      <c r="N1446" s="16"/>
      <c r="O1446" s="16"/>
      <c r="P1446" s="17"/>
      <c r="Q1446" s="17"/>
    </row>
    <row r="1447" spans="1:17">
      <c r="A1447" s="26">
        <v>-879</v>
      </c>
      <c r="C1447" s="21"/>
      <c r="D1447" s="22"/>
      <c r="G1447" s="18"/>
      <c r="H1447" s="18"/>
      <c r="J1447" s="17"/>
      <c r="K1447" s="17"/>
      <c r="L1447" s="18"/>
      <c r="M1447" s="24" t="s">
        <v>1464</v>
      </c>
      <c r="N1447" s="16"/>
      <c r="O1447" s="16"/>
      <c r="P1447" s="17"/>
      <c r="Q1447" s="17"/>
    </row>
    <row r="1448" spans="1:17">
      <c r="A1448" s="26">
        <v>-1756</v>
      </c>
      <c r="C1448" s="21"/>
      <c r="D1448" s="22"/>
      <c r="G1448" s="18"/>
      <c r="H1448" s="18"/>
      <c r="J1448" s="17"/>
      <c r="K1448" s="17"/>
      <c r="L1448" s="18"/>
      <c r="M1448" s="24" t="s">
        <v>1465</v>
      </c>
      <c r="N1448" s="16"/>
      <c r="O1448" s="16"/>
      <c r="P1448" s="17"/>
      <c r="Q1448" s="17"/>
    </row>
    <row r="1449" spans="1:17">
      <c r="A1449" s="26">
        <v>-1171</v>
      </c>
      <c r="C1449" s="21"/>
      <c r="D1449" s="22"/>
      <c r="G1449" s="18"/>
      <c r="H1449" s="18"/>
      <c r="J1449" s="17"/>
      <c r="K1449" s="17"/>
      <c r="L1449" s="18"/>
      <c r="M1449" s="24" t="s">
        <v>1466</v>
      </c>
      <c r="N1449" s="16"/>
      <c r="O1449" s="16"/>
      <c r="P1449" s="17"/>
      <c r="Q1449" s="17"/>
    </row>
    <row r="1450" spans="1:17">
      <c r="A1450" s="26">
        <v>-2341</v>
      </c>
      <c r="C1450" s="21"/>
      <c r="D1450" s="22"/>
      <c r="G1450" s="18"/>
      <c r="H1450" s="18"/>
      <c r="J1450" s="17"/>
      <c r="K1450" s="17"/>
      <c r="L1450" s="18"/>
      <c r="M1450" s="24" t="s">
        <v>1467</v>
      </c>
      <c r="N1450" s="16"/>
      <c r="O1450" s="16"/>
      <c r="P1450" s="17"/>
      <c r="Q1450" s="17"/>
    </row>
    <row r="1451" spans="1:17">
      <c r="A1451" s="26">
        <v>-1756</v>
      </c>
      <c r="C1451" s="21"/>
      <c r="D1451" s="22"/>
      <c r="G1451" s="18"/>
      <c r="H1451" s="18"/>
      <c r="J1451" s="17"/>
      <c r="K1451" s="17"/>
      <c r="L1451" s="18"/>
      <c r="M1451" s="24" t="s">
        <v>1468</v>
      </c>
      <c r="N1451" s="16"/>
      <c r="O1451" s="16"/>
      <c r="P1451" s="17"/>
      <c r="Q1451" s="17"/>
    </row>
    <row r="1452" spans="1:17">
      <c r="A1452" s="26">
        <v>-2341</v>
      </c>
      <c r="C1452" s="21"/>
      <c r="D1452" s="22"/>
      <c r="G1452" s="18"/>
      <c r="H1452" s="18"/>
      <c r="J1452" s="17"/>
      <c r="K1452" s="17"/>
      <c r="L1452" s="18"/>
      <c r="M1452" s="24" t="s">
        <v>1469</v>
      </c>
      <c r="N1452" s="16"/>
      <c r="O1452" s="16"/>
      <c r="P1452" s="17"/>
      <c r="Q1452" s="17"/>
    </row>
    <row r="1453" spans="1:17">
      <c r="A1453" s="26">
        <v>-2341</v>
      </c>
      <c r="C1453" s="21"/>
      <c r="D1453" s="22"/>
      <c r="G1453" s="18"/>
      <c r="H1453" s="18"/>
      <c r="J1453" s="17"/>
      <c r="K1453" s="17"/>
      <c r="L1453" s="18"/>
      <c r="M1453" s="24" t="s">
        <v>1470</v>
      </c>
      <c r="N1453" s="16"/>
      <c r="O1453" s="16"/>
      <c r="P1453" s="17"/>
      <c r="Q1453" s="17"/>
    </row>
    <row r="1454" spans="1:17">
      <c r="A1454" s="26">
        <v>-1171</v>
      </c>
      <c r="C1454" s="21"/>
      <c r="D1454" s="22"/>
      <c r="G1454" s="18"/>
      <c r="H1454" s="18"/>
      <c r="J1454" s="17"/>
      <c r="K1454" s="17"/>
      <c r="L1454" s="18"/>
      <c r="M1454" s="24" t="s">
        <v>1471</v>
      </c>
      <c r="N1454" s="16"/>
      <c r="O1454" s="16"/>
      <c r="P1454" s="17"/>
      <c r="Q1454" s="17"/>
    </row>
    <row r="1455" spans="1:17">
      <c r="A1455" s="26">
        <v>-1756</v>
      </c>
      <c r="C1455" s="21"/>
      <c r="D1455" s="22"/>
      <c r="G1455" s="18"/>
      <c r="H1455" s="18"/>
      <c r="J1455" s="17"/>
      <c r="K1455" s="17"/>
      <c r="L1455" s="18"/>
      <c r="M1455" s="24" t="s">
        <v>1472</v>
      </c>
      <c r="N1455" s="16"/>
      <c r="O1455" s="16"/>
      <c r="P1455" s="17"/>
      <c r="Q1455" s="17"/>
    </row>
    <row r="1456" spans="1:17">
      <c r="A1456" s="26">
        <v>-586</v>
      </c>
      <c r="C1456" s="21"/>
      <c r="D1456" s="22"/>
      <c r="G1456" s="18"/>
      <c r="H1456" s="18"/>
      <c r="J1456" s="17"/>
      <c r="K1456" s="17"/>
      <c r="L1456" s="18"/>
      <c r="M1456" s="24" t="s">
        <v>1473</v>
      </c>
      <c r="N1456" s="16"/>
      <c r="O1456" s="16"/>
      <c r="P1456" s="17"/>
      <c r="Q1456" s="17"/>
    </row>
    <row r="1457" spans="1:17">
      <c r="A1457" s="26">
        <v>-1463</v>
      </c>
      <c r="C1457" s="21"/>
      <c r="D1457" s="22"/>
      <c r="G1457" s="18"/>
      <c r="H1457" s="18"/>
      <c r="J1457" s="17"/>
      <c r="K1457" s="17"/>
      <c r="L1457" s="18"/>
      <c r="M1457" s="24" t="s">
        <v>1474</v>
      </c>
      <c r="N1457" s="16"/>
      <c r="O1457" s="16"/>
      <c r="P1457" s="17"/>
      <c r="Q1457" s="17"/>
    </row>
    <row r="1458" spans="1:17">
      <c r="A1458" s="26">
        <v>-879</v>
      </c>
      <c r="C1458" s="21"/>
      <c r="D1458" s="22"/>
      <c r="G1458" s="18"/>
      <c r="H1458" s="18"/>
      <c r="J1458" s="17"/>
      <c r="K1458" s="17"/>
      <c r="L1458" s="18"/>
      <c r="M1458" s="24" t="s">
        <v>1475</v>
      </c>
      <c r="N1458" s="16"/>
      <c r="O1458" s="16"/>
      <c r="P1458" s="17"/>
      <c r="Q1458" s="17"/>
    </row>
    <row r="1459" spans="1:17">
      <c r="A1459" s="26">
        <v>-1756</v>
      </c>
      <c r="C1459" s="21"/>
      <c r="D1459" s="22"/>
      <c r="G1459" s="18"/>
      <c r="H1459" s="18"/>
      <c r="J1459" s="17"/>
      <c r="K1459" s="17"/>
      <c r="L1459" s="18"/>
      <c r="M1459" s="24" t="s">
        <v>1476</v>
      </c>
      <c r="N1459" s="16"/>
      <c r="O1459" s="16"/>
      <c r="P1459" s="17"/>
      <c r="Q1459" s="17"/>
    </row>
    <row r="1460" spans="1:17">
      <c r="A1460" s="26">
        <v>-2048</v>
      </c>
      <c r="C1460" s="21"/>
      <c r="D1460" s="22"/>
      <c r="G1460" s="18"/>
      <c r="H1460" s="18"/>
      <c r="J1460" s="17"/>
      <c r="K1460" s="17"/>
      <c r="L1460" s="18"/>
      <c r="M1460" s="24" t="s">
        <v>1477</v>
      </c>
      <c r="N1460" s="16"/>
      <c r="O1460" s="16"/>
      <c r="P1460" s="17"/>
      <c r="Q1460" s="17"/>
    </row>
    <row r="1461" spans="1:17">
      <c r="A1461" s="26">
        <v>-1756</v>
      </c>
      <c r="C1461" s="21"/>
      <c r="D1461" s="22"/>
      <c r="G1461" s="18"/>
      <c r="H1461" s="18"/>
      <c r="J1461" s="17"/>
      <c r="K1461" s="17"/>
      <c r="L1461" s="18"/>
      <c r="M1461" s="24" t="s">
        <v>1478</v>
      </c>
      <c r="N1461" s="16"/>
      <c r="O1461" s="16"/>
      <c r="P1461" s="17"/>
      <c r="Q1461" s="17"/>
    </row>
    <row r="1462" spans="1:17">
      <c r="A1462" s="26">
        <v>-2341</v>
      </c>
      <c r="C1462" s="21"/>
      <c r="D1462" s="22"/>
      <c r="G1462" s="18"/>
      <c r="H1462" s="18"/>
      <c r="J1462" s="17"/>
      <c r="K1462" s="17"/>
      <c r="L1462" s="18"/>
      <c r="M1462" s="24" t="s">
        <v>1479</v>
      </c>
      <c r="N1462" s="16"/>
      <c r="O1462" s="16"/>
      <c r="P1462" s="17"/>
      <c r="Q1462" s="17"/>
    </row>
    <row r="1463" spans="1:17">
      <c r="A1463" s="26">
        <v>-879</v>
      </c>
      <c r="C1463" s="21"/>
      <c r="D1463" s="22"/>
      <c r="G1463" s="18"/>
      <c r="H1463" s="18"/>
      <c r="J1463" s="17"/>
      <c r="K1463" s="17"/>
      <c r="L1463" s="18"/>
      <c r="M1463" s="24" t="s">
        <v>1480</v>
      </c>
      <c r="N1463" s="16"/>
      <c r="O1463" s="16"/>
      <c r="P1463" s="17"/>
      <c r="Q1463" s="17"/>
    </row>
    <row r="1464" spans="1:17">
      <c r="A1464" s="26">
        <v>-1463</v>
      </c>
      <c r="C1464" s="21"/>
      <c r="D1464" s="22"/>
      <c r="G1464" s="18"/>
      <c r="H1464" s="18"/>
      <c r="J1464" s="17"/>
      <c r="K1464" s="17"/>
      <c r="L1464" s="18"/>
      <c r="M1464" s="24" t="s">
        <v>1481</v>
      </c>
      <c r="N1464" s="16"/>
      <c r="O1464" s="16"/>
      <c r="P1464" s="17"/>
      <c r="Q1464" s="17"/>
    </row>
    <row r="1465" spans="1:17">
      <c r="A1465" s="26">
        <v>-586</v>
      </c>
      <c r="C1465" s="21"/>
      <c r="D1465" s="22"/>
      <c r="G1465" s="18"/>
      <c r="H1465" s="18"/>
      <c r="J1465" s="17"/>
      <c r="K1465" s="17"/>
      <c r="L1465" s="18"/>
      <c r="M1465" s="24" t="s">
        <v>1482</v>
      </c>
      <c r="N1465" s="16"/>
      <c r="O1465" s="16"/>
      <c r="P1465" s="17"/>
      <c r="Q1465" s="17"/>
    </row>
    <row r="1466" spans="1:17">
      <c r="A1466" s="26">
        <v>-879</v>
      </c>
      <c r="C1466" s="21"/>
      <c r="D1466" s="22"/>
      <c r="G1466" s="18"/>
      <c r="H1466" s="18"/>
      <c r="J1466" s="17"/>
      <c r="K1466" s="17"/>
      <c r="L1466" s="18"/>
      <c r="M1466" s="24" t="s">
        <v>1483</v>
      </c>
      <c r="N1466" s="16"/>
      <c r="O1466" s="16"/>
      <c r="P1466" s="17"/>
      <c r="Q1466" s="17"/>
    </row>
    <row r="1467" spans="1:17">
      <c r="A1467" s="26">
        <v>-879</v>
      </c>
      <c r="C1467" s="21"/>
      <c r="D1467" s="22"/>
      <c r="G1467" s="18"/>
      <c r="H1467" s="18"/>
      <c r="J1467" s="17"/>
      <c r="K1467" s="17"/>
      <c r="L1467" s="18"/>
      <c r="M1467" s="24" t="s">
        <v>1484</v>
      </c>
      <c r="N1467" s="16"/>
      <c r="O1467" s="16"/>
      <c r="P1467" s="17"/>
      <c r="Q1467" s="17"/>
    </row>
    <row r="1468" spans="1:17">
      <c r="A1468" s="26">
        <v>-1171</v>
      </c>
      <c r="C1468" s="21"/>
      <c r="D1468" s="22"/>
      <c r="G1468" s="18"/>
      <c r="H1468" s="18"/>
      <c r="J1468" s="17"/>
      <c r="K1468" s="17"/>
      <c r="L1468" s="18"/>
      <c r="M1468" s="24" t="s">
        <v>1485</v>
      </c>
      <c r="N1468" s="16"/>
      <c r="O1468" s="16"/>
      <c r="P1468" s="17"/>
      <c r="Q1468" s="17"/>
    </row>
    <row r="1469" spans="1:17">
      <c r="A1469" s="26">
        <v>-1756</v>
      </c>
      <c r="C1469" s="21"/>
      <c r="D1469" s="22"/>
      <c r="G1469" s="18"/>
      <c r="H1469" s="18"/>
      <c r="J1469" s="17"/>
      <c r="K1469" s="17"/>
      <c r="L1469" s="18"/>
      <c r="M1469" s="24" t="s">
        <v>1486</v>
      </c>
      <c r="N1469" s="16"/>
      <c r="O1469" s="16"/>
      <c r="P1469" s="17"/>
      <c r="Q1469" s="17"/>
    </row>
    <row r="1470" spans="1:17">
      <c r="A1470" s="26">
        <v>-1171</v>
      </c>
      <c r="C1470" s="21"/>
      <c r="D1470" s="22"/>
      <c r="G1470" s="18"/>
      <c r="H1470" s="18"/>
      <c r="J1470" s="17"/>
      <c r="K1470" s="17"/>
      <c r="L1470" s="18"/>
      <c r="M1470" s="24" t="s">
        <v>1487</v>
      </c>
      <c r="N1470" s="16"/>
      <c r="O1470" s="16"/>
      <c r="P1470" s="17"/>
      <c r="Q1470" s="17"/>
    </row>
    <row r="1471" spans="1:17">
      <c r="A1471" s="26">
        <v>-1756</v>
      </c>
      <c r="C1471" s="21"/>
      <c r="D1471" s="22"/>
      <c r="G1471" s="18"/>
      <c r="H1471" s="18"/>
      <c r="J1471" s="17"/>
      <c r="K1471" s="17"/>
      <c r="L1471" s="18"/>
      <c r="M1471" s="24" t="s">
        <v>1488</v>
      </c>
      <c r="N1471" s="16"/>
      <c r="O1471" s="16"/>
      <c r="P1471" s="17"/>
      <c r="Q1471" s="17"/>
    </row>
    <row r="1472" spans="1:17">
      <c r="A1472" s="26">
        <v>-879</v>
      </c>
      <c r="C1472" s="21"/>
      <c r="D1472" s="22"/>
      <c r="G1472" s="18"/>
      <c r="H1472" s="18"/>
      <c r="J1472" s="17"/>
      <c r="K1472" s="17"/>
      <c r="L1472" s="18"/>
      <c r="M1472" s="24" t="s">
        <v>1489</v>
      </c>
      <c r="N1472" s="16"/>
      <c r="O1472" s="16"/>
      <c r="P1472" s="17"/>
      <c r="Q1472" s="17"/>
    </row>
    <row r="1473" spans="1:17">
      <c r="A1473" s="26">
        <v>-879</v>
      </c>
      <c r="C1473" s="21"/>
      <c r="D1473" s="22"/>
      <c r="G1473" s="18"/>
      <c r="H1473" s="18"/>
      <c r="J1473" s="17"/>
      <c r="K1473" s="17"/>
      <c r="L1473" s="18"/>
      <c r="M1473" s="24" t="s">
        <v>1490</v>
      </c>
      <c r="N1473" s="16"/>
      <c r="O1473" s="16"/>
      <c r="P1473" s="17"/>
      <c r="Q1473" s="17"/>
    </row>
    <row r="1474" spans="1:17">
      <c r="A1474" s="26">
        <v>-879</v>
      </c>
      <c r="C1474" s="21"/>
      <c r="D1474" s="22"/>
      <c r="G1474" s="18"/>
      <c r="H1474" s="18"/>
      <c r="J1474" s="17"/>
      <c r="K1474" s="17"/>
      <c r="L1474" s="18"/>
      <c r="M1474" s="24" t="s">
        <v>1491</v>
      </c>
      <c r="N1474" s="16"/>
      <c r="O1474" s="16"/>
      <c r="P1474" s="17"/>
      <c r="Q1474" s="17"/>
    </row>
    <row r="1475" spans="1:17">
      <c r="A1475" s="26">
        <v>-586</v>
      </c>
      <c r="C1475" s="21"/>
      <c r="D1475" s="22"/>
      <c r="G1475" s="18"/>
      <c r="H1475" s="18"/>
      <c r="J1475" s="17"/>
      <c r="K1475" s="17"/>
      <c r="L1475" s="18"/>
      <c r="M1475" s="24" t="s">
        <v>1492</v>
      </c>
      <c r="N1475" s="16"/>
      <c r="O1475" s="16"/>
      <c r="P1475" s="17"/>
      <c r="Q1475" s="17"/>
    </row>
    <row r="1476" spans="1:17">
      <c r="A1476" s="26">
        <v>-1171</v>
      </c>
      <c r="C1476" s="21"/>
      <c r="D1476" s="22"/>
      <c r="G1476" s="18"/>
      <c r="H1476" s="18"/>
      <c r="J1476" s="17"/>
      <c r="K1476" s="17"/>
      <c r="L1476" s="18"/>
      <c r="M1476" s="24" t="s">
        <v>1493</v>
      </c>
      <c r="N1476" s="16"/>
      <c r="O1476" s="16"/>
      <c r="P1476" s="17"/>
      <c r="Q1476" s="17"/>
    </row>
    <row r="1477" spans="1:17">
      <c r="A1477" s="26">
        <v>-879</v>
      </c>
      <c r="C1477" s="21"/>
      <c r="D1477" s="22"/>
      <c r="G1477" s="18"/>
      <c r="H1477" s="18"/>
      <c r="J1477" s="17"/>
      <c r="K1477" s="17"/>
      <c r="L1477" s="18"/>
      <c r="M1477" s="24" t="s">
        <v>1494</v>
      </c>
      <c r="N1477" s="16"/>
      <c r="O1477" s="16"/>
      <c r="P1477" s="17"/>
      <c r="Q1477" s="17"/>
    </row>
    <row r="1478" spans="1:17">
      <c r="A1478" s="26">
        <v>-1756</v>
      </c>
      <c r="C1478" s="21"/>
      <c r="D1478" s="22"/>
      <c r="G1478" s="18"/>
      <c r="H1478" s="18"/>
      <c r="J1478" s="17"/>
      <c r="K1478" s="17"/>
      <c r="L1478" s="18"/>
      <c r="M1478" s="24" t="s">
        <v>1495</v>
      </c>
      <c r="N1478" s="16"/>
      <c r="O1478" s="16"/>
      <c r="P1478" s="17"/>
      <c r="Q1478" s="17"/>
    </row>
    <row r="1479" spans="1:17">
      <c r="A1479" s="26">
        <v>-1171</v>
      </c>
      <c r="C1479" s="21"/>
      <c r="D1479" s="22"/>
      <c r="G1479" s="18"/>
      <c r="H1479" s="18"/>
      <c r="J1479" s="17"/>
      <c r="K1479" s="17"/>
      <c r="L1479" s="18"/>
      <c r="M1479" s="24" t="s">
        <v>1496</v>
      </c>
      <c r="N1479" s="16"/>
      <c r="O1479" s="16"/>
      <c r="P1479" s="17"/>
      <c r="Q1479" s="17"/>
    </row>
    <row r="1480" spans="1:17">
      <c r="A1480" s="26">
        <v>-1463</v>
      </c>
      <c r="C1480" s="21"/>
      <c r="D1480" s="22"/>
      <c r="G1480" s="18"/>
      <c r="H1480" s="18"/>
      <c r="J1480" s="17"/>
      <c r="K1480" s="17"/>
      <c r="L1480" s="18"/>
      <c r="M1480" s="24" t="s">
        <v>1497</v>
      </c>
      <c r="N1480" s="16"/>
      <c r="O1480" s="16"/>
      <c r="P1480" s="17"/>
      <c r="Q1480" s="17"/>
    </row>
    <row r="1481" spans="1:17">
      <c r="A1481" s="26">
        <v>-1171</v>
      </c>
      <c r="C1481" s="21"/>
      <c r="D1481" s="22"/>
      <c r="G1481" s="18"/>
      <c r="H1481" s="18"/>
      <c r="J1481" s="17"/>
      <c r="K1481" s="17"/>
      <c r="L1481" s="18"/>
      <c r="M1481" s="24" t="s">
        <v>1498</v>
      </c>
      <c r="N1481" s="16"/>
      <c r="O1481" s="16"/>
      <c r="P1481" s="17"/>
      <c r="Q1481" s="17"/>
    </row>
    <row r="1482" spans="1:17">
      <c r="A1482" s="26">
        <v>-294</v>
      </c>
      <c r="C1482" s="21"/>
      <c r="D1482" s="22"/>
      <c r="G1482" s="18"/>
      <c r="H1482" s="18"/>
      <c r="J1482" s="17"/>
      <c r="K1482" s="17"/>
      <c r="L1482" s="18"/>
      <c r="M1482" s="24" t="s">
        <v>1499</v>
      </c>
      <c r="N1482" s="16"/>
      <c r="O1482" s="16"/>
      <c r="P1482" s="17"/>
      <c r="Q1482" s="17"/>
    </row>
    <row r="1483" spans="1:17">
      <c r="A1483" s="26">
        <v>-586</v>
      </c>
      <c r="C1483" s="21"/>
      <c r="D1483" s="22"/>
      <c r="G1483" s="18"/>
      <c r="H1483" s="18"/>
      <c r="J1483" s="17"/>
      <c r="K1483" s="17"/>
      <c r="L1483" s="18"/>
      <c r="M1483" s="24" t="s">
        <v>1500</v>
      </c>
      <c r="N1483" s="16"/>
      <c r="O1483" s="16"/>
      <c r="P1483" s="17"/>
      <c r="Q1483" s="17"/>
    </row>
    <row r="1484" spans="1:17">
      <c r="A1484" s="26">
        <v>-1</v>
      </c>
      <c r="C1484" s="21"/>
      <c r="D1484" s="22"/>
      <c r="G1484" s="18"/>
      <c r="H1484" s="18"/>
      <c r="J1484" s="17"/>
      <c r="K1484" s="17"/>
      <c r="L1484" s="18"/>
      <c r="M1484" s="24" t="s">
        <v>1501</v>
      </c>
      <c r="N1484" s="16"/>
      <c r="O1484" s="16"/>
      <c r="P1484" s="17"/>
      <c r="Q1484" s="17"/>
    </row>
    <row r="1485" spans="1:17">
      <c r="A1485" s="26">
        <v>-879</v>
      </c>
      <c r="C1485" s="21"/>
      <c r="D1485" s="22"/>
      <c r="G1485" s="18"/>
      <c r="H1485" s="18"/>
      <c r="J1485" s="17"/>
      <c r="K1485" s="17"/>
      <c r="L1485" s="18"/>
      <c r="M1485" s="24" t="s">
        <v>1502</v>
      </c>
      <c r="N1485" s="16"/>
      <c r="O1485" s="16"/>
      <c r="P1485" s="17"/>
      <c r="Q1485" s="17"/>
    </row>
    <row r="1486" spans="1:17">
      <c r="A1486" s="26">
        <v>-586</v>
      </c>
      <c r="C1486" s="21"/>
      <c r="D1486" s="22"/>
      <c r="G1486" s="18"/>
      <c r="H1486" s="18"/>
      <c r="J1486" s="17"/>
      <c r="K1486" s="17"/>
      <c r="L1486" s="18"/>
      <c r="M1486" s="24" t="s">
        <v>1503</v>
      </c>
      <c r="N1486" s="16"/>
      <c r="O1486" s="16"/>
      <c r="P1486" s="17"/>
      <c r="Q1486" s="17"/>
    </row>
    <row r="1487" spans="1:17">
      <c r="A1487" s="26">
        <v>-1171</v>
      </c>
      <c r="C1487" s="21"/>
      <c r="D1487" s="22"/>
      <c r="G1487" s="18"/>
      <c r="H1487" s="18"/>
      <c r="J1487" s="17"/>
      <c r="K1487" s="17"/>
      <c r="L1487" s="18"/>
      <c r="M1487" s="24" t="s">
        <v>1504</v>
      </c>
      <c r="N1487" s="16"/>
      <c r="O1487" s="16"/>
      <c r="P1487" s="17"/>
      <c r="Q1487" s="17"/>
    </row>
    <row r="1488" spans="1:17">
      <c r="A1488" s="26">
        <v>-1171</v>
      </c>
      <c r="C1488" s="21"/>
      <c r="D1488" s="22"/>
      <c r="G1488" s="18"/>
      <c r="H1488" s="18"/>
      <c r="J1488" s="17"/>
      <c r="K1488" s="17"/>
      <c r="L1488" s="18"/>
      <c r="M1488" s="24" t="s">
        <v>1505</v>
      </c>
      <c r="N1488" s="16"/>
      <c r="O1488" s="16"/>
      <c r="P1488" s="17"/>
      <c r="Q1488" s="17"/>
    </row>
    <row r="1489" spans="1:17">
      <c r="A1489" s="26">
        <v>-879</v>
      </c>
      <c r="C1489" s="21"/>
      <c r="D1489" s="22"/>
      <c r="G1489" s="18"/>
      <c r="H1489" s="18"/>
      <c r="J1489" s="17"/>
      <c r="K1489" s="17"/>
      <c r="L1489" s="18"/>
      <c r="M1489" s="24" t="s">
        <v>1506</v>
      </c>
      <c r="N1489" s="16"/>
      <c r="O1489" s="16"/>
      <c r="P1489" s="17"/>
      <c r="Q1489" s="17"/>
    </row>
    <row r="1490" spans="1:17">
      <c r="A1490" s="26">
        <v>-1171</v>
      </c>
      <c r="C1490" s="21"/>
      <c r="D1490" s="22"/>
      <c r="G1490" s="18"/>
      <c r="H1490" s="18"/>
      <c r="J1490" s="17"/>
      <c r="K1490" s="17"/>
      <c r="L1490" s="18"/>
      <c r="M1490" s="24" t="s">
        <v>1507</v>
      </c>
      <c r="N1490" s="16"/>
      <c r="O1490" s="16"/>
      <c r="P1490" s="17"/>
      <c r="Q1490" s="17"/>
    </row>
    <row r="1491" spans="1:17">
      <c r="A1491" s="26">
        <v>-1</v>
      </c>
      <c r="C1491" s="21"/>
      <c r="D1491" s="22"/>
      <c r="G1491" s="18"/>
      <c r="H1491" s="18"/>
      <c r="J1491" s="17"/>
      <c r="K1491" s="17"/>
      <c r="L1491" s="18"/>
      <c r="M1491" s="24" t="s">
        <v>1508</v>
      </c>
      <c r="N1491" s="16"/>
      <c r="O1491" s="16"/>
      <c r="P1491" s="17"/>
      <c r="Q1491" s="17"/>
    </row>
    <row r="1492" spans="1:17">
      <c r="A1492" s="26">
        <v>-294</v>
      </c>
      <c r="C1492" s="21"/>
      <c r="D1492" s="22"/>
      <c r="G1492" s="18"/>
      <c r="H1492" s="18"/>
      <c r="J1492" s="17"/>
      <c r="K1492" s="17"/>
      <c r="L1492" s="18"/>
      <c r="M1492" s="24" t="s">
        <v>1509</v>
      </c>
      <c r="N1492" s="16"/>
      <c r="O1492" s="16"/>
      <c r="P1492" s="17"/>
      <c r="Q1492" s="17"/>
    </row>
    <row r="1493" spans="1:17">
      <c r="A1493" s="26">
        <v>-1</v>
      </c>
      <c r="C1493" s="21"/>
      <c r="D1493" s="22"/>
      <c r="G1493" s="18"/>
      <c r="H1493" s="18"/>
      <c r="J1493" s="17"/>
      <c r="K1493" s="17"/>
      <c r="L1493" s="18"/>
      <c r="M1493" s="24" t="s">
        <v>1510</v>
      </c>
      <c r="N1493" s="16"/>
      <c r="O1493" s="16"/>
      <c r="P1493" s="17"/>
      <c r="Q1493" s="17"/>
    </row>
    <row r="1494" spans="1:17">
      <c r="A1494" s="26">
        <v>-1</v>
      </c>
      <c r="C1494" s="21"/>
      <c r="D1494" s="22"/>
      <c r="G1494" s="18"/>
      <c r="H1494" s="18"/>
      <c r="J1494" s="17"/>
      <c r="K1494" s="17"/>
      <c r="L1494" s="18"/>
      <c r="M1494" s="24" t="s">
        <v>1511</v>
      </c>
      <c r="N1494" s="16"/>
      <c r="O1494" s="16"/>
      <c r="P1494" s="17"/>
      <c r="Q1494" s="17"/>
    </row>
    <row r="1495" spans="1:17">
      <c r="A1495" s="26">
        <v>-294</v>
      </c>
      <c r="C1495" s="21"/>
      <c r="D1495" s="22"/>
      <c r="G1495" s="18"/>
      <c r="H1495" s="18"/>
      <c r="J1495" s="17"/>
      <c r="K1495" s="17"/>
      <c r="L1495" s="18"/>
      <c r="M1495" s="24" t="s">
        <v>1512</v>
      </c>
      <c r="N1495" s="16"/>
      <c r="O1495" s="16"/>
      <c r="P1495" s="17"/>
      <c r="Q1495" s="17"/>
    </row>
    <row r="1496" spans="1:17">
      <c r="A1496" s="26">
        <v>-294</v>
      </c>
      <c r="C1496" s="21"/>
      <c r="D1496" s="22"/>
      <c r="G1496" s="18"/>
      <c r="H1496" s="18"/>
      <c r="J1496" s="17"/>
      <c r="K1496" s="17"/>
      <c r="L1496" s="18"/>
      <c r="M1496" s="24" t="s">
        <v>1513</v>
      </c>
      <c r="N1496" s="16"/>
      <c r="O1496" s="16"/>
      <c r="P1496" s="17"/>
      <c r="Q1496" s="17"/>
    </row>
    <row r="1497" spans="1:17">
      <c r="A1497" s="26">
        <v>-879</v>
      </c>
      <c r="C1497" s="21"/>
      <c r="D1497" s="22"/>
      <c r="G1497" s="18"/>
      <c r="H1497" s="18"/>
      <c r="J1497" s="17"/>
      <c r="K1497" s="17"/>
      <c r="L1497" s="18"/>
      <c r="M1497" s="24" t="s">
        <v>1514</v>
      </c>
      <c r="N1497" s="16"/>
      <c r="O1497" s="16"/>
      <c r="P1497" s="17"/>
      <c r="Q1497" s="17"/>
    </row>
    <row r="1498" spans="1:17">
      <c r="A1498" s="26">
        <v>-1</v>
      </c>
      <c r="C1498" s="21"/>
      <c r="D1498" s="22"/>
      <c r="G1498" s="18"/>
      <c r="H1498" s="18"/>
      <c r="J1498" s="17"/>
      <c r="K1498" s="17"/>
      <c r="L1498" s="18"/>
      <c r="M1498" s="24" t="s">
        <v>1515</v>
      </c>
      <c r="N1498" s="16"/>
      <c r="O1498" s="16"/>
      <c r="P1498" s="17"/>
      <c r="Q1498" s="17"/>
    </row>
    <row r="1499" spans="1:17">
      <c r="A1499" s="26">
        <v>-879</v>
      </c>
      <c r="C1499" s="21"/>
      <c r="D1499" s="22"/>
      <c r="G1499" s="18"/>
      <c r="H1499" s="18"/>
      <c r="J1499" s="17"/>
      <c r="K1499" s="17"/>
      <c r="L1499" s="18"/>
      <c r="M1499" s="24" t="s">
        <v>1516</v>
      </c>
      <c r="N1499" s="16"/>
      <c r="O1499" s="16"/>
      <c r="P1499" s="17"/>
      <c r="Q1499" s="17"/>
    </row>
    <row r="1500" spans="1:17">
      <c r="A1500" s="26">
        <v>584</v>
      </c>
      <c r="C1500" s="21"/>
      <c r="D1500" s="22"/>
      <c r="G1500" s="18"/>
      <c r="H1500" s="18"/>
      <c r="J1500" s="17"/>
      <c r="K1500" s="17"/>
      <c r="L1500" s="18"/>
      <c r="M1500" s="24" t="s">
        <v>1517</v>
      </c>
      <c r="N1500" s="16"/>
      <c r="O1500" s="16"/>
      <c r="P1500" s="17"/>
      <c r="Q1500" s="17"/>
    </row>
    <row r="1501" spans="1:17">
      <c r="A1501" s="26">
        <v>291</v>
      </c>
      <c r="C1501" s="21"/>
      <c r="D1501" s="22"/>
      <c r="G1501" s="18"/>
      <c r="H1501" s="18"/>
      <c r="J1501" s="17"/>
      <c r="K1501" s="17"/>
      <c r="L1501" s="18"/>
      <c r="M1501" s="24" t="s">
        <v>1518</v>
      </c>
      <c r="N1501" s="16"/>
      <c r="O1501" s="16"/>
      <c r="P1501" s="17"/>
      <c r="Q1501" s="17"/>
    </row>
    <row r="1502" spans="1:17">
      <c r="A1502" s="26">
        <v>584</v>
      </c>
      <c r="C1502" s="21"/>
      <c r="D1502" s="22"/>
      <c r="G1502" s="18"/>
      <c r="H1502" s="18"/>
      <c r="J1502" s="17"/>
      <c r="K1502" s="17"/>
      <c r="L1502" s="18"/>
      <c r="M1502" s="24" t="s">
        <v>1519</v>
      </c>
      <c r="N1502" s="16"/>
      <c r="O1502" s="16"/>
      <c r="P1502" s="17"/>
      <c r="Q1502" s="17"/>
    </row>
    <row r="1503" spans="1:17">
      <c r="A1503" s="26">
        <v>584</v>
      </c>
      <c r="C1503" s="21"/>
      <c r="D1503" s="22"/>
      <c r="G1503" s="18"/>
      <c r="H1503" s="18"/>
      <c r="J1503" s="17"/>
      <c r="K1503" s="17"/>
      <c r="L1503" s="18"/>
      <c r="M1503" s="24" t="s">
        <v>1520</v>
      </c>
      <c r="N1503" s="16"/>
      <c r="O1503" s="16"/>
      <c r="P1503" s="17"/>
      <c r="Q1503" s="17"/>
    </row>
    <row r="1504" spans="1:17">
      <c r="A1504" s="26">
        <v>-1</v>
      </c>
      <c r="C1504" s="21"/>
      <c r="D1504" s="22"/>
      <c r="G1504" s="18"/>
      <c r="H1504" s="18"/>
      <c r="J1504" s="17"/>
      <c r="K1504" s="17"/>
      <c r="L1504" s="18"/>
      <c r="M1504" s="24" t="s">
        <v>1521</v>
      </c>
      <c r="N1504" s="16"/>
      <c r="O1504" s="16"/>
      <c r="P1504" s="17"/>
      <c r="Q1504" s="17"/>
    </row>
    <row r="1505" spans="1:17">
      <c r="A1505" s="26">
        <v>291</v>
      </c>
      <c r="C1505" s="21"/>
      <c r="D1505" s="22"/>
      <c r="G1505" s="18"/>
      <c r="H1505" s="18"/>
      <c r="J1505" s="17"/>
      <c r="K1505" s="17"/>
      <c r="L1505" s="18"/>
      <c r="M1505" s="24" t="s">
        <v>1522</v>
      </c>
      <c r="N1505" s="16"/>
      <c r="O1505" s="16"/>
      <c r="P1505" s="17"/>
      <c r="Q1505" s="17"/>
    </row>
    <row r="1506" spans="1:17">
      <c r="A1506" s="26">
        <v>-586</v>
      </c>
      <c r="C1506" s="21"/>
      <c r="D1506" s="22"/>
      <c r="G1506" s="18"/>
      <c r="H1506" s="18"/>
      <c r="J1506" s="17"/>
      <c r="K1506" s="17"/>
      <c r="L1506" s="18"/>
      <c r="M1506" s="24" t="s">
        <v>1523</v>
      </c>
      <c r="N1506" s="16"/>
      <c r="O1506" s="16"/>
      <c r="P1506" s="17"/>
      <c r="Q1506" s="17"/>
    </row>
    <row r="1507" spans="1:17">
      <c r="A1507" s="26">
        <v>291</v>
      </c>
      <c r="C1507" s="21"/>
      <c r="D1507" s="22"/>
      <c r="G1507" s="18"/>
      <c r="H1507" s="18"/>
      <c r="J1507" s="17"/>
      <c r="K1507" s="17"/>
      <c r="L1507" s="18"/>
      <c r="M1507" s="24" t="s">
        <v>1524</v>
      </c>
      <c r="N1507" s="16"/>
      <c r="O1507" s="16"/>
      <c r="P1507" s="17"/>
      <c r="Q1507" s="17"/>
    </row>
    <row r="1508" spans="1:17">
      <c r="A1508" s="26">
        <v>-1</v>
      </c>
      <c r="C1508" s="21"/>
      <c r="D1508" s="22"/>
      <c r="G1508" s="18"/>
      <c r="H1508" s="18"/>
      <c r="J1508" s="17"/>
      <c r="K1508" s="17"/>
      <c r="L1508" s="18"/>
      <c r="M1508" s="24" t="s">
        <v>1525</v>
      </c>
      <c r="N1508" s="16"/>
      <c r="O1508" s="16"/>
      <c r="P1508" s="17"/>
      <c r="Q1508" s="17"/>
    </row>
    <row r="1509" spans="1:17">
      <c r="A1509" s="26">
        <v>584</v>
      </c>
      <c r="C1509" s="21"/>
      <c r="D1509" s="22"/>
      <c r="G1509" s="18"/>
      <c r="H1509" s="18"/>
      <c r="J1509" s="17"/>
      <c r="K1509" s="17"/>
      <c r="L1509" s="18"/>
      <c r="M1509" s="24" t="s">
        <v>1526</v>
      </c>
      <c r="N1509" s="16"/>
      <c r="O1509" s="16"/>
      <c r="P1509" s="17"/>
      <c r="Q1509" s="17"/>
    </row>
    <row r="1510" spans="1:17">
      <c r="A1510" s="26">
        <v>876</v>
      </c>
      <c r="C1510" s="21"/>
      <c r="D1510" s="22"/>
      <c r="G1510" s="18"/>
      <c r="H1510" s="18"/>
      <c r="J1510" s="17"/>
      <c r="K1510" s="17"/>
      <c r="L1510" s="18"/>
      <c r="M1510" s="24" t="s">
        <v>1527</v>
      </c>
      <c r="N1510" s="16"/>
      <c r="O1510" s="16"/>
      <c r="P1510" s="17"/>
      <c r="Q1510" s="17"/>
    </row>
    <row r="1511" spans="1:17">
      <c r="A1511" s="26">
        <v>584</v>
      </c>
      <c r="C1511" s="21"/>
      <c r="D1511" s="22"/>
      <c r="G1511" s="18"/>
      <c r="H1511" s="18"/>
      <c r="J1511" s="17"/>
      <c r="K1511" s="17"/>
      <c r="L1511" s="18"/>
      <c r="M1511" s="24" t="s">
        <v>1528</v>
      </c>
      <c r="N1511" s="16"/>
      <c r="O1511" s="16"/>
      <c r="P1511" s="17"/>
      <c r="Q1511" s="17"/>
    </row>
    <row r="1512" spans="1:17">
      <c r="A1512" s="26">
        <v>1168</v>
      </c>
      <c r="C1512" s="21"/>
      <c r="D1512" s="22"/>
      <c r="G1512" s="18"/>
      <c r="H1512" s="18"/>
      <c r="J1512" s="17"/>
      <c r="K1512" s="17"/>
      <c r="L1512" s="18"/>
      <c r="M1512" s="24" t="s">
        <v>1529</v>
      </c>
      <c r="N1512" s="16"/>
      <c r="O1512" s="16"/>
      <c r="P1512" s="17"/>
      <c r="Q1512" s="17"/>
    </row>
    <row r="1513" spans="1:17">
      <c r="A1513" s="26">
        <v>-1</v>
      </c>
      <c r="C1513" s="21"/>
      <c r="D1513" s="22"/>
      <c r="G1513" s="18"/>
      <c r="H1513" s="18"/>
      <c r="J1513" s="17"/>
      <c r="K1513" s="17"/>
      <c r="L1513" s="18"/>
      <c r="M1513" s="24" t="s">
        <v>1530</v>
      </c>
      <c r="N1513" s="16"/>
      <c r="O1513" s="16"/>
      <c r="P1513" s="17"/>
      <c r="Q1513" s="17"/>
    </row>
    <row r="1514" spans="1:17">
      <c r="A1514" s="26">
        <v>584</v>
      </c>
      <c r="C1514" s="21"/>
      <c r="D1514" s="22"/>
      <c r="G1514" s="18"/>
      <c r="H1514" s="18"/>
      <c r="J1514" s="17"/>
      <c r="K1514" s="17"/>
      <c r="L1514" s="18"/>
      <c r="M1514" s="24" t="s">
        <v>1531</v>
      </c>
      <c r="N1514" s="16"/>
      <c r="O1514" s="16"/>
      <c r="P1514" s="17"/>
      <c r="Q1514" s="17"/>
    </row>
    <row r="1515" spans="1:17">
      <c r="A1515" s="26">
        <v>-1</v>
      </c>
      <c r="C1515" s="21"/>
      <c r="D1515" s="22"/>
      <c r="G1515" s="18"/>
      <c r="H1515" s="18"/>
      <c r="J1515" s="17"/>
      <c r="K1515" s="17"/>
      <c r="L1515" s="18"/>
      <c r="M1515" s="24" t="s">
        <v>1532</v>
      </c>
      <c r="N1515" s="16"/>
      <c r="O1515" s="16"/>
      <c r="P1515" s="17"/>
      <c r="Q1515" s="17"/>
    </row>
    <row r="1516" spans="1:17">
      <c r="A1516" s="26">
        <v>291</v>
      </c>
      <c r="C1516" s="21"/>
      <c r="D1516" s="22"/>
      <c r="G1516" s="18"/>
      <c r="H1516" s="18"/>
      <c r="J1516" s="17"/>
      <c r="K1516" s="17"/>
      <c r="L1516" s="18"/>
      <c r="M1516" s="24" t="s">
        <v>1533</v>
      </c>
      <c r="N1516" s="16"/>
      <c r="O1516" s="16"/>
      <c r="P1516" s="17"/>
      <c r="Q1516" s="17"/>
    </row>
    <row r="1517" spans="1:17">
      <c r="A1517" s="26">
        <v>584</v>
      </c>
      <c r="C1517" s="21"/>
      <c r="D1517" s="22"/>
      <c r="G1517" s="18"/>
      <c r="H1517" s="18"/>
      <c r="J1517" s="17"/>
      <c r="K1517" s="17"/>
      <c r="L1517" s="18"/>
      <c r="M1517" s="24" t="s">
        <v>1534</v>
      </c>
      <c r="N1517" s="16"/>
      <c r="O1517" s="16"/>
      <c r="P1517" s="17"/>
      <c r="Q1517" s="17"/>
    </row>
    <row r="1518" spans="1:17">
      <c r="A1518" s="26">
        <v>584</v>
      </c>
      <c r="C1518" s="21"/>
      <c r="D1518" s="22"/>
      <c r="G1518" s="18"/>
      <c r="H1518" s="18"/>
      <c r="J1518" s="17"/>
      <c r="K1518" s="17"/>
      <c r="L1518" s="18"/>
      <c r="M1518" s="24" t="s">
        <v>1535</v>
      </c>
      <c r="N1518" s="16"/>
      <c r="O1518" s="16"/>
      <c r="P1518" s="17"/>
      <c r="Q1518" s="17"/>
    </row>
    <row r="1519" spans="1:17">
      <c r="A1519" s="26">
        <v>1460</v>
      </c>
      <c r="C1519" s="21"/>
      <c r="D1519" s="22"/>
      <c r="G1519" s="18"/>
      <c r="H1519" s="18"/>
      <c r="J1519" s="17"/>
      <c r="K1519" s="17"/>
      <c r="L1519" s="18"/>
      <c r="M1519" s="24" t="s">
        <v>1536</v>
      </c>
      <c r="N1519" s="16"/>
      <c r="O1519" s="16"/>
      <c r="P1519" s="17"/>
      <c r="Q1519" s="17"/>
    </row>
    <row r="1520" spans="1:17">
      <c r="A1520" s="26">
        <v>584</v>
      </c>
      <c r="C1520" s="21"/>
      <c r="D1520" s="22"/>
      <c r="G1520" s="18"/>
      <c r="H1520" s="18"/>
      <c r="J1520" s="17"/>
      <c r="K1520" s="17"/>
      <c r="L1520" s="18"/>
      <c r="M1520" s="24" t="s">
        <v>1537</v>
      </c>
      <c r="N1520" s="16"/>
      <c r="O1520" s="16"/>
      <c r="P1520" s="17"/>
      <c r="Q1520" s="17"/>
    </row>
    <row r="1521" spans="1:17">
      <c r="A1521" s="26">
        <v>1168</v>
      </c>
      <c r="C1521" s="21"/>
      <c r="D1521" s="22"/>
      <c r="G1521" s="18"/>
      <c r="H1521" s="18"/>
      <c r="J1521" s="17"/>
      <c r="K1521" s="17"/>
      <c r="L1521" s="18"/>
      <c r="M1521" s="24" t="s">
        <v>1538</v>
      </c>
      <c r="N1521" s="16"/>
      <c r="O1521" s="16"/>
      <c r="P1521" s="17"/>
      <c r="Q1521" s="17"/>
    </row>
    <row r="1522" spans="1:17">
      <c r="A1522" s="26">
        <v>584</v>
      </c>
      <c r="C1522" s="21"/>
      <c r="D1522" s="22"/>
      <c r="G1522" s="18"/>
      <c r="H1522" s="18"/>
      <c r="J1522" s="17"/>
      <c r="K1522" s="17"/>
      <c r="L1522" s="18"/>
      <c r="M1522" s="24" t="s">
        <v>1539</v>
      </c>
      <c r="N1522" s="16"/>
      <c r="O1522" s="16"/>
      <c r="P1522" s="17"/>
      <c r="Q1522" s="17"/>
    </row>
    <row r="1523" spans="1:17">
      <c r="A1523" s="26">
        <v>584</v>
      </c>
      <c r="C1523" s="21"/>
      <c r="D1523" s="22"/>
      <c r="G1523" s="18"/>
      <c r="H1523" s="18"/>
      <c r="J1523" s="17"/>
      <c r="K1523" s="17"/>
      <c r="L1523" s="18"/>
      <c r="M1523" s="24" t="s">
        <v>1540</v>
      </c>
      <c r="N1523" s="16"/>
      <c r="O1523" s="16"/>
      <c r="P1523" s="17"/>
      <c r="Q1523" s="17"/>
    </row>
    <row r="1524" spans="1:17">
      <c r="A1524" s="26">
        <v>584</v>
      </c>
      <c r="C1524" s="21"/>
      <c r="D1524" s="22"/>
      <c r="G1524" s="18"/>
      <c r="H1524" s="18"/>
      <c r="J1524" s="17"/>
      <c r="K1524" s="17"/>
      <c r="L1524" s="18"/>
      <c r="M1524" s="24" t="s">
        <v>1541</v>
      </c>
      <c r="N1524" s="16"/>
      <c r="O1524" s="16"/>
      <c r="P1524" s="17"/>
      <c r="Q1524" s="17"/>
    </row>
    <row r="1525" spans="1:17">
      <c r="A1525" s="26">
        <v>-1</v>
      </c>
      <c r="C1525" s="21"/>
      <c r="D1525" s="22"/>
      <c r="G1525" s="18"/>
      <c r="H1525" s="18"/>
      <c r="J1525" s="17"/>
      <c r="K1525" s="17"/>
      <c r="L1525" s="18"/>
      <c r="M1525" s="24" t="s">
        <v>1542</v>
      </c>
      <c r="N1525" s="16"/>
      <c r="O1525" s="16"/>
      <c r="P1525" s="17"/>
      <c r="Q1525" s="17"/>
    </row>
    <row r="1526" spans="1:17">
      <c r="A1526" s="26">
        <v>1168</v>
      </c>
      <c r="C1526" s="21"/>
      <c r="D1526" s="22"/>
      <c r="G1526" s="18"/>
      <c r="H1526" s="18"/>
      <c r="J1526" s="17"/>
      <c r="K1526" s="17"/>
      <c r="L1526" s="18"/>
      <c r="M1526" s="24" t="s">
        <v>1543</v>
      </c>
      <c r="N1526" s="16"/>
      <c r="O1526" s="16"/>
      <c r="P1526" s="17"/>
      <c r="Q1526" s="17"/>
    </row>
    <row r="1527" spans="1:17">
      <c r="A1527" s="26">
        <v>584</v>
      </c>
      <c r="C1527" s="21"/>
      <c r="D1527" s="22"/>
      <c r="G1527" s="18"/>
      <c r="H1527" s="18"/>
      <c r="J1527" s="17"/>
      <c r="K1527" s="17"/>
      <c r="L1527" s="18"/>
      <c r="M1527" s="24" t="s">
        <v>1544</v>
      </c>
      <c r="N1527" s="16"/>
      <c r="O1527" s="16"/>
      <c r="P1527" s="17"/>
      <c r="Q1527" s="17"/>
    </row>
    <row r="1528" spans="1:17">
      <c r="A1528" s="26">
        <v>1752</v>
      </c>
      <c r="C1528" s="21"/>
      <c r="D1528" s="22"/>
      <c r="G1528" s="18"/>
      <c r="H1528" s="18"/>
      <c r="J1528" s="17"/>
      <c r="K1528" s="17"/>
      <c r="L1528" s="18"/>
      <c r="M1528" s="24" t="s">
        <v>1545</v>
      </c>
      <c r="N1528" s="16"/>
      <c r="O1528" s="16"/>
      <c r="P1528" s="17"/>
      <c r="Q1528" s="17"/>
    </row>
    <row r="1529" spans="1:17">
      <c r="A1529" s="26">
        <v>1168</v>
      </c>
      <c r="C1529" s="21"/>
      <c r="D1529" s="22"/>
      <c r="G1529" s="18"/>
      <c r="H1529" s="18"/>
      <c r="J1529" s="17"/>
      <c r="K1529" s="17"/>
      <c r="L1529" s="18"/>
      <c r="M1529" s="24" t="s">
        <v>1546</v>
      </c>
      <c r="N1529" s="16"/>
      <c r="O1529" s="16"/>
      <c r="P1529" s="17"/>
      <c r="Q1529" s="17"/>
    </row>
    <row r="1530" spans="1:17">
      <c r="A1530" s="26">
        <v>1460</v>
      </c>
      <c r="C1530" s="21"/>
      <c r="D1530" s="22"/>
      <c r="G1530" s="18"/>
      <c r="H1530" s="18"/>
      <c r="J1530" s="17"/>
      <c r="K1530" s="17"/>
      <c r="L1530" s="18"/>
      <c r="M1530" s="24" t="s">
        <v>1547</v>
      </c>
      <c r="N1530" s="16"/>
      <c r="O1530" s="16"/>
      <c r="P1530" s="17"/>
      <c r="Q1530" s="17"/>
    </row>
    <row r="1531" spans="1:17">
      <c r="A1531" s="26">
        <v>1168</v>
      </c>
      <c r="C1531" s="21"/>
      <c r="D1531" s="22"/>
      <c r="G1531" s="18"/>
      <c r="H1531" s="18"/>
      <c r="J1531" s="17"/>
      <c r="K1531" s="17"/>
      <c r="L1531" s="18"/>
      <c r="M1531" s="24" t="s">
        <v>1548</v>
      </c>
      <c r="N1531" s="16"/>
      <c r="O1531" s="16"/>
      <c r="P1531" s="17"/>
      <c r="Q1531" s="17"/>
    </row>
    <row r="1532" spans="1:17">
      <c r="A1532" s="26">
        <v>584</v>
      </c>
      <c r="C1532" s="21"/>
      <c r="D1532" s="22"/>
      <c r="G1532" s="18"/>
      <c r="H1532" s="18"/>
      <c r="J1532" s="17"/>
      <c r="K1532" s="17"/>
      <c r="L1532" s="18"/>
      <c r="M1532" s="24" t="s">
        <v>1549</v>
      </c>
      <c r="N1532" s="16"/>
      <c r="O1532" s="16"/>
      <c r="P1532" s="17"/>
      <c r="Q1532" s="17"/>
    </row>
    <row r="1533" spans="1:17">
      <c r="A1533" s="26">
        <v>1168</v>
      </c>
      <c r="C1533" s="21"/>
      <c r="D1533" s="22"/>
      <c r="G1533" s="18"/>
      <c r="H1533" s="18"/>
      <c r="J1533" s="17"/>
      <c r="K1533" s="17"/>
      <c r="L1533" s="18"/>
      <c r="M1533" s="24" t="s">
        <v>1550</v>
      </c>
      <c r="N1533" s="16"/>
      <c r="O1533" s="16"/>
      <c r="P1533" s="17"/>
      <c r="Q1533" s="17"/>
    </row>
    <row r="1534" spans="1:17">
      <c r="A1534" s="26">
        <v>291</v>
      </c>
      <c r="C1534" s="21"/>
      <c r="D1534" s="22"/>
      <c r="G1534" s="18"/>
      <c r="H1534" s="18"/>
      <c r="J1534" s="17"/>
      <c r="K1534" s="17"/>
      <c r="L1534" s="18"/>
      <c r="M1534" s="24" t="s">
        <v>1551</v>
      </c>
      <c r="N1534" s="16"/>
      <c r="O1534" s="16"/>
      <c r="P1534" s="17"/>
      <c r="Q1534" s="17"/>
    </row>
    <row r="1535" spans="1:17">
      <c r="A1535" s="26">
        <v>1168</v>
      </c>
      <c r="C1535" s="21"/>
      <c r="D1535" s="22"/>
      <c r="G1535" s="18"/>
      <c r="H1535" s="18"/>
      <c r="J1535" s="17"/>
      <c r="K1535" s="17"/>
      <c r="L1535" s="18"/>
      <c r="M1535" s="24" t="s">
        <v>1552</v>
      </c>
      <c r="N1535" s="16"/>
      <c r="O1535" s="16"/>
      <c r="P1535" s="17"/>
      <c r="Q1535" s="17"/>
    </row>
    <row r="1536" spans="1:17">
      <c r="A1536" s="26">
        <v>1168</v>
      </c>
      <c r="C1536" s="21"/>
      <c r="D1536" s="22"/>
      <c r="G1536" s="18"/>
      <c r="H1536" s="18"/>
      <c r="J1536" s="17"/>
      <c r="K1536" s="17"/>
      <c r="L1536" s="18"/>
      <c r="M1536" s="24" t="s">
        <v>1553</v>
      </c>
      <c r="N1536" s="16"/>
      <c r="O1536" s="16"/>
      <c r="P1536" s="17"/>
      <c r="Q1536" s="17"/>
    </row>
    <row r="1537" spans="1:17">
      <c r="A1537" s="26">
        <v>1752</v>
      </c>
      <c r="C1537" s="21"/>
      <c r="D1537" s="22"/>
      <c r="G1537" s="18"/>
      <c r="H1537" s="18"/>
      <c r="J1537" s="17"/>
      <c r="K1537" s="17"/>
      <c r="L1537" s="18"/>
      <c r="M1537" s="24" t="s">
        <v>1554</v>
      </c>
      <c r="N1537" s="16"/>
      <c r="O1537" s="16"/>
      <c r="P1537" s="17"/>
      <c r="Q1537" s="17"/>
    </row>
    <row r="1538" spans="1:17">
      <c r="A1538" s="26">
        <v>1752</v>
      </c>
      <c r="C1538" s="21"/>
      <c r="D1538" s="22"/>
      <c r="G1538" s="18"/>
      <c r="H1538" s="18"/>
      <c r="J1538" s="17"/>
      <c r="K1538" s="17"/>
      <c r="L1538" s="18"/>
      <c r="M1538" s="24" t="s">
        <v>1555</v>
      </c>
      <c r="N1538" s="16"/>
      <c r="O1538" s="16"/>
      <c r="P1538" s="17"/>
      <c r="Q1538" s="17"/>
    </row>
    <row r="1539" spans="1:17">
      <c r="A1539" s="26">
        <v>1460</v>
      </c>
      <c r="C1539" s="21"/>
      <c r="D1539" s="22"/>
      <c r="G1539" s="18"/>
      <c r="H1539" s="18"/>
      <c r="J1539" s="17"/>
      <c r="K1539" s="17"/>
      <c r="L1539" s="18"/>
      <c r="M1539" s="24" t="s">
        <v>1556</v>
      </c>
      <c r="N1539" s="16"/>
      <c r="O1539" s="16"/>
      <c r="P1539" s="17"/>
      <c r="Q1539" s="17"/>
    </row>
    <row r="1540" spans="1:17">
      <c r="A1540" s="26">
        <v>1752</v>
      </c>
      <c r="C1540" s="21"/>
      <c r="D1540" s="22"/>
      <c r="G1540" s="18"/>
      <c r="H1540" s="18"/>
      <c r="J1540" s="17"/>
      <c r="K1540" s="17"/>
      <c r="L1540" s="18"/>
      <c r="M1540" s="24" t="s">
        <v>1557</v>
      </c>
      <c r="N1540" s="16"/>
      <c r="O1540" s="16"/>
      <c r="P1540" s="17"/>
      <c r="Q1540" s="17"/>
    </row>
    <row r="1541" spans="1:17">
      <c r="A1541" s="26">
        <v>584</v>
      </c>
      <c r="C1541" s="21"/>
      <c r="D1541" s="22"/>
      <c r="G1541" s="18"/>
      <c r="H1541" s="18"/>
      <c r="J1541" s="17"/>
      <c r="K1541" s="17"/>
      <c r="L1541" s="18"/>
      <c r="M1541" s="24" t="s">
        <v>1558</v>
      </c>
      <c r="N1541" s="16"/>
      <c r="O1541" s="16"/>
      <c r="P1541" s="17"/>
      <c r="Q1541" s="17"/>
    </row>
    <row r="1542" spans="1:17">
      <c r="A1542" s="26">
        <v>1168</v>
      </c>
      <c r="C1542" s="21"/>
      <c r="D1542" s="22"/>
      <c r="G1542" s="18"/>
      <c r="H1542" s="18"/>
      <c r="J1542" s="17"/>
      <c r="K1542" s="17"/>
      <c r="L1542" s="18"/>
      <c r="M1542" s="24" t="s">
        <v>1559</v>
      </c>
      <c r="N1542" s="16"/>
      <c r="O1542" s="16"/>
      <c r="P1542" s="17"/>
      <c r="Q1542" s="17"/>
    </row>
    <row r="1543" spans="1:17">
      <c r="A1543" s="26">
        <v>584</v>
      </c>
      <c r="C1543" s="21"/>
      <c r="D1543" s="22"/>
      <c r="G1543" s="18"/>
      <c r="H1543" s="18"/>
      <c r="J1543" s="17"/>
      <c r="K1543" s="17"/>
      <c r="L1543" s="18"/>
      <c r="M1543" s="24" t="s">
        <v>1560</v>
      </c>
      <c r="N1543" s="16"/>
      <c r="O1543" s="16"/>
      <c r="P1543" s="17"/>
      <c r="Q1543" s="17"/>
    </row>
    <row r="1544" spans="1:17">
      <c r="A1544" s="26">
        <v>1168</v>
      </c>
      <c r="C1544" s="21"/>
      <c r="D1544" s="22"/>
      <c r="G1544" s="18"/>
      <c r="H1544" s="18"/>
      <c r="J1544" s="17"/>
      <c r="K1544" s="17"/>
      <c r="L1544" s="18"/>
      <c r="M1544" s="24" t="s">
        <v>1561</v>
      </c>
      <c r="N1544" s="16"/>
      <c r="O1544" s="16"/>
      <c r="P1544" s="17"/>
      <c r="Q1544" s="17"/>
    </row>
    <row r="1545" spans="1:17">
      <c r="A1545" s="26">
        <v>1460</v>
      </c>
      <c r="C1545" s="21"/>
      <c r="D1545" s="25"/>
      <c r="G1545" s="18"/>
      <c r="H1545" s="18"/>
      <c r="J1545" s="17"/>
      <c r="K1545" s="17"/>
      <c r="L1545" s="18"/>
      <c r="M1545" s="24" t="s">
        <v>1562</v>
      </c>
      <c r="N1545" s="16"/>
      <c r="O1545" s="16"/>
      <c r="P1545" s="17"/>
      <c r="Q1545" s="17"/>
    </row>
    <row r="1546" spans="1:17">
      <c r="A1546" s="26">
        <v>1460</v>
      </c>
      <c r="C1546" s="21"/>
      <c r="D1546" s="22"/>
      <c r="G1546" s="18"/>
      <c r="H1546" s="18"/>
      <c r="J1546" s="17"/>
      <c r="K1546" s="17"/>
      <c r="L1546" s="18"/>
      <c r="M1546" s="24" t="s">
        <v>1563</v>
      </c>
      <c r="N1546" s="16"/>
      <c r="O1546" s="16"/>
      <c r="P1546" s="17"/>
      <c r="Q1546" s="17"/>
    </row>
    <row r="1547" spans="1:17">
      <c r="A1547" s="26">
        <v>2337</v>
      </c>
      <c r="C1547" s="21"/>
      <c r="D1547" s="22"/>
      <c r="G1547" s="18"/>
      <c r="H1547" s="18"/>
      <c r="J1547" s="17"/>
      <c r="K1547" s="17"/>
      <c r="L1547" s="18"/>
      <c r="M1547" s="24" t="s">
        <v>1564</v>
      </c>
      <c r="N1547" s="16"/>
      <c r="O1547" s="16"/>
      <c r="P1547" s="17"/>
      <c r="Q1547" s="17"/>
    </row>
    <row r="1548" spans="1:17">
      <c r="A1548" s="26">
        <v>1460</v>
      </c>
      <c r="C1548" s="21"/>
      <c r="D1548" s="22"/>
      <c r="G1548" s="18"/>
      <c r="H1548" s="18"/>
      <c r="J1548" s="17"/>
      <c r="K1548" s="17"/>
      <c r="L1548" s="18"/>
      <c r="M1548" s="24" t="s">
        <v>1565</v>
      </c>
      <c r="N1548" s="16"/>
      <c r="O1548" s="16"/>
      <c r="P1548" s="17"/>
      <c r="Q1548" s="17"/>
    </row>
    <row r="1549" spans="1:17">
      <c r="A1549" s="26">
        <v>1752</v>
      </c>
      <c r="C1549" s="21"/>
      <c r="D1549" s="22"/>
      <c r="G1549" s="18"/>
      <c r="H1549" s="18"/>
      <c r="J1549" s="17"/>
      <c r="K1549" s="17"/>
      <c r="L1549" s="18"/>
      <c r="M1549" s="24" t="s">
        <v>1566</v>
      </c>
      <c r="N1549" s="16"/>
      <c r="O1549" s="16"/>
      <c r="P1549" s="17"/>
      <c r="Q1549" s="17"/>
    </row>
    <row r="1550" spans="1:17">
      <c r="A1550" s="26">
        <v>876</v>
      </c>
      <c r="C1550" s="21"/>
      <c r="D1550" s="22"/>
      <c r="G1550" s="18"/>
      <c r="H1550" s="18"/>
      <c r="J1550" s="17"/>
      <c r="K1550" s="17"/>
      <c r="L1550" s="18"/>
      <c r="M1550" s="24" t="s">
        <v>1567</v>
      </c>
      <c r="N1550" s="16"/>
      <c r="O1550" s="16"/>
      <c r="P1550" s="17"/>
      <c r="Q1550" s="17"/>
    </row>
    <row r="1551" spans="1:17">
      <c r="A1551" s="26">
        <v>1168</v>
      </c>
      <c r="C1551" s="21"/>
      <c r="D1551" s="22"/>
      <c r="G1551" s="18"/>
      <c r="H1551" s="18"/>
      <c r="J1551" s="17"/>
      <c r="K1551" s="17"/>
      <c r="L1551" s="18"/>
      <c r="M1551" s="24" t="s">
        <v>1568</v>
      </c>
      <c r="N1551" s="16"/>
      <c r="O1551" s="16"/>
      <c r="P1551" s="17"/>
      <c r="Q1551" s="17"/>
    </row>
    <row r="1552" spans="1:17">
      <c r="A1552" s="26">
        <v>876</v>
      </c>
      <c r="C1552" s="21"/>
      <c r="D1552" s="22"/>
      <c r="G1552" s="18"/>
      <c r="H1552" s="18"/>
      <c r="J1552" s="17"/>
      <c r="K1552" s="17"/>
      <c r="L1552" s="18"/>
      <c r="M1552" s="24" t="s">
        <v>1569</v>
      </c>
      <c r="N1552" s="16"/>
      <c r="O1552" s="16"/>
      <c r="P1552" s="17"/>
      <c r="Q1552" s="17"/>
    </row>
    <row r="1553" spans="1:17">
      <c r="A1553" s="26">
        <v>876</v>
      </c>
      <c r="C1553" s="21"/>
      <c r="D1553" s="22"/>
      <c r="G1553" s="18"/>
      <c r="H1553" s="18"/>
      <c r="J1553" s="17"/>
      <c r="K1553" s="17"/>
      <c r="L1553" s="18"/>
      <c r="M1553" s="24" t="s">
        <v>1570</v>
      </c>
      <c r="N1553" s="16"/>
      <c r="O1553" s="16"/>
      <c r="P1553" s="17"/>
      <c r="Q1553" s="17"/>
    </row>
    <row r="1554" spans="1:17">
      <c r="A1554" s="26">
        <v>1752</v>
      </c>
      <c r="C1554" s="21"/>
      <c r="D1554" s="22"/>
      <c r="G1554" s="18"/>
      <c r="H1554" s="18"/>
      <c r="J1554" s="17"/>
      <c r="K1554" s="17"/>
      <c r="L1554" s="18"/>
      <c r="M1554" s="24" t="s">
        <v>1571</v>
      </c>
      <c r="N1554" s="16"/>
      <c r="O1554" s="16"/>
      <c r="P1554" s="17"/>
      <c r="Q1554" s="17"/>
    </row>
    <row r="1555" spans="1:17">
      <c r="A1555" s="26">
        <v>1460</v>
      </c>
      <c r="C1555" s="21"/>
      <c r="D1555" s="22"/>
      <c r="G1555" s="18"/>
      <c r="H1555" s="18"/>
      <c r="J1555" s="17"/>
      <c r="K1555" s="17"/>
      <c r="L1555" s="18"/>
      <c r="M1555" s="24" t="s">
        <v>1572</v>
      </c>
      <c r="N1555" s="16"/>
      <c r="O1555" s="16"/>
      <c r="P1555" s="17"/>
      <c r="Q1555" s="17"/>
    </row>
    <row r="1556" spans="1:17">
      <c r="A1556" s="26">
        <v>2337</v>
      </c>
      <c r="C1556" s="21"/>
      <c r="D1556" s="22"/>
      <c r="G1556" s="18"/>
      <c r="H1556" s="18"/>
      <c r="J1556" s="17"/>
      <c r="K1556" s="17"/>
      <c r="L1556" s="18"/>
      <c r="M1556" s="24" t="s">
        <v>1573</v>
      </c>
      <c r="N1556" s="16"/>
      <c r="O1556" s="16"/>
      <c r="P1556" s="17"/>
      <c r="Q1556" s="17"/>
    </row>
    <row r="1557" spans="1:17">
      <c r="A1557" s="26">
        <v>1460</v>
      </c>
      <c r="C1557" s="21"/>
      <c r="D1557" s="22"/>
      <c r="G1557" s="18"/>
      <c r="H1557" s="18"/>
      <c r="J1557" s="17"/>
      <c r="K1557" s="17"/>
      <c r="L1557" s="18"/>
      <c r="M1557" s="24" t="s">
        <v>1574</v>
      </c>
      <c r="N1557" s="16"/>
      <c r="O1557" s="16"/>
      <c r="P1557" s="17"/>
      <c r="Q1557" s="17"/>
    </row>
    <row r="1558" spans="1:17">
      <c r="A1558" s="26">
        <v>1752</v>
      </c>
      <c r="C1558" s="21"/>
      <c r="D1558" s="22"/>
      <c r="G1558" s="18"/>
      <c r="H1558" s="18"/>
      <c r="J1558" s="17"/>
      <c r="K1558" s="17"/>
      <c r="L1558" s="18"/>
      <c r="M1558" s="24" t="s">
        <v>1575</v>
      </c>
      <c r="N1558" s="16"/>
      <c r="O1558" s="16"/>
      <c r="P1558" s="17"/>
      <c r="Q1558" s="17"/>
    </row>
    <row r="1559" spans="1:17">
      <c r="A1559" s="26">
        <v>1460</v>
      </c>
      <c r="C1559" s="21"/>
      <c r="D1559" s="22"/>
      <c r="G1559" s="18"/>
      <c r="H1559" s="18"/>
      <c r="J1559" s="17"/>
      <c r="K1559" s="17"/>
      <c r="L1559" s="18"/>
      <c r="M1559" s="24" t="s">
        <v>1576</v>
      </c>
      <c r="N1559" s="16"/>
      <c r="O1559" s="16"/>
      <c r="P1559" s="17"/>
      <c r="Q1559" s="17"/>
    </row>
    <row r="1560" spans="1:17">
      <c r="A1560" s="26">
        <v>876</v>
      </c>
      <c r="C1560" s="21"/>
      <c r="D1560" s="22"/>
      <c r="G1560" s="18"/>
      <c r="H1560" s="18"/>
      <c r="J1560" s="17"/>
      <c r="K1560" s="17"/>
      <c r="L1560" s="18"/>
      <c r="M1560" s="24" t="s">
        <v>1577</v>
      </c>
      <c r="N1560" s="16"/>
      <c r="O1560" s="16"/>
      <c r="P1560" s="17"/>
      <c r="Q1560" s="17"/>
    </row>
    <row r="1561" spans="1:17">
      <c r="A1561" s="26">
        <v>1460</v>
      </c>
      <c r="C1561" s="21"/>
      <c r="D1561" s="22"/>
      <c r="G1561" s="18"/>
      <c r="H1561" s="18"/>
      <c r="J1561" s="17"/>
      <c r="K1561" s="17"/>
      <c r="L1561" s="18"/>
      <c r="M1561" s="24" t="s">
        <v>1578</v>
      </c>
      <c r="N1561" s="16"/>
      <c r="O1561" s="16"/>
      <c r="P1561" s="17"/>
      <c r="Q1561" s="17"/>
    </row>
    <row r="1562" spans="1:17">
      <c r="A1562" s="26">
        <v>584</v>
      </c>
      <c r="C1562" s="21"/>
      <c r="D1562" s="22"/>
      <c r="G1562" s="18"/>
      <c r="H1562" s="18"/>
      <c r="J1562" s="17"/>
      <c r="K1562" s="17"/>
      <c r="L1562" s="18"/>
      <c r="M1562" s="24" t="s">
        <v>1579</v>
      </c>
      <c r="N1562" s="16"/>
      <c r="O1562" s="16"/>
      <c r="P1562" s="17"/>
      <c r="Q1562" s="17"/>
    </row>
    <row r="1563" spans="1:17">
      <c r="A1563" s="26">
        <v>2337</v>
      </c>
      <c r="C1563" s="21"/>
      <c r="D1563" s="22"/>
      <c r="G1563" s="18"/>
      <c r="H1563" s="18"/>
      <c r="J1563" s="17"/>
      <c r="K1563" s="17"/>
      <c r="L1563" s="18"/>
      <c r="M1563" s="24" t="s">
        <v>1580</v>
      </c>
      <c r="N1563" s="16"/>
      <c r="O1563" s="16"/>
      <c r="P1563" s="17"/>
      <c r="Q1563" s="17"/>
    </row>
    <row r="1564" spans="1:17">
      <c r="A1564" s="26">
        <v>1460</v>
      </c>
      <c r="C1564" s="21"/>
      <c r="D1564" s="22"/>
      <c r="G1564" s="18"/>
      <c r="H1564" s="18"/>
      <c r="J1564" s="17"/>
      <c r="K1564" s="17"/>
      <c r="L1564" s="18"/>
      <c r="M1564" s="24" t="s">
        <v>1581</v>
      </c>
      <c r="N1564" s="16"/>
      <c r="O1564" s="16"/>
      <c r="P1564" s="17"/>
      <c r="Q1564" s="17"/>
    </row>
    <row r="1565" spans="1:17">
      <c r="A1565" s="26">
        <v>2337</v>
      </c>
      <c r="C1565" s="21"/>
      <c r="D1565" s="22"/>
      <c r="G1565" s="18"/>
      <c r="H1565" s="18"/>
      <c r="J1565" s="17"/>
      <c r="K1565" s="17"/>
      <c r="L1565" s="18"/>
      <c r="M1565" s="24" t="s">
        <v>1582</v>
      </c>
      <c r="N1565" s="16"/>
      <c r="O1565" s="16"/>
      <c r="P1565" s="17"/>
      <c r="Q1565" s="17"/>
    </row>
    <row r="1566" spans="1:17">
      <c r="A1566" s="26">
        <v>2337</v>
      </c>
      <c r="C1566" s="21"/>
      <c r="D1566" s="22"/>
      <c r="G1566" s="18"/>
      <c r="H1566" s="18"/>
      <c r="J1566" s="17"/>
      <c r="K1566" s="17"/>
      <c r="L1566" s="18"/>
      <c r="M1566" s="24" t="s">
        <v>1583</v>
      </c>
      <c r="N1566" s="16"/>
      <c r="O1566" s="16"/>
      <c r="P1566" s="17"/>
      <c r="Q1566" s="17"/>
    </row>
    <row r="1567" spans="1:17">
      <c r="A1567" s="26">
        <v>1460</v>
      </c>
      <c r="C1567" s="21"/>
      <c r="D1567" s="22"/>
      <c r="G1567" s="18"/>
      <c r="H1567" s="18"/>
      <c r="J1567" s="17"/>
      <c r="K1567" s="17"/>
      <c r="L1567" s="18"/>
      <c r="M1567" s="24" t="s">
        <v>1584</v>
      </c>
      <c r="N1567" s="16"/>
      <c r="O1567" s="16"/>
      <c r="P1567" s="17"/>
      <c r="Q1567" s="17"/>
    </row>
    <row r="1568" spans="1:17">
      <c r="A1568" s="26">
        <v>2045</v>
      </c>
      <c r="C1568" s="21"/>
      <c r="D1568" s="22"/>
      <c r="G1568" s="18"/>
      <c r="H1568" s="18"/>
      <c r="J1568" s="17"/>
      <c r="K1568" s="17"/>
      <c r="L1568" s="18"/>
      <c r="M1568" s="24" t="s">
        <v>1585</v>
      </c>
      <c r="N1568" s="16"/>
      <c r="O1568" s="16"/>
      <c r="P1568" s="17"/>
      <c r="Q1568" s="17"/>
    </row>
    <row r="1569" spans="1:17">
      <c r="A1569" s="26">
        <v>584</v>
      </c>
      <c r="C1569" s="21"/>
      <c r="D1569" s="22"/>
      <c r="G1569" s="18"/>
      <c r="H1569" s="18"/>
      <c r="J1569" s="17"/>
      <c r="K1569" s="17"/>
      <c r="L1569" s="18"/>
      <c r="M1569" s="24" t="s">
        <v>1586</v>
      </c>
      <c r="N1569" s="16"/>
      <c r="O1569" s="16"/>
      <c r="P1569" s="17"/>
      <c r="Q1569" s="17"/>
    </row>
    <row r="1570" spans="1:17">
      <c r="A1570" s="26">
        <v>1752</v>
      </c>
      <c r="C1570" s="21"/>
      <c r="D1570" s="22"/>
      <c r="G1570" s="18"/>
      <c r="H1570" s="18"/>
      <c r="J1570" s="17"/>
      <c r="K1570" s="17"/>
      <c r="L1570" s="18"/>
      <c r="M1570" s="24" t="s">
        <v>1587</v>
      </c>
      <c r="N1570" s="16"/>
      <c r="O1570" s="16"/>
      <c r="P1570" s="17"/>
      <c r="Q1570" s="17"/>
    </row>
    <row r="1571" spans="1:17">
      <c r="A1571" s="26">
        <v>876</v>
      </c>
      <c r="C1571" s="21"/>
      <c r="D1571" s="22"/>
      <c r="G1571" s="18"/>
      <c r="H1571" s="18"/>
      <c r="J1571" s="17"/>
      <c r="K1571" s="17"/>
      <c r="L1571" s="18"/>
      <c r="M1571" s="24" t="s">
        <v>1588</v>
      </c>
      <c r="N1571" s="16"/>
      <c r="O1571" s="16"/>
      <c r="P1571" s="17"/>
      <c r="Q1571" s="17"/>
    </row>
    <row r="1572" spans="1:17">
      <c r="A1572" s="26">
        <v>2337</v>
      </c>
      <c r="C1572" s="21"/>
      <c r="D1572" s="22"/>
      <c r="G1572" s="18"/>
      <c r="H1572" s="18"/>
      <c r="J1572" s="17"/>
      <c r="K1572" s="17"/>
      <c r="L1572" s="18"/>
      <c r="M1572" s="24" t="s">
        <v>1589</v>
      </c>
      <c r="N1572" s="16"/>
      <c r="O1572" s="16"/>
      <c r="P1572" s="17"/>
      <c r="Q1572" s="17"/>
    </row>
    <row r="1573" spans="1:17">
      <c r="A1573" s="26">
        <v>2337</v>
      </c>
      <c r="C1573" s="21"/>
      <c r="D1573" s="22"/>
      <c r="G1573" s="18"/>
      <c r="H1573" s="18"/>
      <c r="J1573" s="17"/>
      <c r="K1573" s="17"/>
      <c r="L1573" s="18"/>
      <c r="M1573" s="24" t="s">
        <v>1590</v>
      </c>
      <c r="N1573" s="16"/>
      <c r="O1573" s="16"/>
      <c r="P1573" s="17"/>
      <c r="Q1573" s="17"/>
    </row>
    <row r="1574" spans="1:17">
      <c r="A1574" s="26">
        <v>1752</v>
      </c>
      <c r="C1574" s="21"/>
      <c r="D1574" s="22"/>
      <c r="G1574" s="18"/>
      <c r="H1574" s="18"/>
      <c r="J1574" s="17"/>
      <c r="K1574" s="17"/>
      <c r="L1574" s="18"/>
      <c r="M1574" s="24" t="s">
        <v>1591</v>
      </c>
      <c r="N1574" s="16"/>
      <c r="O1574" s="16"/>
      <c r="P1574" s="17"/>
      <c r="Q1574" s="17"/>
    </row>
    <row r="1575" spans="1:17">
      <c r="A1575" s="26">
        <v>2922</v>
      </c>
      <c r="C1575" s="21"/>
      <c r="D1575" s="22"/>
      <c r="G1575" s="18"/>
      <c r="H1575" s="18"/>
      <c r="J1575" s="17"/>
      <c r="K1575" s="17"/>
      <c r="L1575" s="18"/>
      <c r="M1575" s="24" t="s">
        <v>1592</v>
      </c>
      <c r="N1575" s="16"/>
      <c r="O1575" s="16"/>
      <c r="P1575" s="17"/>
      <c r="Q1575" s="17"/>
    </row>
    <row r="1576" spans="1:17">
      <c r="A1576" s="26">
        <v>1460</v>
      </c>
      <c r="C1576" s="21"/>
      <c r="D1576" s="22"/>
      <c r="G1576" s="18"/>
      <c r="H1576" s="18"/>
      <c r="J1576" s="17"/>
      <c r="K1576" s="17"/>
      <c r="L1576" s="18"/>
      <c r="M1576" s="24" t="s">
        <v>1593</v>
      </c>
      <c r="N1576" s="16"/>
      <c r="O1576" s="16"/>
      <c r="P1576" s="17"/>
      <c r="Q1576" s="17"/>
    </row>
    <row r="1577" spans="1:17">
      <c r="A1577" s="26">
        <v>2337</v>
      </c>
      <c r="C1577" s="21"/>
      <c r="D1577" s="22"/>
      <c r="G1577" s="18"/>
      <c r="H1577" s="18"/>
      <c r="J1577" s="17"/>
      <c r="K1577" s="17"/>
      <c r="L1577" s="18"/>
      <c r="M1577" s="24" t="s">
        <v>1594</v>
      </c>
      <c r="N1577" s="16"/>
      <c r="O1577" s="16"/>
      <c r="P1577" s="17"/>
      <c r="Q1577" s="17"/>
    </row>
    <row r="1578" spans="1:17">
      <c r="A1578" s="26">
        <v>584</v>
      </c>
      <c r="C1578" s="21"/>
      <c r="D1578" s="22"/>
      <c r="G1578" s="18"/>
      <c r="H1578" s="18"/>
      <c r="J1578" s="17"/>
      <c r="K1578" s="17"/>
      <c r="L1578" s="18"/>
      <c r="M1578" s="24" t="s">
        <v>1595</v>
      </c>
      <c r="N1578" s="16"/>
      <c r="O1578" s="16"/>
      <c r="P1578" s="17"/>
      <c r="Q1578" s="17"/>
    </row>
    <row r="1579" spans="1:17">
      <c r="A1579" s="26">
        <v>1460</v>
      </c>
      <c r="C1579" s="21"/>
      <c r="D1579" s="22"/>
      <c r="G1579" s="18"/>
      <c r="H1579" s="18"/>
      <c r="J1579" s="17"/>
      <c r="K1579" s="17"/>
      <c r="L1579" s="18"/>
      <c r="M1579" s="24" t="s">
        <v>1596</v>
      </c>
      <c r="N1579" s="16"/>
      <c r="O1579" s="16"/>
      <c r="P1579" s="17"/>
      <c r="Q1579" s="17"/>
    </row>
    <row r="1580" spans="1:17">
      <c r="A1580" s="26">
        <v>1168</v>
      </c>
      <c r="C1580" s="21"/>
      <c r="D1580" s="22"/>
      <c r="G1580" s="18"/>
      <c r="H1580" s="18"/>
      <c r="J1580" s="17"/>
      <c r="K1580" s="17"/>
      <c r="L1580" s="18"/>
      <c r="M1580" s="24" t="s">
        <v>1597</v>
      </c>
      <c r="N1580" s="16"/>
      <c r="O1580" s="16"/>
      <c r="P1580" s="17"/>
      <c r="Q1580" s="17"/>
    </row>
    <row r="1581" spans="1:17">
      <c r="A1581" s="26">
        <v>1460</v>
      </c>
      <c r="C1581" s="21"/>
      <c r="D1581" s="22"/>
      <c r="G1581" s="18"/>
      <c r="H1581" s="18"/>
      <c r="J1581" s="17"/>
      <c r="K1581" s="17"/>
      <c r="L1581" s="18"/>
      <c r="M1581" s="24" t="s">
        <v>1598</v>
      </c>
      <c r="N1581" s="16"/>
      <c r="O1581" s="16"/>
      <c r="P1581" s="17"/>
      <c r="Q1581" s="17"/>
    </row>
    <row r="1582" spans="1:17">
      <c r="A1582" s="26">
        <v>2922</v>
      </c>
      <c r="C1582" s="21"/>
      <c r="D1582" s="22"/>
      <c r="G1582" s="18"/>
      <c r="H1582" s="18"/>
      <c r="J1582" s="17"/>
      <c r="K1582" s="17"/>
      <c r="L1582" s="18"/>
      <c r="M1582" s="24" t="s">
        <v>1599</v>
      </c>
      <c r="N1582" s="16"/>
      <c r="O1582" s="16"/>
      <c r="P1582" s="17"/>
      <c r="Q1582" s="17"/>
    </row>
    <row r="1583" spans="1:17">
      <c r="A1583" s="26">
        <v>1752</v>
      </c>
      <c r="C1583" s="21"/>
      <c r="D1583" s="22"/>
      <c r="G1583" s="18"/>
      <c r="H1583" s="18"/>
      <c r="J1583" s="17"/>
      <c r="K1583" s="17"/>
      <c r="L1583" s="18"/>
      <c r="M1583" s="24" t="s">
        <v>1600</v>
      </c>
      <c r="N1583" s="16"/>
      <c r="O1583" s="16"/>
      <c r="P1583" s="17"/>
      <c r="Q1583" s="17"/>
    </row>
    <row r="1584" spans="1:17">
      <c r="A1584" s="26">
        <v>2922</v>
      </c>
      <c r="C1584" s="21"/>
      <c r="D1584" s="22"/>
      <c r="G1584" s="18"/>
      <c r="H1584" s="18"/>
      <c r="J1584" s="17"/>
      <c r="K1584" s="17"/>
      <c r="L1584" s="18"/>
      <c r="M1584" s="24" t="s">
        <v>1601</v>
      </c>
      <c r="N1584" s="16"/>
      <c r="O1584" s="16"/>
      <c r="P1584" s="17"/>
      <c r="Q1584" s="17"/>
    </row>
    <row r="1585" spans="1:17">
      <c r="A1585" s="26">
        <v>1460</v>
      </c>
      <c r="C1585" s="21"/>
      <c r="D1585" s="22"/>
      <c r="G1585" s="18"/>
      <c r="H1585" s="18"/>
      <c r="J1585" s="17"/>
      <c r="K1585" s="17"/>
      <c r="L1585" s="18"/>
      <c r="M1585" s="24" t="s">
        <v>1602</v>
      </c>
      <c r="N1585" s="16"/>
      <c r="O1585" s="16"/>
      <c r="P1585" s="17"/>
      <c r="Q1585" s="17"/>
    </row>
    <row r="1586" spans="1:17">
      <c r="A1586" s="26">
        <v>1752</v>
      </c>
      <c r="C1586" s="21"/>
      <c r="D1586" s="22"/>
      <c r="G1586" s="18"/>
      <c r="H1586" s="18"/>
      <c r="J1586" s="17"/>
      <c r="K1586" s="17"/>
      <c r="L1586" s="18"/>
      <c r="M1586" s="24" t="s">
        <v>1603</v>
      </c>
      <c r="N1586" s="16"/>
      <c r="O1586" s="16"/>
      <c r="P1586" s="17"/>
      <c r="Q1586" s="17"/>
    </row>
    <row r="1587" spans="1:17">
      <c r="A1587" s="26">
        <v>876</v>
      </c>
      <c r="C1587" s="21"/>
      <c r="D1587" s="22"/>
      <c r="G1587" s="18"/>
      <c r="H1587" s="18"/>
      <c r="J1587" s="17"/>
      <c r="K1587" s="17"/>
      <c r="L1587" s="18"/>
      <c r="M1587" s="24" t="s">
        <v>1604</v>
      </c>
      <c r="N1587" s="16"/>
      <c r="O1587" s="16"/>
      <c r="P1587" s="17"/>
      <c r="Q1587" s="17"/>
    </row>
    <row r="1588" spans="1:17">
      <c r="A1588" s="26">
        <v>584</v>
      </c>
      <c r="C1588" s="21"/>
      <c r="D1588" s="22"/>
      <c r="G1588" s="18"/>
      <c r="H1588" s="18"/>
      <c r="J1588" s="17"/>
      <c r="K1588" s="17"/>
      <c r="L1588" s="18"/>
      <c r="M1588" s="24" t="s">
        <v>1605</v>
      </c>
      <c r="N1588" s="16"/>
      <c r="O1588" s="16"/>
      <c r="P1588" s="17"/>
      <c r="Q1588" s="17"/>
    </row>
    <row r="1589" spans="1:17">
      <c r="A1589" s="26">
        <v>1460</v>
      </c>
      <c r="C1589" s="21"/>
      <c r="D1589" s="22"/>
      <c r="G1589" s="18"/>
      <c r="H1589" s="18"/>
      <c r="J1589" s="17"/>
      <c r="K1589" s="17"/>
      <c r="L1589" s="18"/>
      <c r="M1589" s="24" t="s">
        <v>1606</v>
      </c>
      <c r="N1589" s="16"/>
      <c r="O1589" s="16"/>
      <c r="P1589" s="17"/>
      <c r="Q1589" s="17"/>
    </row>
    <row r="1590" spans="1:17">
      <c r="A1590" s="26">
        <v>584</v>
      </c>
      <c r="C1590" s="21"/>
      <c r="D1590" s="22"/>
      <c r="G1590" s="18"/>
      <c r="H1590" s="18"/>
      <c r="J1590" s="17"/>
      <c r="K1590" s="17"/>
      <c r="L1590" s="18"/>
      <c r="M1590" s="24" t="s">
        <v>1607</v>
      </c>
      <c r="N1590" s="16"/>
      <c r="O1590" s="16"/>
      <c r="P1590" s="17"/>
      <c r="Q1590" s="17"/>
    </row>
    <row r="1591" spans="1:17">
      <c r="A1591" s="26">
        <v>2922</v>
      </c>
      <c r="C1591" s="21"/>
      <c r="D1591" s="22"/>
      <c r="G1591" s="18"/>
      <c r="H1591" s="18"/>
      <c r="J1591" s="17"/>
      <c r="K1591" s="17"/>
      <c r="L1591" s="18"/>
      <c r="M1591" s="24" t="s">
        <v>1608</v>
      </c>
      <c r="N1591" s="16"/>
      <c r="O1591" s="16"/>
      <c r="P1591" s="17"/>
      <c r="Q1591" s="17"/>
    </row>
    <row r="1592" spans="1:17">
      <c r="A1592" s="26">
        <v>2045</v>
      </c>
      <c r="C1592" s="21"/>
      <c r="D1592" s="22"/>
      <c r="G1592" s="18"/>
      <c r="H1592" s="18"/>
      <c r="J1592" s="17"/>
      <c r="K1592" s="17"/>
      <c r="L1592" s="18"/>
      <c r="M1592" s="24" t="s">
        <v>1609</v>
      </c>
      <c r="N1592" s="16"/>
      <c r="O1592" s="16"/>
      <c r="P1592" s="17"/>
      <c r="Q1592" s="17"/>
    </row>
    <row r="1593" spans="1:17">
      <c r="A1593" s="26">
        <v>2922</v>
      </c>
      <c r="C1593" s="21"/>
      <c r="D1593" s="22"/>
      <c r="G1593" s="18"/>
      <c r="H1593" s="18"/>
      <c r="J1593" s="17"/>
      <c r="K1593" s="17"/>
      <c r="L1593" s="18"/>
      <c r="M1593" s="24" t="s">
        <v>1610</v>
      </c>
      <c r="N1593" s="16"/>
      <c r="O1593" s="16"/>
      <c r="P1593" s="17"/>
      <c r="Q1593" s="17"/>
    </row>
    <row r="1594" spans="1:17">
      <c r="A1594" s="26">
        <v>2337</v>
      </c>
      <c r="C1594" s="21"/>
      <c r="D1594" s="22"/>
      <c r="G1594" s="18"/>
      <c r="H1594" s="18"/>
      <c r="J1594" s="17"/>
      <c r="K1594" s="17"/>
      <c r="L1594" s="18"/>
      <c r="M1594" s="24" t="s">
        <v>1611</v>
      </c>
      <c r="N1594" s="16"/>
      <c r="O1594" s="16"/>
      <c r="P1594" s="17"/>
      <c r="Q1594" s="17"/>
    </row>
    <row r="1595" spans="1:17">
      <c r="A1595" s="26">
        <v>1460</v>
      </c>
      <c r="C1595" s="21"/>
      <c r="D1595" s="22"/>
      <c r="G1595" s="18"/>
      <c r="H1595" s="18"/>
      <c r="J1595" s="17"/>
      <c r="K1595" s="17"/>
      <c r="L1595" s="18"/>
      <c r="M1595" s="24" t="s">
        <v>1612</v>
      </c>
      <c r="N1595" s="16"/>
      <c r="O1595" s="16"/>
      <c r="P1595" s="17"/>
      <c r="Q1595" s="17"/>
    </row>
    <row r="1596" spans="1:17">
      <c r="A1596" s="26">
        <v>1752</v>
      </c>
      <c r="C1596" s="21"/>
      <c r="D1596" s="22"/>
      <c r="G1596" s="18"/>
      <c r="H1596" s="18"/>
      <c r="J1596" s="17"/>
      <c r="K1596" s="17"/>
      <c r="L1596" s="18"/>
      <c r="M1596" s="24" t="s">
        <v>1613</v>
      </c>
      <c r="N1596" s="16"/>
      <c r="O1596" s="16"/>
      <c r="P1596" s="17"/>
      <c r="Q1596" s="17"/>
    </row>
    <row r="1597" spans="1:17">
      <c r="A1597" s="26">
        <v>-1</v>
      </c>
      <c r="C1597" s="21"/>
      <c r="D1597" s="22"/>
      <c r="G1597" s="18"/>
      <c r="H1597" s="18"/>
      <c r="J1597" s="17"/>
      <c r="K1597" s="17"/>
      <c r="L1597" s="18"/>
      <c r="M1597" s="24" t="s">
        <v>1614</v>
      </c>
      <c r="N1597" s="16"/>
      <c r="O1597" s="16"/>
      <c r="P1597" s="17"/>
      <c r="Q1597" s="17"/>
    </row>
    <row r="1598" spans="1:17">
      <c r="A1598" s="26">
        <v>1752</v>
      </c>
      <c r="C1598" s="21"/>
      <c r="D1598" s="22"/>
      <c r="G1598" s="18"/>
      <c r="H1598" s="18"/>
      <c r="J1598" s="17"/>
      <c r="K1598" s="17"/>
      <c r="L1598" s="18"/>
      <c r="M1598" s="24" t="s">
        <v>1615</v>
      </c>
      <c r="N1598" s="16"/>
      <c r="O1598" s="16"/>
      <c r="P1598" s="17"/>
      <c r="Q1598" s="17"/>
    </row>
    <row r="1599" spans="1:17">
      <c r="A1599" s="26">
        <v>876</v>
      </c>
      <c r="C1599" s="21"/>
      <c r="D1599" s="22"/>
      <c r="G1599" s="18"/>
      <c r="H1599" s="18"/>
      <c r="J1599" s="17"/>
      <c r="K1599" s="17"/>
      <c r="L1599" s="18"/>
      <c r="M1599" s="24" t="s">
        <v>1616</v>
      </c>
      <c r="N1599" s="16"/>
      <c r="O1599" s="16"/>
      <c r="P1599" s="17"/>
      <c r="Q1599" s="17"/>
    </row>
    <row r="1600" spans="1:17">
      <c r="A1600" s="26">
        <v>2630</v>
      </c>
      <c r="C1600" s="21"/>
      <c r="D1600" s="22"/>
      <c r="G1600" s="18"/>
      <c r="H1600" s="18"/>
      <c r="J1600" s="17"/>
      <c r="K1600" s="17"/>
      <c r="L1600" s="18"/>
      <c r="M1600" s="24" t="s">
        <v>1617</v>
      </c>
      <c r="N1600" s="16"/>
      <c r="O1600" s="16"/>
      <c r="P1600" s="17"/>
      <c r="Q1600" s="17"/>
    </row>
    <row r="1601" spans="1:17">
      <c r="A1601" s="26">
        <v>2630</v>
      </c>
      <c r="C1601" s="21"/>
      <c r="D1601" s="22"/>
      <c r="G1601" s="18"/>
      <c r="H1601" s="18"/>
      <c r="J1601" s="17"/>
      <c r="K1601" s="17"/>
      <c r="L1601" s="18"/>
      <c r="M1601" s="24" t="s">
        <v>1618</v>
      </c>
      <c r="N1601" s="16"/>
      <c r="O1601" s="16"/>
      <c r="P1601" s="17"/>
      <c r="Q1601" s="17"/>
    </row>
    <row r="1602" spans="1:17">
      <c r="A1602" s="26">
        <v>2337</v>
      </c>
      <c r="C1602" s="21"/>
      <c r="D1602" s="22"/>
      <c r="G1602" s="18"/>
      <c r="H1602" s="18"/>
      <c r="J1602" s="17"/>
      <c r="K1602" s="17"/>
      <c r="L1602" s="18"/>
      <c r="M1602" s="24" t="s">
        <v>1619</v>
      </c>
      <c r="N1602" s="16"/>
      <c r="O1602" s="16"/>
      <c r="P1602" s="17"/>
      <c r="Q1602" s="17"/>
    </row>
    <row r="1603" spans="1:17">
      <c r="A1603" s="26">
        <v>2630</v>
      </c>
      <c r="C1603" s="21"/>
      <c r="D1603" s="22"/>
      <c r="G1603" s="18"/>
      <c r="H1603" s="18"/>
      <c r="J1603" s="17"/>
      <c r="K1603" s="17"/>
      <c r="L1603" s="18"/>
      <c r="M1603" s="24" t="s">
        <v>1620</v>
      </c>
      <c r="N1603" s="16"/>
      <c r="O1603" s="16"/>
      <c r="P1603" s="17"/>
      <c r="Q1603" s="17"/>
    </row>
    <row r="1604" spans="1:17">
      <c r="A1604" s="26">
        <v>584</v>
      </c>
      <c r="C1604" s="21"/>
      <c r="D1604" s="22"/>
      <c r="G1604" s="18"/>
      <c r="H1604" s="18"/>
      <c r="J1604" s="17"/>
      <c r="K1604" s="17"/>
      <c r="L1604" s="18"/>
      <c r="M1604" s="24" t="s">
        <v>1621</v>
      </c>
      <c r="N1604" s="16"/>
      <c r="O1604" s="16"/>
      <c r="P1604" s="17"/>
      <c r="Q1604" s="17"/>
    </row>
    <row r="1605" spans="1:17">
      <c r="A1605" s="26">
        <v>1752</v>
      </c>
      <c r="C1605" s="21"/>
      <c r="D1605" s="22"/>
      <c r="G1605" s="18"/>
      <c r="H1605" s="18"/>
      <c r="J1605" s="17"/>
      <c r="K1605" s="17"/>
      <c r="L1605" s="18"/>
      <c r="M1605" s="24" t="s">
        <v>1622</v>
      </c>
      <c r="N1605" s="16"/>
      <c r="O1605" s="16"/>
      <c r="P1605" s="17"/>
      <c r="Q1605" s="17"/>
    </row>
    <row r="1606" spans="1:17">
      <c r="A1606" s="26">
        <v>-1</v>
      </c>
      <c r="C1606" s="21"/>
      <c r="D1606" s="22"/>
      <c r="G1606" s="18"/>
      <c r="H1606" s="18"/>
      <c r="J1606" s="17"/>
      <c r="K1606" s="17"/>
      <c r="L1606" s="18"/>
      <c r="M1606" s="24" t="s">
        <v>1623</v>
      </c>
      <c r="N1606" s="16"/>
      <c r="O1606" s="16"/>
      <c r="P1606" s="17"/>
      <c r="Q1606" s="17"/>
    </row>
    <row r="1607" spans="1:17">
      <c r="A1607" s="26">
        <v>1460</v>
      </c>
      <c r="C1607" s="21"/>
      <c r="D1607" s="22"/>
      <c r="G1607" s="18"/>
      <c r="H1607" s="18"/>
      <c r="J1607" s="17"/>
      <c r="K1607" s="17"/>
      <c r="L1607" s="18"/>
      <c r="M1607" s="24" t="s">
        <v>1624</v>
      </c>
      <c r="N1607" s="16"/>
      <c r="O1607" s="16"/>
      <c r="P1607" s="17"/>
      <c r="Q1607" s="17"/>
    </row>
    <row r="1608" spans="1:17">
      <c r="A1608" s="26">
        <v>1460</v>
      </c>
      <c r="C1608" s="21"/>
      <c r="D1608" s="22"/>
      <c r="G1608" s="18"/>
      <c r="H1608" s="18"/>
      <c r="J1608" s="17"/>
      <c r="K1608" s="17"/>
      <c r="L1608" s="18"/>
      <c r="M1608" s="24" t="s">
        <v>1625</v>
      </c>
      <c r="N1608" s="16"/>
      <c r="O1608" s="16"/>
      <c r="P1608" s="17"/>
      <c r="Q1608" s="17"/>
    </row>
    <row r="1609" spans="1:17">
      <c r="A1609" s="26">
        <v>1752</v>
      </c>
      <c r="C1609" s="21"/>
      <c r="D1609" s="22"/>
      <c r="G1609" s="18"/>
      <c r="H1609" s="18"/>
      <c r="J1609" s="17"/>
      <c r="K1609" s="17"/>
      <c r="L1609" s="18"/>
      <c r="M1609" s="24" t="s">
        <v>1626</v>
      </c>
      <c r="N1609" s="16"/>
      <c r="O1609" s="16"/>
      <c r="P1609" s="17"/>
      <c r="Q1609" s="17"/>
    </row>
    <row r="1610" spans="1:17">
      <c r="A1610" s="26">
        <v>2922</v>
      </c>
      <c r="C1610" s="21"/>
      <c r="D1610" s="22"/>
      <c r="G1610" s="18"/>
      <c r="H1610" s="18"/>
      <c r="J1610" s="17"/>
      <c r="K1610" s="17"/>
      <c r="L1610" s="18"/>
      <c r="M1610" s="24" t="s">
        <v>1627</v>
      </c>
      <c r="N1610" s="16"/>
      <c r="O1610" s="16"/>
      <c r="P1610" s="17"/>
      <c r="Q1610" s="17"/>
    </row>
    <row r="1611" spans="1:17">
      <c r="A1611" s="26">
        <v>1460</v>
      </c>
      <c r="C1611" s="21"/>
      <c r="D1611" s="22"/>
      <c r="G1611" s="18"/>
      <c r="H1611" s="18"/>
      <c r="J1611" s="17"/>
      <c r="K1611" s="17"/>
      <c r="L1611" s="18"/>
      <c r="M1611" s="24" t="s">
        <v>1628</v>
      </c>
      <c r="N1611" s="16"/>
      <c r="O1611" s="16"/>
      <c r="P1611" s="17"/>
      <c r="Q1611" s="17"/>
    </row>
    <row r="1612" spans="1:17">
      <c r="A1612" s="26">
        <v>2922</v>
      </c>
      <c r="C1612" s="21"/>
      <c r="D1612" s="22"/>
      <c r="G1612" s="18"/>
      <c r="H1612" s="18"/>
      <c r="J1612" s="17"/>
      <c r="K1612" s="17"/>
      <c r="L1612" s="18"/>
      <c r="M1612" s="24" t="s">
        <v>1629</v>
      </c>
      <c r="N1612" s="16"/>
      <c r="O1612" s="16"/>
      <c r="P1612" s="17"/>
      <c r="Q1612" s="17"/>
    </row>
    <row r="1613" spans="1:17">
      <c r="A1613" s="26">
        <v>584</v>
      </c>
      <c r="C1613" s="21"/>
      <c r="D1613" s="22"/>
      <c r="G1613" s="18"/>
      <c r="H1613" s="18"/>
      <c r="J1613" s="17"/>
      <c r="K1613" s="17"/>
      <c r="L1613" s="18"/>
      <c r="M1613" s="24" t="s">
        <v>1630</v>
      </c>
      <c r="N1613" s="16"/>
      <c r="O1613" s="16"/>
      <c r="P1613" s="17"/>
      <c r="Q1613" s="17"/>
    </row>
    <row r="1614" spans="1:17">
      <c r="A1614" s="26">
        <v>1168</v>
      </c>
      <c r="C1614" s="21"/>
      <c r="D1614" s="22"/>
      <c r="G1614" s="18"/>
      <c r="H1614" s="18"/>
      <c r="J1614" s="17"/>
      <c r="K1614" s="17"/>
      <c r="L1614" s="18"/>
      <c r="M1614" s="24" t="s">
        <v>1631</v>
      </c>
      <c r="N1614" s="16"/>
      <c r="O1614" s="16"/>
      <c r="P1614" s="17"/>
      <c r="Q1614" s="17"/>
    </row>
    <row r="1615" spans="1:17">
      <c r="A1615" s="26">
        <v>-1</v>
      </c>
      <c r="C1615" s="21"/>
      <c r="D1615" s="22"/>
      <c r="G1615" s="18"/>
      <c r="H1615" s="18"/>
      <c r="J1615" s="17"/>
      <c r="K1615" s="17"/>
      <c r="L1615" s="18"/>
      <c r="M1615" s="24" t="s">
        <v>1632</v>
      </c>
      <c r="N1615" s="16"/>
      <c r="O1615" s="16"/>
      <c r="P1615" s="17"/>
      <c r="Q1615" s="17"/>
    </row>
    <row r="1616" spans="1:17">
      <c r="A1616" s="26">
        <v>-1</v>
      </c>
      <c r="C1616" s="21"/>
      <c r="D1616" s="22"/>
      <c r="G1616" s="18"/>
      <c r="H1616" s="18"/>
      <c r="J1616" s="17"/>
      <c r="K1616" s="17"/>
      <c r="L1616" s="18"/>
      <c r="M1616" s="24" t="s">
        <v>1633</v>
      </c>
      <c r="N1616" s="16"/>
      <c r="O1616" s="16"/>
      <c r="P1616" s="17"/>
      <c r="Q1616" s="17"/>
    </row>
    <row r="1617" spans="1:17">
      <c r="A1617" s="26">
        <v>1752</v>
      </c>
      <c r="C1617" s="21"/>
      <c r="D1617" s="22"/>
      <c r="G1617" s="18"/>
      <c r="H1617" s="18"/>
      <c r="J1617" s="17"/>
      <c r="K1617" s="17"/>
      <c r="L1617" s="18"/>
      <c r="M1617" s="24" t="s">
        <v>1634</v>
      </c>
      <c r="N1617" s="16"/>
      <c r="O1617" s="16"/>
      <c r="P1617" s="17"/>
      <c r="Q1617" s="17"/>
    </row>
    <row r="1618" spans="1:17">
      <c r="A1618" s="26">
        <v>584</v>
      </c>
      <c r="C1618" s="21"/>
      <c r="D1618" s="22"/>
      <c r="G1618" s="18"/>
      <c r="H1618" s="18"/>
      <c r="J1618" s="17"/>
      <c r="K1618" s="17"/>
      <c r="L1618" s="18"/>
      <c r="M1618" s="24" t="s">
        <v>1635</v>
      </c>
      <c r="N1618" s="16"/>
      <c r="O1618" s="16"/>
      <c r="P1618" s="17"/>
      <c r="Q1618" s="17"/>
    </row>
    <row r="1619" spans="1:17">
      <c r="A1619" s="26">
        <v>2922</v>
      </c>
      <c r="C1619" s="21"/>
      <c r="D1619" s="22"/>
      <c r="G1619" s="18"/>
      <c r="H1619" s="18"/>
      <c r="J1619" s="17"/>
      <c r="K1619" s="17"/>
      <c r="L1619" s="18"/>
      <c r="M1619" s="24" t="s">
        <v>1636</v>
      </c>
      <c r="N1619" s="16"/>
      <c r="O1619" s="16"/>
      <c r="P1619" s="17"/>
      <c r="Q1619" s="17"/>
    </row>
    <row r="1620" spans="1:17">
      <c r="A1620" s="26">
        <v>876</v>
      </c>
      <c r="C1620" s="21"/>
      <c r="D1620" s="22"/>
      <c r="G1620" s="18"/>
      <c r="H1620" s="18"/>
      <c r="J1620" s="17"/>
      <c r="K1620" s="17"/>
      <c r="L1620" s="18"/>
      <c r="M1620" s="24" t="s">
        <v>1637</v>
      </c>
      <c r="N1620" s="16"/>
      <c r="O1620" s="16"/>
      <c r="P1620" s="17"/>
      <c r="Q1620" s="17"/>
    </row>
    <row r="1621" spans="1:17">
      <c r="A1621" s="26">
        <v>1752</v>
      </c>
      <c r="C1621" s="21"/>
      <c r="D1621" s="22"/>
      <c r="G1621" s="18"/>
      <c r="H1621" s="18"/>
      <c r="J1621" s="17"/>
      <c r="K1621" s="17"/>
      <c r="L1621" s="18"/>
      <c r="M1621" s="24" t="s">
        <v>1638</v>
      </c>
      <c r="N1621" s="16"/>
      <c r="O1621" s="16"/>
      <c r="P1621" s="17"/>
      <c r="Q1621" s="17"/>
    </row>
    <row r="1622" spans="1:17">
      <c r="A1622" s="26">
        <v>584</v>
      </c>
      <c r="C1622" s="21"/>
      <c r="D1622" s="22"/>
      <c r="G1622" s="18"/>
      <c r="H1622" s="18"/>
      <c r="J1622" s="17"/>
      <c r="K1622" s="17"/>
      <c r="L1622" s="18"/>
      <c r="M1622" s="24" t="s">
        <v>1639</v>
      </c>
      <c r="N1622" s="16"/>
      <c r="O1622" s="16"/>
      <c r="P1622" s="17"/>
      <c r="Q1622" s="17"/>
    </row>
    <row r="1623" spans="1:17">
      <c r="A1623" s="26">
        <v>-879</v>
      </c>
      <c r="C1623" s="21"/>
      <c r="D1623" s="22"/>
      <c r="G1623" s="18"/>
      <c r="H1623" s="18"/>
      <c r="J1623" s="17"/>
      <c r="K1623" s="17"/>
      <c r="L1623" s="18"/>
      <c r="M1623" s="24" t="s">
        <v>1640</v>
      </c>
      <c r="N1623" s="16"/>
      <c r="O1623" s="16"/>
      <c r="P1623" s="17"/>
      <c r="Q1623" s="17"/>
    </row>
    <row r="1624" spans="1:17">
      <c r="A1624" s="26">
        <v>-1</v>
      </c>
      <c r="C1624" s="21"/>
      <c r="D1624" s="22"/>
      <c r="G1624" s="18"/>
      <c r="H1624" s="18"/>
      <c r="J1624" s="17"/>
      <c r="K1624" s="17"/>
      <c r="L1624" s="18"/>
      <c r="M1624" s="24" t="s">
        <v>1641</v>
      </c>
      <c r="N1624" s="16"/>
      <c r="O1624" s="16"/>
      <c r="P1624" s="17"/>
      <c r="Q1624" s="17"/>
    </row>
    <row r="1625" spans="1:17">
      <c r="A1625" s="26">
        <v>-2048</v>
      </c>
      <c r="C1625" s="21"/>
      <c r="D1625" s="22"/>
      <c r="G1625" s="18"/>
      <c r="H1625" s="18"/>
      <c r="J1625" s="17"/>
      <c r="K1625" s="17"/>
      <c r="L1625" s="18"/>
      <c r="M1625" s="24" t="s">
        <v>1642</v>
      </c>
      <c r="N1625" s="16"/>
      <c r="O1625" s="16"/>
      <c r="P1625" s="17"/>
      <c r="Q1625" s="17"/>
    </row>
    <row r="1626" spans="1:17">
      <c r="A1626" s="26">
        <v>876</v>
      </c>
      <c r="C1626" s="21"/>
      <c r="D1626" s="22"/>
      <c r="G1626" s="18"/>
      <c r="H1626" s="18"/>
      <c r="J1626" s="17"/>
      <c r="K1626" s="17"/>
      <c r="L1626" s="18"/>
      <c r="M1626" s="24" t="s">
        <v>1643</v>
      </c>
      <c r="N1626" s="16"/>
      <c r="O1626" s="16"/>
      <c r="P1626" s="17"/>
      <c r="Q1626" s="17"/>
    </row>
    <row r="1627" spans="1:17">
      <c r="A1627" s="26">
        <v>-586</v>
      </c>
      <c r="C1627" s="21"/>
      <c r="D1627" s="22"/>
      <c r="G1627" s="18"/>
      <c r="H1627" s="18"/>
      <c r="J1627" s="17"/>
      <c r="K1627" s="17"/>
      <c r="L1627" s="18"/>
      <c r="M1627" s="24" t="s">
        <v>1644</v>
      </c>
      <c r="N1627" s="16"/>
      <c r="O1627" s="16"/>
      <c r="P1627" s="17"/>
      <c r="Q1627" s="17"/>
    </row>
    <row r="1628" spans="1:17">
      <c r="A1628" s="26">
        <v>1752</v>
      </c>
      <c r="C1628" s="21"/>
      <c r="D1628" s="22"/>
      <c r="G1628" s="18"/>
      <c r="H1628" s="18"/>
      <c r="J1628" s="17"/>
      <c r="K1628" s="17"/>
      <c r="L1628" s="18"/>
      <c r="M1628" s="24" t="s">
        <v>1645</v>
      </c>
      <c r="N1628" s="16"/>
      <c r="O1628" s="16"/>
      <c r="P1628" s="17"/>
      <c r="Q1628" s="17"/>
    </row>
    <row r="1629" spans="1:17">
      <c r="A1629" s="26">
        <v>876</v>
      </c>
      <c r="C1629" s="21"/>
      <c r="D1629" s="22"/>
      <c r="G1629" s="18"/>
      <c r="H1629" s="18"/>
      <c r="J1629" s="17"/>
      <c r="K1629" s="17"/>
      <c r="L1629" s="18"/>
      <c r="M1629" s="24" t="s">
        <v>1646</v>
      </c>
      <c r="N1629" s="16"/>
      <c r="O1629" s="16"/>
      <c r="P1629" s="17"/>
      <c r="Q1629" s="17"/>
    </row>
    <row r="1630" spans="1:17">
      <c r="A1630" s="26">
        <v>584</v>
      </c>
      <c r="C1630" s="21"/>
      <c r="D1630" s="22"/>
      <c r="G1630" s="18"/>
      <c r="H1630" s="18"/>
      <c r="J1630" s="17"/>
      <c r="K1630" s="17"/>
      <c r="L1630" s="18"/>
      <c r="M1630" s="24" t="s">
        <v>1647</v>
      </c>
      <c r="N1630" s="16"/>
      <c r="O1630" s="16"/>
      <c r="P1630" s="17"/>
      <c r="Q1630" s="17"/>
    </row>
    <row r="1631" spans="1:17">
      <c r="A1631" s="26">
        <v>584</v>
      </c>
      <c r="C1631" s="21"/>
      <c r="D1631" s="22"/>
      <c r="G1631" s="18"/>
      <c r="H1631" s="18"/>
      <c r="J1631" s="17"/>
      <c r="K1631" s="17"/>
      <c r="L1631" s="18"/>
      <c r="M1631" s="24" t="s">
        <v>1648</v>
      </c>
      <c r="N1631" s="16"/>
      <c r="O1631" s="16"/>
      <c r="P1631" s="17"/>
      <c r="Q1631" s="17"/>
    </row>
    <row r="1632" spans="1:17">
      <c r="A1632" s="26">
        <v>-2341</v>
      </c>
      <c r="C1632" s="21"/>
      <c r="D1632" s="22"/>
      <c r="G1632" s="18"/>
      <c r="H1632" s="18"/>
      <c r="J1632" s="17"/>
      <c r="K1632" s="17"/>
      <c r="L1632" s="18"/>
      <c r="M1632" s="24" t="s">
        <v>1649</v>
      </c>
      <c r="N1632" s="16"/>
      <c r="O1632" s="16"/>
      <c r="P1632" s="17"/>
      <c r="Q1632" s="17"/>
    </row>
    <row r="1633" spans="1:17">
      <c r="A1633" s="26">
        <v>-294</v>
      </c>
      <c r="C1633" s="21"/>
      <c r="D1633" s="22"/>
      <c r="G1633" s="18"/>
      <c r="H1633" s="18"/>
      <c r="J1633" s="17"/>
      <c r="K1633" s="17"/>
      <c r="L1633" s="18"/>
      <c r="M1633" s="24" t="s">
        <v>1650</v>
      </c>
      <c r="N1633" s="16"/>
      <c r="O1633" s="16"/>
      <c r="P1633" s="17"/>
      <c r="Q1633" s="17"/>
    </row>
    <row r="1634" spans="1:17">
      <c r="A1634" s="26">
        <v>-2633</v>
      </c>
      <c r="C1634" s="21"/>
      <c r="D1634" s="22"/>
      <c r="G1634" s="18"/>
      <c r="H1634" s="18"/>
      <c r="J1634" s="17"/>
      <c r="K1634" s="17"/>
      <c r="L1634" s="18"/>
      <c r="M1634" s="24" t="s">
        <v>1651</v>
      </c>
      <c r="N1634" s="16"/>
      <c r="O1634" s="16"/>
      <c r="P1634" s="17"/>
      <c r="Q1634" s="17"/>
    </row>
    <row r="1635" spans="1:17">
      <c r="A1635" s="26">
        <v>-1</v>
      </c>
      <c r="C1635" s="21"/>
      <c r="D1635" s="22"/>
      <c r="G1635" s="18"/>
      <c r="H1635" s="18"/>
      <c r="J1635" s="17"/>
      <c r="K1635" s="17"/>
      <c r="L1635" s="18"/>
      <c r="M1635" s="24" t="s">
        <v>1652</v>
      </c>
      <c r="N1635" s="16"/>
      <c r="O1635" s="16"/>
      <c r="P1635" s="17"/>
      <c r="Q1635" s="17"/>
    </row>
    <row r="1636" spans="1:17">
      <c r="A1636" s="26">
        <v>-586</v>
      </c>
      <c r="C1636" s="21"/>
      <c r="D1636" s="22"/>
      <c r="G1636" s="18"/>
      <c r="H1636" s="18"/>
      <c r="J1636" s="17"/>
      <c r="K1636" s="17"/>
      <c r="L1636" s="18"/>
      <c r="M1636" s="24" t="s">
        <v>1653</v>
      </c>
      <c r="N1636" s="16"/>
      <c r="O1636" s="16"/>
      <c r="P1636" s="17"/>
      <c r="Q1636" s="17"/>
    </row>
    <row r="1637" spans="1:17">
      <c r="A1637" s="26">
        <v>291</v>
      </c>
      <c r="C1637" s="21"/>
      <c r="D1637" s="22"/>
      <c r="G1637" s="18"/>
      <c r="H1637" s="18"/>
      <c r="J1637" s="17"/>
      <c r="K1637" s="17"/>
      <c r="L1637" s="18"/>
      <c r="M1637" s="24" t="s">
        <v>1654</v>
      </c>
      <c r="N1637" s="16"/>
      <c r="O1637" s="16"/>
      <c r="P1637" s="17"/>
      <c r="Q1637" s="17"/>
    </row>
    <row r="1638" spans="1:17">
      <c r="A1638" s="26">
        <v>1168</v>
      </c>
      <c r="C1638" s="21"/>
      <c r="D1638" s="22"/>
      <c r="G1638" s="18"/>
      <c r="H1638" s="18"/>
      <c r="J1638" s="17"/>
      <c r="K1638" s="17"/>
      <c r="L1638" s="18"/>
      <c r="M1638" s="24" t="s">
        <v>1655</v>
      </c>
      <c r="N1638" s="16"/>
      <c r="O1638" s="16"/>
      <c r="P1638" s="17"/>
      <c r="Q1638" s="17"/>
    </row>
    <row r="1639" spans="1:17">
      <c r="A1639" s="26">
        <v>-879</v>
      </c>
      <c r="C1639" s="21"/>
      <c r="D1639" s="22"/>
      <c r="G1639" s="18"/>
      <c r="H1639" s="18"/>
      <c r="J1639" s="17"/>
      <c r="K1639" s="17"/>
      <c r="L1639" s="18"/>
      <c r="M1639" s="24" t="s">
        <v>1656</v>
      </c>
      <c r="N1639" s="16"/>
      <c r="O1639" s="16"/>
      <c r="P1639" s="17"/>
      <c r="Q1639" s="17"/>
    </row>
    <row r="1640" spans="1:17">
      <c r="A1640" s="26">
        <v>584</v>
      </c>
      <c r="C1640" s="21"/>
      <c r="D1640" s="22"/>
      <c r="G1640" s="18"/>
      <c r="H1640" s="18"/>
      <c r="J1640" s="17"/>
      <c r="K1640" s="17"/>
      <c r="L1640" s="18"/>
      <c r="M1640" s="24" t="s">
        <v>1657</v>
      </c>
      <c r="N1640" s="16"/>
      <c r="O1640" s="16"/>
      <c r="P1640" s="17"/>
      <c r="Q1640" s="17"/>
    </row>
    <row r="1641" spans="1:17">
      <c r="A1641" s="26">
        <v>-2633</v>
      </c>
      <c r="C1641" s="21"/>
      <c r="D1641" s="22"/>
      <c r="G1641" s="18"/>
      <c r="H1641" s="18"/>
      <c r="J1641" s="17"/>
      <c r="K1641" s="17"/>
      <c r="L1641" s="18"/>
      <c r="M1641" s="24" t="s">
        <v>1658</v>
      </c>
      <c r="N1641" s="16"/>
      <c r="O1641" s="16"/>
      <c r="P1641" s="17"/>
      <c r="Q1641" s="17"/>
    </row>
    <row r="1642" spans="1:17">
      <c r="A1642" s="26">
        <v>-1463</v>
      </c>
      <c r="C1642" s="21"/>
      <c r="D1642" s="22"/>
      <c r="G1642" s="18"/>
      <c r="H1642" s="18"/>
      <c r="J1642" s="17"/>
      <c r="K1642" s="17"/>
      <c r="L1642" s="18"/>
      <c r="M1642" s="24" t="s">
        <v>1659</v>
      </c>
      <c r="N1642" s="16"/>
      <c r="O1642" s="16"/>
      <c r="P1642" s="17"/>
      <c r="Q1642" s="17"/>
    </row>
    <row r="1643" spans="1:17">
      <c r="A1643" s="26">
        <v>-2341</v>
      </c>
      <c r="C1643" s="21"/>
      <c r="D1643" s="22"/>
      <c r="G1643" s="18"/>
      <c r="H1643" s="18"/>
      <c r="J1643" s="17"/>
      <c r="K1643" s="17"/>
      <c r="L1643" s="18"/>
      <c r="M1643" s="24" t="s">
        <v>1660</v>
      </c>
      <c r="N1643" s="16"/>
      <c r="O1643" s="16"/>
      <c r="P1643" s="17"/>
      <c r="Q1643" s="17"/>
    </row>
    <row r="1644" spans="1:17">
      <c r="A1644" s="26">
        <v>-1756</v>
      </c>
      <c r="C1644" s="21"/>
      <c r="D1644" s="22"/>
      <c r="G1644" s="18"/>
      <c r="H1644" s="18"/>
      <c r="J1644" s="17"/>
      <c r="K1644" s="17"/>
      <c r="L1644" s="18"/>
      <c r="M1644" s="24" t="s">
        <v>1661</v>
      </c>
      <c r="N1644" s="16"/>
      <c r="O1644" s="16"/>
      <c r="P1644" s="17"/>
      <c r="Q1644" s="17"/>
    </row>
    <row r="1645" spans="1:17">
      <c r="A1645" s="26">
        <v>-294</v>
      </c>
      <c r="C1645" s="21"/>
      <c r="D1645" s="22"/>
      <c r="G1645" s="18"/>
      <c r="H1645" s="18"/>
      <c r="J1645" s="17"/>
      <c r="K1645" s="17"/>
      <c r="L1645" s="18"/>
      <c r="M1645" s="24" t="s">
        <v>1662</v>
      </c>
      <c r="N1645" s="16"/>
      <c r="O1645" s="16"/>
      <c r="P1645" s="17"/>
      <c r="Q1645" s="17"/>
    </row>
    <row r="1646" spans="1:17">
      <c r="A1646" s="26">
        <v>-1463</v>
      </c>
      <c r="C1646" s="21"/>
      <c r="D1646" s="22"/>
      <c r="G1646" s="18"/>
      <c r="H1646" s="18"/>
      <c r="J1646" s="17"/>
      <c r="K1646" s="17"/>
      <c r="L1646" s="18"/>
      <c r="M1646" s="24" t="s">
        <v>1663</v>
      </c>
      <c r="N1646" s="16"/>
      <c r="O1646" s="16"/>
      <c r="P1646" s="17"/>
      <c r="Q1646" s="17"/>
    </row>
    <row r="1647" spans="1:17">
      <c r="A1647" s="26">
        <v>584</v>
      </c>
      <c r="C1647" s="21"/>
      <c r="D1647" s="22"/>
      <c r="G1647" s="18"/>
      <c r="H1647" s="18"/>
      <c r="J1647" s="17"/>
      <c r="K1647" s="17"/>
      <c r="L1647" s="18"/>
      <c r="M1647" s="24" t="s">
        <v>1664</v>
      </c>
      <c r="N1647" s="16"/>
      <c r="O1647" s="16"/>
      <c r="P1647" s="17"/>
      <c r="Q1647" s="17"/>
    </row>
    <row r="1648" spans="1:17">
      <c r="A1648" s="26">
        <v>-2048</v>
      </c>
      <c r="C1648" s="21"/>
      <c r="D1648" s="22"/>
      <c r="G1648" s="18"/>
      <c r="H1648" s="18"/>
      <c r="J1648" s="17"/>
      <c r="K1648" s="17"/>
      <c r="L1648" s="18"/>
      <c r="M1648" s="24" t="s">
        <v>1665</v>
      </c>
      <c r="N1648" s="16"/>
      <c r="O1648" s="16"/>
      <c r="P1648" s="17"/>
      <c r="Q1648" s="17"/>
    </row>
    <row r="1649" spans="1:17">
      <c r="A1649" s="26">
        <v>-1171</v>
      </c>
      <c r="C1649" s="21"/>
      <c r="D1649" s="22"/>
      <c r="G1649" s="18"/>
      <c r="H1649" s="18"/>
      <c r="J1649" s="17"/>
      <c r="K1649" s="17"/>
      <c r="L1649" s="18"/>
      <c r="M1649" s="24" t="s">
        <v>1666</v>
      </c>
      <c r="N1649" s="16"/>
      <c r="O1649" s="16"/>
      <c r="P1649" s="17"/>
      <c r="Q1649" s="17"/>
    </row>
    <row r="1650" spans="1:17">
      <c r="A1650" s="26">
        <v>-2926</v>
      </c>
      <c r="C1650" s="21"/>
      <c r="D1650" s="22"/>
      <c r="G1650" s="18"/>
      <c r="H1650" s="18"/>
      <c r="J1650" s="17"/>
      <c r="K1650" s="17"/>
      <c r="L1650" s="18"/>
      <c r="M1650" s="24" t="s">
        <v>1667</v>
      </c>
      <c r="N1650" s="16"/>
      <c r="O1650" s="16"/>
      <c r="P1650" s="17"/>
      <c r="Q1650" s="17"/>
    </row>
    <row r="1651" spans="1:17">
      <c r="A1651" s="26">
        <v>-3218</v>
      </c>
      <c r="C1651" s="21"/>
      <c r="D1651" s="22"/>
      <c r="G1651" s="18"/>
      <c r="H1651" s="18"/>
      <c r="J1651" s="17"/>
      <c r="K1651" s="17"/>
      <c r="L1651" s="18"/>
      <c r="M1651" s="24" t="s">
        <v>1668</v>
      </c>
      <c r="N1651" s="16"/>
      <c r="O1651" s="16"/>
      <c r="P1651" s="17"/>
      <c r="Q1651" s="17"/>
    </row>
    <row r="1652" spans="1:17">
      <c r="A1652" s="26">
        <v>-2341</v>
      </c>
      <c r="C1652" s="21"/>
      <c r="D1652" s="22"/>
      <c r="G1652" s="18"/>
      <c r="H1652" s="18"/>
      <c r="J1652" s="17"/>
      <c r="K1652" s="17"/>
      <c r="L1652" s="18"/>
      <c r="M1652" s="24" t="s">
        <v>1669</v>
      </c>
      <c r="N1652" s="16"/>
      <c r="O1652" s="16"/>
      <c r="P1652" s="17"/>
      <c r="Q1652" s="17"/>
    </row>
    <row r="1653" spans="1:17">
      <c r="A1653" s="26">
        <v>-3218</v>
      </c>
      <c r="C1653" s="21"/>
      <c r="D1653" s="22"/>
      <c r="G1653" s="18"/>
      <c r="H1653" s="18"/>
      <c r="J1653" s="17"/>
      <c r="K1653" s="17"/>
      <c r="L1653" s="18"/>
      <c r="M1653" s="24" t="s">
        <v>1670</v>
      </c>
      <c r="N1653" s="16"/>
      <c r="O1653" s="16"/>
      <c r="P1653" s="17"/>
      <c r="Q1653" s="17"/>
    </row>
    <row r="1654" spans="1:17">
      <c r="A1654" s="26">
        <v>-586</v>
      </c>
      <c r="C1654" s="21"/>
      <c r="D1654" s="22"/>
      <c r="G1654" s="18"/>
      <c r="H1654" s="18"/>
      <c r="J1654" s="17"/>
      <c r="K1654" s="17"/>
      <c r="L1654" s="18"/>
      <c r="M1654" s="24" t="s">
        <v>1671</v>
      </c>
      <c r="N1654" s="16"/>
      <c r="O1654" s="16"/>
      <c r="P1654" s="17"/>
      <c r="Q1654" s="17"/>
    </row>
    <row r="1655" spans="1:17">
      <c r="A1655" s="26">
        <v>-1756</v>
      </c>
      <c r="C1655" s="21"/>
      <c r="D1655" s="22"/>
      <c r="G1655" s="18"/>
      <c r="H1655" s="18"/>
      <c r="J1655" s="17"/>
      <c r="K1655" s="17"/>
      <c r="L1655" s="18"/>
      <c r="M1655" s="24" t="s">
        <v>1672</v>
      </c>
      <c r="N1655" s="16"/>
      <c r="O1655" s="16"/>
      <c r="P1655" s="17"/>
      <c r="Q1655" s="17"/>
    </row>
    <row r="1656" spans="1:17">
      <c r="A1656" s="26">
        <v>-586</v>
      </c>
      <c r="C1656" s="21"/>
      <c r="D1656" s="22"/>
      <c r="G1656" s="18"/>
      <c r="H1656" s="18"/>
      <c r="J1656" s="17"/>
      <c r="K1656" s="17"/>
      <c r="L1656" s="18"/>
      <c r="M1656" s="24" t="s">
        <v>1673</v>
      </c>
      <c r="N1656" s="16"/>
      <c r="O1656" s="16"/>
      <c r="P1656" s="17"/>
      <c r="Q1656" s="17"/>
    </row>
    <row r="1657" spans="1:17">
      <c r="A1657" s="26">
        <v>-1756</v>
      </c>
      <c r="C1657" s="21"/>
      <c r="D1657" s="22"/>
      <c r="G1657" s="18"/>
      <c r="H1657" s="18"/>
      <c r="J1657" s="17"/>
      <c r="K1657" s="17"/>
      <c r="L1657" s="18"/>
      <c r="M1657" s="24" t="s">
        <v>1674</v>
      </c>
      <c r="N1657" s="16"/>
      <c r="O1657" s="16"/>
      <c r="P1657" s="17"/>
      <c r="Q1657" s="17"/>
    </row>
    <row r="1658" spans="1:17">
      <c r="A1658" s="26">
        <v>-2048</v>
      </c>
      <c r="C1658" s="21"/>
      <c r="D1658" s="22"/>
      <c r="G1658" s="18"/>
      <c r="H1658" s="18"/>
      <c r="J1658" s="17"/>
      <c r="K1658" s="17"/>
      <c r="L1658" s="18"/>
      <c r="M1658" s="24" t="s">
        <v>1675</v>
      </c>
      <c r="N1658" s="16"/>
      <c r="O1658" s="16"/>
      <c r="P1658" s="17"/>
      <c r="Q1658" s="17"/>
    </row>
    <row r="1659" spans="1:17">
      <c r="A1659" s="26">
        <v>-2341</v>
      </c>
      <c r="C1659" s="21"/>
      <c r="D1659" s="22"/>
      <c r="G1659" s="18"/>
      <c r="H1659" s="18"/>
      <c r="J1659" s="17"/>
      <c r="K1659" s="17"/>
      <c r="L1659" s="18"/>
      <c r="M1659" s="24" t="s">
        <v>1676</v>
      </c>
      <c r="N1659" s="16"/>
      <c r="O1659" s="16"/>
      <c r="P1659" s="17"/>
      <c r="Q1659" s="17"/>
    </row>
    <row r="1660" spans="1:17">
      <c r="A1660" s="26">
        <v>-3803</v>
      </c>
      <c r="C1660" s="21"/>
      <c r="D1660" s="22"/>
      <c r="G1660" s="18"/>
      <c r="H1660" s="18"/>
      <c r="J1660" s="17"/>
      <c r="K1660" s="17"/>
      <c r="L1660" s="18"/>
      <c r="M1660" s="24" t="s">
        <v>1677</v>
      </c>
      <c r="N1660" s="16"/>
      <c r="O1660" s="16"/>
      <c r="P1660" s="17"/>
      <c r="Q1660" s="17"/>
    </row>
    <row r="1661" spans="1:17">
      <c r="A1661" s="26">
        <v>-2048</v>
      </c>
      <c r="C1661" s="21"/>
      <c r="D1661" s="22"/>
      <c r="G1661" s="18"/>
      <c r="H1661" s="18"/>
      <c r="J1661" s="17"/>
      <c r="K1661" s="17"/>
      <c r="L1661" s="18"/>
      <c r="M1661" s="24" t="s">
        <v>1678</v>
      </c>
      <c r="N1661" s="16"/>
      <c r="O1661" s="16"/>
      <c r="P1661" s="17"/>
      <c r="Q1661" s="17"/>
    </row>
    <row r="1662" spans="1:17">
      <c r="A1662" s="26">
        <v>-3218</v>
      </c>
      <c r="C1662" s="21"/>
      <c r="D1662" s="22"/>
      <c r="G1662" s="18"/>
      <c r="H1662" s="18"/>
      <c r="J1662" s="17"/>
      <c r="K1662" s="17"/>
      <c r="L1662" s="18"/>
      <c r="M1662" s="24" t="s">
        <v>1679</v>
      </c>
      <c r="N1662" s="16"/>
      <c r="O1662" s="16"/>
      <c r="P1662" s="17"/>
      <c r="Q1662" s="17"/>
    </row>
    <row r="1663" spans="1:17">
      <c r="A1663" s="26">
        <v>-1171</v>
      </c>
      <c r="C1663" s="21"/>
      <c r="D1663" s="22"/>
      <c r="G1663" s="18"/>
      <c r="H1663" s="18"/>
      <c r="J1663" s="17"/>
      <c r="K1663" s="17"/>
      <c r="L1663" s="18"/>
      <c r="M1663" s="24" t="s">
        <v>1680</v>
      </c>
      <c r="N1663" s="16"/>
      <c r="O1663" s="16"/>
      <c r="P1663" s="17"/>
      <c r="Q1663" s="17"/>
    </row>
    <row r="1664" spans="1:17">
      <c r="A1664" s="26">
        <v>-1756</v>
      </c>
      <c r="C1664" s="21"/>
      <c r="D1664" s="22"/>
      <c r="G1664" s="18"/>
      <c r="H1664" s="18"/>
      <c r="J1664" s="17"/>
      <c r="K1664" s="17"/>
      <c r="L1664" s="18"/>
      <c r="M1664" s="24" t="s">
        <v>1681</v>
      </c>
      <c r="N1664" s="16"/>
      <c r="O1664" s="16"/>
      <c r="P1664" s="17"/>
      <c r="Q1664" s="17"/>
    </row>
    <row r="1665" spans="1:17">
      <c r="A1665" s="26">
        <v>-1463</v>
      </c>
      <c r="C1665" s="21"/>
      <c r="D1665" s="22"/>
      <c r="G1665" s="18"/>
      <c r="H1665" s="18"/>
      <c r="J1665" s="17"/>
      <c r="K1665" s="17"/>
      <c r="L1665" s="18"/>
      <c r="M1665" s="24" t="s">
        <v>1682</v>
      </c>
      <c r="N1665" s="16"/>
      <c r="O1665" s="16"/>
      <c r="P1665" s="17"/>
      <c r="Q1665" s="17"/>
    </row>
    <row r="1666" spans="1:17">
      <c r="A1666" s="26">
        <v>-1171</v>
      </c>
      <c r="C1666" s="21"/>
      <c r="D1666" s="22"/>
      <c r="G1666" s="18"/>
      <c r="H1666" s="18"/>
      <c r="J1666" s="17"/>
      <c r="K1666" s="17"/>
      <c r="L1666" s="18"/>
      <c r="M1666" s="24" t="s">
        <v>1683</v>
      </c>
      <c r="N1666" s="16"/>
      <c r="O1666" s="16"/>
      <c r="P1666" s="17"/>
      <c r="Q1666" s="17"/>
    </row>
    <row r="1667" spans="1:17">
      <c r="A1667" s="26">
        <v>-2633</v>
      </c>
      <c r="C1667" s="21"/>
      <c r="D1667" s="22"/>
      <c r="G1667" s="18"/>
      <c r="H1667" s="18"/>
      <c r="J1667" s="17"/>
      <c r="K1667" s="17"/>
      <c r="L1667" s="18"/>
      <c r="M1667" s="24" t="s">
        <v>1684</v>
      </c>
      <c r="N1667" s="16"/>
      <c r="O1667" s="16"/>
      <c r="P1667" s="17"/>
      <c r="Q1667" s="17"/>
    </row>
    <row r="1668" spans="1:17">
      <c r="A1668" s="26">
        <v>-1756</v>
      </c>
      <c r="C1668" s="21"/>
      <c r="D1668" s="22"/>
      <c r="G1668" s="18"/>
      <c r="H1668" s="18"/>
      <c r="J1668" s="17"/>
      <c r="K1668" s="17"/>
      <c r="L1668" s="18"/>
      <c r="M1668" s="24" t="s">
        <v>1685</v>
      </c>
      <c r="N1668" s="16"/>
      <c r="O1668" s="16"/>
      <c r="P1668" s="17"/>
      <c r="Q1668" s="17"/>
    </row>
    <row r="1669" spans="1:17">
      <c r="A1669" s="26">
        <v>-3511</v>
      </c>
      <c r="C1669" s="21"/>
      <c r="D1669" s="22"/>
      <c r="G1669" s="18"/>
      <c r="H1669" s="18"/>
      <c r="J1669" s="17"/>
      <c r="K1669" s="17"/>
      <c r="L1669" s="18"/>
      <c r="M1669" s="24" t="s">
        <v>1686</v>
      </c>
      <c r="N1669" s="16"/>
      <c r="O1669" s="16"/>
      <c r="P1669" s="17"/>
      <c r="Q1669" s="17"/>
    </row>
    <row r="1670" spans="1:17">
      <c r="A1670" s="26">
        <v>-2341</v>
      </c>
      <c r="C1670" s="21"/>
      <c r="D1670" s="22"/>
      <c r="G1670" s="18"/>
      <c r="H1670" s="18"/>
      <c r="J1670" s="17"/>
      <c r="K1670" s="17"/>
      <c r="L1670" s="18"/>
      <c r="M1670" s="24" t="s">
        <v>1687</v>
      </c>
      <c r="N1670" s="16"/>
      <c r="O1670" s="16"/>
      <c r="P1670" s="17"/>
      <c r="Q1670" s="17"/>
    </row>
    <row r="1671" spans="1:17">
      <c r="A1671" s="26">
        <v>-2926</v>
      </c>
      <c r="C1671" s="21"/>
      <c r="D1671" s="22"/>
      <c r="G1671" s="18"/>
      <c r="H1671" s="18"/>
      <c r="J1671" s="17"/>
      <c r="K1671" s="17"/>
      <c r="L1671" s="18"/>
      <c r="M1671" s="24" t="s">
        <v>1688</v>
      </c>
      <c r="N1671" s="16"/>
      <c r="O1671" s="16"/>
      <c r="P1671" s="17"/>
      <c r="Q1671" s="17"/>
    </row>
    <row r="1672" spans="1:17">
      <c r="A1672" s="26">
        <v>-2048</v>
      </c>
      <c r="C1672" s="21"/>
      <c r="D1672" s="22"/>
      <c r="G1672" s="18"/>
      <c r="H1672" s="18"/>
      <c r="J1672" s="17"/>
      <c r="K1672" s="17"/>
      <c r="L1672" s="18"/>
      <c r="M1672" s="24" t="s">
        <v>1689</v>
      </c>
      <c r="N1672" s="16"/>
      <c r="O1672" s="16"/>
      <c r="P1672" s="17"/>
      <c r="Q1672" s="17"/>
    </row>
    <row r="1673" spans="1:17">
      <c r="A1673" s="26">
        <v>-1171</v>
      </c>
      <c r="C1673" s="21"/>
      <c r="D1673" s="22"/>
      <c r="G1673" s="18"/>
      <c r="H1673" s="18"/>
      <c r="J1673" s="17"/>
      <c r="K1673" s="17"/>
      <c r="L1673" s="18"/>
      <c r="M1673" s="24" t="s">
        <v>1690</v>
      </c>
      <c r="N1673" s="16"/>
      <c r="O1673" s="16"/>
      <c r="P1673" s="17"/>
      <c r="Q1673" s="17"/>
    </row>
    <row r="1674" spans="1:17">
      <c r="A1674" s="26">
        <v>-2048</v>
      </c>
      <c r="C1674" s="21"/>
      <c r="D1674" s="22"/>
      <c r="G1674" s="18"/>
      <c r="H1674" s="18"/>
      <c r="J1674" s="17"/>
      <c r="K1674" s="17"/>
      <c r="L1674" s="18"/>
      <c r="M1674" s="24" t="s">
        <v>1691</v>
      </c>
      <c r="N1674" s="16"/>
      <c r="O1674" s="16"/>
      <c r="P1674" s="17"/>
      <c r="Q1674" s="17"/>
    </row>
    <row r="1675" spans="1:17">
      <c r="A1675" s="26">
        <v>-879</v>
      </c>
      <c r="C1675" s="21"/>
      <c r="D1675" s="22"/>
      <c r="G1675" s="18"/>
      <c r="H1675" s="18"/>
      <c r="J1675" s="17"/>
      <c r="K1675" s="17"/>
      <c r="L1675" s="18"/>
      <c r="M1675" s="24" t="s">
        <v>1692</v>
      </c>
      <c r="N1675" s="16"/>
      <c r="O1675" s="16"/>
      <c r="P1675" s="17"/>
      <c r="Q1675" s="17"/>
    </row>
    <row r="1676" spans="1:17">
      <c r="A1676" s="26">
        <v>-2341</v>
      </c>
      <c r="C1676" s="21"/>
      <c r="D1676" s="22"/>
      <c r="G1676" s="18"/>
      <c r="H1676" s="18"/>
      <c r="J1676" s="17"/>
      <c r="K1676" s="17"/>
      <c r="L1676" s="18"/>
      <c r="M1676" s="24" t="s">
        <v>1693</v>
      </c>
      <c r="N1676" s="16"/>
      <c r="O1676" s="16"/>
      <c r="P1676" s="17"/>
      <c r="Q1676" s="17"/>
    </row>
    <row r="1677" spans="1:17">
      <c r="A1677" s="26">
        <v>-1756</v>
      </c>
      <c r="C1677" s="21"/>
      <c r="D1677" s="22"/>
      <c r="G1677" s="18"/>
      <c r="H1677" s="18"/>
      <c r="J1677" s="17"/>
      <c r="K1677" s="17"/>
      <c r="L1677" s="18"/>
      <c r="M1677" s="24" t="s">
        <v>1694</v>
      </c>
      <c r="N1677" s="16"/>
      <c r="O1677" s="16"/>
      <c r="P1677" s="17"/>
      <c r="Q1677" s="17"/>
    </row>
    <row r="1678" spans="1:17">
      <c r="A1678" s="26">
        <v>-2926</v>
      </c>
      <c r="C1678" s="21"/>
      <c r="D1678" s="22"/>
      <c r="G1678" s="18"/>
      <c r="H1678" s="18"/>
      <c r="J1678" s="17"/>
      <c r="K1678" s="17"/>
      <c r="L1678" s="18"/>
      <c r="M1678" s="24" t="s">
        <v>1695</v>
      </c>
      <c r="N1678" s="16"/>
      <c r="O1678" s="16"/>
      <c r="P1678" s="17"/>
      <c r="Q1678" s="17"/>
    </row>
    <row r="1679" spans="1:17">
      <c r="A1679" s="26">
        <v>-2926</v>
      </c>
      <c r="C1679" s="21"/>
      <c r="D1679" s="22"/>
      <c r="G1679" s="18"/>
      <c r="H1679" s="18"/>
      <c r="J1679" s="17"/>
      <c r="K1679" s="17"/>
      <c r="L1679" s="18"/>
      <c r="M1679" s="24" t="s">
        <v>1696</v>
      </c>
      <c r="N1679" s="16"/>
      <c r="O1679" s="16"/>
      <c r="P1679" s="17"/>
      <c r="Q1679" s="17"/>
    </row>
    <row r="1680" spans="1:17">
      <c r="A1680" s="26">
        <v>-2048</v>
      </c>
      <c r="C1680" s="21"/>
      <c r="D1680" s="22"/>
      <c r="G1680" s="18"/>
      <c r="H1680" s="18"/>
      <c r="J1680" s="17"/>
      <c r="K1680" s="17"/>
      <c r="L1680" s="18"/>
      <c r="M1680" s="24" t="s">
        <v>1697</v>
      </c>
      <c r="N1680" s="16"/>
      <c r="O1680" s="16"/>
      <c r="P1680" s="17"/>
      <c r="Q1680" s="17"/>
    </row>
    <row r="1681" spans="1:17">
      <c r="A1681" s="26">
        <v>-2341</v>
      </c>
      <c r="C1681" s="21"/>
      <c r="D1681" s="22"/>
      <c r="G1681" s="18"/>
      <c r="H1681" s="18"/>
      <c r="J1681" s="17"/>
      <c r="K1681" s="17"/>
      <c r="L1681" s="18"/>
      <c r="M1681" s="24" t="s">
        <v>1698</v>
      </c>
      <c r="N1681" s="16"/>
      <c r="O1681" s="16"/>
      <c r="P1681" s="17"/>
      <c r="Q1681" s="17"/>
    </row>
    <row r="1682" spans="1:17">
      <c r="A1682" s="26">
        <v>-879</v>
      </c>
      <c r="C1682" s="21"/>
      <c r="D1682" s="22"/>
      <c r="G1682" s="18"/>
      <c r="H1682" s="18"/>
      <c r="J1682" s="17"/>
      <c r="K1682" s="17"/>
      <c r="L1682" s="18"/>
      <c r="M1682" s="24" t="s">
        <v>1699</v>
      </c>
      <c r="N1682" s="16"/>
      <c r="O1682" s="16"/>
      <c r="P1682" s="17"/>
      <c r="Q1682" s="17"/>
    </row>
    <row r="1683" spans="1:17">
      <c r="A1683" s="26">
        <v>-1756</v>
      </c>
      <c r="C1683" s="21"/>
      <c r="D1683" s="22"/>
      <c r="G1683" s="18"/>
      <c r="H1683" s="18"/>
      <c r="J1683" s="17"/>
      <c r="K1683" s="17"/>
      <c r="L1683" s="18"/>
      <c r="M1683" s="24" t="s">
        <v>1700</v>
      </c>
      <c r="N1683" s="16"/>
      <c r="O1683" s="16"/>
      <c r="P1683" s="17"/>
      <c r="Q1683" s="17"/>
    </row>
    <row r="1684" spans="1:17">
      <c r="A1684" s="26">
        <v>-1171</v>
      </c>
      <c r="C1684" s="21"/>
      <c r="D1684" s="22"/>
      <c r="G1684" s="18"/>
      <c r="H1684" s="18"/>
      <c r="J1684" s="17"/>
      <c r="K1684" s="17"/>
      <c r="L1684" s="18"/>
      <c r="M1684" s="24" t="s">
        <v>1701</v>
      </c>
      <c r="N1684" s="16"/>
      <c r="O1684" s="16"/>
      <c r="P1684" s="17"/>
      <c r="Q1684" s="17"/>
    </row>
    <row r="1685" spans="1:17">
      <c r="A1685" s="26">
        <v>-2048</v>
      </c>
      <c r="C1685" s="21"/>
      <c r="D1685" s="22"/>
      <c r="G1685" s="18"/>
      <c r="H1685" s="18"/>
      <c r="J1685" s="17"/>
      <c r="K1685" s="17"/>
      <c r="L1685" s="18"/>
      <c r="M1685" s="24" t="s">
        <v>1702</v>
      </c>
      <c r="N1685" s="16"/>
      <c r="O1685" s="16"/>
      <c r="P1685" s="17"/>
      <c r="Q1685" s="17"/>
    </row>
    <row r="1686" spans="1:17">
      <c r="A1686" s="26">
        <v>-2048</v>
      </c>
      <c r="C1686" s="21"/>
      <c r="D1686" s="22"/>
      <c r="G1686" s="18"/>
      <c r="H1686" s="18"/>
      <c r="J1686" s="17"/>
      <c r="K1686" s="17"/>
      <c r="L1686" s="18"/>
      <c r="M1686" s="24" t="s">
        <v>1703</v>
      </c>
      <c r="N1686" s="16"/>
      <c r="O1686" s="16"/>
      <c r="P1686" s="17"/>
      <c r="Q1686" s="17"/>
    </row>
    <row r="1687" spans="1:17">
      <c r="A1687" s="26">
        <v>-2341</v>
      </c>
      <c r="C1687" s="21"/>
      <c r="D1687" s="22"/>
      <c r="G1687" s="18"/>
      <c r="H1687" s="18"/>
      <c r="J1687" s="17"/>
      <c r="K1687" s="17"/>
      <c r="L1687" s="18"/>
      <c r="M1687" s="24" t="s">
        <v>1704</v>
      </c>
      <c r="N1687" s="16"/>
      <c r="O1687" s="16"/>
      <c r="P1687" s="17"/>
      <c r="Q1687" s="17"/>
    </row>
    <row r="1688" spans="1:17">
      <c r="A1688" s="26">
        <v>-2926</v>
      </c>
      <c r="C1688" s="21"/>
      <c r="D1688" s="22"/>
      <c r="G1688" s="18"/>
      <c r="H1688" s="18"/>
      <c r="J1688" s="17"/>
      <c r="K1688" s="17"/>
      <c r="L1688" s="18"/>
      <c r="M1688" s="24" t="s">
        <v>1705</v>
      </c>
      <c r="N1688" s="16"/>
      <c r="O1688" s="16"/>
      <c r="P1688" s="17"/>
      <c r="Q1688" s="17"/>
    </row>
    <row r="1689" spans="1:17">
      <c r="A1689" s="26">
        <v>-1756</v>
      </c>
      <c r="C1689" s="21"/>
      <c r="D1689" s="22"/>
      <c r="G1689" s="18"/>
      <c r="H1689" s="18"/>
      <c r="J1689" s="17"/>
      <c r="K1689" s="17"/>
      <c r="L1689" s="18"/>
      <c r="M1689" s="24" t="s">
        <v>1706</v>
      </c>
      <c r="N1689" s="16"/>
      <c r="O1689" s="16"/>
      <c r="P1689" s="17"/>
      <c r="Q1689" s="17"/>
    </row>
    <row r="1690" spans="1:17">
      <c r="A1690" s="26">
        <v>-2341</v>
      </c>
      <c r="C1690" s="21"/>
      <c r="D1690" s="22"/>
      <c r="G1690" s="18"/>
      <c r="H1690" s="18"/>
      <c r="J1690" s="17"/>
      <c r="K1690" s="17"/>
      <c r="L1690" s="18"/>
      <c r="M1690" s="24" t="s">
        <v>1707</v>
      </c>
      <c r="N1690" s="16"/>
      <c r="O1690" s="16"/>
      <c r="P1690" s="17"/>
      <c r="Q1690" s="17"/>
    </row>
    <row r="1691" spans="1:17">
      <c r="A1691" s="26">
        <v>-1171</v>
      </c>
      <c r="C1691" s="21"/>
      <c r="D1691" s="22"/>
      <c r="G1691" s="18"/>
      <c r="H1691" s="18"/>
      <c r="J1691" s="17"/>
      <c r="K1691" s="17"/>
      <c r="L1691" s="18"/>
      <c r="M1691" s="24" t="s">
        <v>1708</v>
      </c>
      <c r="N1691" s="16"/>
      <c r="O1691" s="16"/>
      <c r="P1691" s="17"/>
      <c r="Q1691" s="17"/>
    </row>
    <row r="1692" spans="1:17">
      <c r="A1692" s="26">
        <v>-1463</v>
      </c>
      <c r="C1692" s="21"/>
      <c r="D1692" s="22"/>
      <c r="G1692" s="18"/>
      <c r="H1692" s="18"/>
      <c r="J1692" s="17"/>
      <c r="K1692" s="17"/>
      <c r="L1692" s="18"/>
      <c r="M1692" s="24" t="s">
        <v>1709</v>
      </c>
      <c r="N1692" s="16"/>
      <c r="O1692" s="16"/>
      <c r="P1692" s="17"/>
      <c r="Q1692" s="17"/>
    </row>
    <row r="1693" spans="1:17">
      <c r="A1693" s="26">
        <v>-1463</v>
      </c>
      <c r="C1693" s="21"/>
      <c r="D1693" s="22"/>
      <c r="G1693" s="18"/>
      <c r="H1693" s="18"/>
      <c r="J1693" s="17"/>
      <c r="K1693" s="17"/>
      <c r="L1693" s="18"/>
      <c r="M1693" s="24" t="s">
        <v>1710</v>
      </c>
      <c r="N1693" s="16"/>
      <c r="O1693" s="16"/>
      <c r="P1693" s="17"/>
      <c r="Q1693" s="17"/>
    </row>
    <row r="1694" spans="1:17">
      <c r="A1694" s="26">
        <v>-1463</v>
      </c>
      <c r="C1694" s="21"/>
      <c r="D1694" s="22"/>
      <c r="G1694" s="18"/>
      <c r="H1694" s="18"/>
      <c r="J1694" s="17"/>
      <c r="K1694" s="17"/>
      <c r="L1694" s="18"/>
      <c r="M1694" s="24" t="s">
        <v>1711</v>
      </c>
      <c r="N1694" s="16"/>
      <c r="O1694" s="16"/>
      <c r="P1694" s="17"/>
      <c r="Q1694" s="17"/>
    </row>
    <row r="1695" spans="1:17">
      <c r="A1695" s="26">
        <v>-2341</v>
      </c>
      <c r="C1695" s="21"/>
      <c r="D1695" s="22"/>
      <c r="G1695" s="18"/>
      <c r="H1695" s="18"/>
      <c r="J1695" s="17"/>
      <c r="K1695" s="17"/>
      <c r="L1695" s="18"/>
      <c r="M1695" s="24" t="s">
        <v>1712</v>
      </c>
      <c r="N1695" s="16"/>
      <c r="O1695" s="16"/>
      <c r="P1695" s="17"/>
      <c r="Q1695" s="17"/>
    </row>
    <row r="1696" spans="1:17">
      <c r="A1696" s="26">
        <v>-1756</v>
      </c>
      <c r="C1696" s="21"/>
      <c r="D1696" s="22"/>
      <c r="G1696" s="18"/>
      <c r="H1696" s="18"/>
      <c r="J1696" s="17"/>
      <c r="K1696" s="17"/>
      <c r="L1696" s="18"/>
      <c r="M1696" s="24" t="s">
        <v>1713</v>
      </c>
      <c r="N1696" s="16"/>
      <c r="O1696" s="16"/>
      <c r="P1696" s="17"/>
      <c r="Q1696" s="17"/>
    </row>
    <row r="1697" spans="1:17">
      <c r="A1697" s="26">
        <v>-2633</v>
      </c>
      <c r="C1697" s="21"/>
      <c r="D1697" s="22"/>
      <c r="G1697" s="18"/>
      <c r="H1697" s="18"/>
      <c r="J1697" s="17"/>
      <c r="K1697" s="17"/>
      <c r="L1697" s="18"/>
      <c r="M1697" s="24" t="s">
        <v>1714</v>
      </c>
      <c r="N1697" s="16"/>
      <c r="O1697" s="16"/>
      <c r="P1697" s="17"/>
      <c r="Q1697" s="17"/>
    </row>
    <row r="1698" spans="1:17">
      <c r="A1698" s="26">
        <v>-1463</v>
      </c>
      <c r="C1698" s="21"/>
      <c r="D1698" s="22"/>
      <c r="G1698" s="18"/>
      <c r="H1698" s="18"/>
      <c r="J1698" s="17"/>
      <c r="K1698" s="17"/>
      <c r="L1698" s="18"/>
      <c r="M1698" s="24" t="s">
        <v>1715</v>
      </c>
      <c r="N1698" s="16"/>
      <c r="O1698" s="16"/>
      <c r="P1698" s="17"/>
      <c r="Q1698" s="17"/>
    </row>
    <row r="1699" spans="1:17">
      <c r="A1699" s="26">
        <v>-1756</v>
      </c>
      <c r="C1699" s="21"/>
      <c r="D1699" s="22"/>
      <c r="G1699" s="18"/>
      <c r="H1699" s="18"/>
      <c r="J1699" s="17"/>
      <c r="K1699" s="17"/>
      <c r="L1699" s="18"/>
      <c r="M1699" s="24" t="s">
        <v>1716</v>
      </c>
      <c r="N1699" s="16"/>
      <c r="O1699" s="16"/>
      <c r="P1699" s="17"/>
      <c r="Q1699" s="17"/>
    </row>
    <row r="1700" spans="1:17">
      <c r="A1700" s="26">
        <v>-1171</v>
      </c>
      <c r="C1700" s="21"/>
      <c r="D1700" s="22"/>
      <c r="G1700" s="18"/>
      <c r="H1700" s="18"/>
      <c r="J1700" s="17"/>
      <c r="K1700" s="17"/>
      <c r="L1700" s="18"/>
      <c r="M1700" s="24" t="s">
        <v>1717</v>
      </c>
      <c r="N1700" s="16"/>
      <c r="O1700" s="16"/>
      <c r="P1700" s="17"/>
      <c r="Q1700" s="17"/>
    </row>
    <row r="1701" spans="1:17">
      <c r="A1701" s="26">
        <v>-879</v>
      </c>
      <c r="C1701" s="21"/>
      <c r="D1701" s="22"/>
      <c r="G1701" s="18"/>
      <c r="H1701" s="18"/>
      <c r="J1701" s="17"/>
      <c r="K1701" s="17"/>
      <c r="L1701" s="18"/>
      <c r="M1701" s="24" t="s">
        <v>1718</v>
      </c>
      <c r="N1701" s="16"/>
      <c r="O1701" s="16"/>
      <c r="P1701" s="17"/>
      <c r="Q1701" s="17"/>
    </row>
    <row r="1702" spans="1:17">
      <c r="A1702" s="26">
        <v>-1463</v>
      </c>
      <c r="C1702" s="21"/>
      <c r="D1702" s="22"/>
      <c r="G1702" s="18"/>
      <c r="H1702" s="18"/>
      <c r="J1702" s="17"/>
      <c r="K1702" s="17"/>
      <c r="L1702" s="18"/>
      <c r="M1702" s="24" t="s">
        <v>1719</v>
      </c>
      <c r="N1702" s="16"/>
      <c r="O1702" s="16"/>
      <c r="P1702" s="17"/>
      <c r="Q1702" s="17"/>
    </row>
    <row r="1703" spans="1:17">
      <c r="A1703" s="26">
        <v>-879</v>
      </c>
      <c r="C1703" s="21"/>
      <c r="D1703" s="22"/>
      <c r="G1703" s="18"/>
      <c r="H1703" s="18"/>
      <c r="J1703" s="17"/>
      <c r="K1703" s="17"/>
      <c r="L1703" s="18"/>
      <c r="M1703" s="24" t="s">
        <v>1720</v>
      </c>
      <c r="N1703" s="16"/>
      <c r="O1703" s="16"/>
      <c r="P1703" s="17"/>
      <c r="Q1703" s="17"/>
    </row>
    <row r="1704" spans="1:17">
      <c r="A1704" s="26">
        <v>-2048</v>
      </c>
      <c r="C1704" s="21"/>
      <c r="D1704" s="22"/>
      <c r="G1704" s="18"/>
      <c r="H1704" s="18"/>
      <c r="J1704" s="17"/>
      <c r="K1704" s="17"/>
      <c r="L1704" s="18"/>
      <c r="M1704" s="24" t="s">
        <v>1721</v>
      </c>
      <c r="N1704" s="16"/>
      <c r="O1704" s="16"/>
      <c r="P1704" s="17"/>
      <c r="Q1704" s="17"/>
    </row>
    <row r="1705" spans="1:17">
      <c r="A1705" s="26">
        <v>-1463</v>
      </c>
      <c r="C1705" s="21"/>
      <c r="D1705" s="22"/>
      <c r="G1705" s="18"/>
      <c r="H1705" s="18"/>
      <c r="J1705" s="17"/>
      <c r="K1705" s="17"/>
      <c r="L1705" s="18"/>
      <c r="M1705" s="24" t="s">
        <v>1722</v>
      </c>
      <c r="N1705" s="16"/>
      <c r="O1705" s="16"/>
      <c r="P1705" s="17"/>
      <c r="Q1705" s="17"/>
    </row>
    <row r="1706" spans="1:17">
      <c r="A1706" s="26">
        <v>-2341</v>
      </c>
      <c r="C1706" s="21"/>
      <c r="D1706" s="22"/>
      <c r="G1706" s="18"/>
      <c r="H1706" s="18"/>
      <c r="J1706" s="17"/>
      <c r="K1706" s="17"/>
      <c r="L1706" s="18"/>
      <c r="M1706" s="24" t="s">
        <v>1723</v>
      </c>
      <c r="N1706" s="16"/>
      <c r="O1706" s="16"/>
      <c r="P1706" s="17"/>
      <c r="Q1706" s="17"/>
    </row>
    <row r="1707" spans="1:17">
      <c r="A1707" s="26">
        <v>-1756</v>
      </c>
      <c r="C1707" s="21"/>
      <c r="D1707" s="22"/>
      <c r="G1707" s="18"/>
      <c r="H1707" s="18"/>
      <c r="J1707" s="17"/>
      <c r="K1707" s="17"/>
      <c r="L1707" s="18"/>
      <c r="M1707" s="24" t="s">
        <v>1724</v>
      </c>
      <c r="N1707" s="16"/>
      <c r="O1707" s="16"/>
      <c r="P1707" s="17"/>
      <c r="Q1707" s="17"/>
    </row>
    <row r="1708" spans="1:17">
      <c r="A1708" s="26">
        <v>-1171</v>
      </c>
      <c r="C1708" s="21"/>
      <c r="D1708" s="22"/>
      <c r="G1708" s="18"/>
      <c r="H1708" s="18"/>
      <c r="J1708" s="17"/>
      <c r="K1708" s="17"/>
      <c r="L1708" s="18"/>
      <c r="M1708" s="24" t="s">
        <v>1725</v>
      </c>
      <c r="N1708" s="16"/>
      <c r="O1708" s="16"/>
      <c r="P1708" s="17"/>
      <c r="Q1708" s="17"/>
    </row>
    <row r="1709" spans="1:17">
      <c r="A1709" s="26">
        <v>-1171</v>
      </c>
      <c r="C1709" s="21"/>
      <c r="D1709" s="22"/>
      <c r="G1709" s="18"/>
      <c r="H1709" s="18"/>
      <c r="J1709" s="17"/>
      <c r="K1709" s="17"/>
      <c r="L1709" s="18"/>
      <c r="M1709" s="24" t="s">
        <v>1726</v>
      </c>
      <c r="N1709" s="16"/>
      <c r="O1709" s="16"/>
      <c r="P1709" s="17"/>
      <c r="Q1709" s="17"/>
    </row>
    <row r="1710" spans="1:17">
      <c r="A1710" s="26">
        <v>-294</v>
      </c>
      <c r="C1710" s="21"/>
      <c r="D1710" s="22"/>
      <c r="G1710" s="18"/>
      <c r="H1710" s="18"/>
      <c r="J1710" s="17"/>
      <c r="K1710" s="17"/>
      <c r="L1710" s="18"/>
      <c r="M1710" s="24" t="s">
        <v>1727</v>
      </c>
      <c r="N1710" s="16"/>
      <c r="O1710" s="16"/>
      <c r="P1710" s="17"/>
      <c r="Q1710" s="17"/>
    </row>
    <row r="1711" spans="1:17">
      <c r="A1711" s="26">
        <v>-1171</v>
      </c>
      <c r="C1711" s="21"/>
      <c r="D1711" s="22"/>
      <c r="G1711" s="18"/>
      <c r="H1711" s="18"/>
      <c r="J1711" s="17"/>
      <c r="K1711" s="17"/>
      <c r="L1711" s="18"/>
      <c r="M1711" s="24" t="s">
        <v>1728</v>
      </c>
      <c r="N1711" s="16"/>
      <c r="O1711" s="16"/>
      <c r="P1711" s="17"/>
      <c r="Q1711" s="17"/>
    </row>
    <row r="1712" spans="1:17">
      <c r="A1712" s="26">
        <v>-586</v>
      </c>
      <c r="C1712" s="21"/>
      <c r="D1712" s="22"/>
      <c r="G1712" s="18"/>
      <c r="H1712" s="18"/>
      <c r="J1712" s="17"/>
      <c r="K1712" s="17"/>
      <c r="L1712" s="18"/>
      <c r="M1712" s="24" t="s">
        <v>1729</v>
      </c>
      <c r="N1712" s="16"/>
      <c r="O1712" s="16"/>
      <c r="P1712" s="17"/>
      <c r="Q1712" s="17"/>
    </row>
    <row r="1713" spans="1:17">
      <c r="A1713" s="26">
        <v>-1756</v>
      </c>
      <c r="C1713" s="21"/>
      <c r="D1713" s="22"/>
      <c r="G1713" s="18"/>
      <c r="H1713" s="18"/>
      <c r="J1713" s="17"/>
      <c r="K1713" s="17"/>
      <c r="L1713" s="18"/>
      <c r="M1713" s="24" t="s">
        <v>1730</v>
      </c>
      <c r="N1713" s="16"/>
      <c r="O1713" s="16"/>
      <c r="P1713" s="17"/>
      <c r="Q1713" s="17"/>
    </row>
    <row r="1714" spans="1:17">
      <c r="A1714" s="26">
        <v>-1463</v>
      </c>
      <c r="C1714" s="21"/>
      <c r="D1714" s="22"/>
      <c r="G1714" s="18"/>
      <c r="H1714" s="18"/>
      <c r="J1714" s="17"/>
      <c r="K1714" s="17"/>
      <c r="L1714" s="18"/>
      <c r="M1714" s="24" t="s">
        <v>1731</v>
      </c>
      <c r="N1714" s="16"/>
      <c r="O1714" s="16"/>
      <c r="P1714" s="17"/>
      <c r="Q1714" s="17"/>
    </row>
    <row r="1715" spans="1:17">
      <c r="A1715" s="26">
        <v>-1756</v>
      </c>
      <c r="C1715" s="21"/>
      <c r="D1715" s="22"/>
      <c r="G1715" s="18"/>
      <c r="H1715" s="18"/>
      <c r="J1715" s="17"/>
      <c r="K1715" s="17"/>
      <c r="L1715" s="18"/>
      <c r="M1715" s="24" t="s">
        <v>1732</v>
      </c>
      <c r="N1715" s="16"/>
      <c r="O1715" s="16"/>
      <c r="P1715" s="17"/>
      <c r="Q1715" s="17"/>
    </row>
    <row r="1716" spans="1:17">
      <c r="A1716" s="26">
        <v>-1756</v>
      </c>
      <c r="C1716" s="21"/>
      <c r="D1716" s="22"/>
      <c r="G1716" s="18"/>
      <c r="H1716" s="18"/>
      <c r="J1716" s="17"/>
      <c r="K1716" s="17"/>
      <c r="L1716" s="18"/>
      <c r="M1716" s="24" t="s">
        <v>1733</v>
      </c>
      <c r="N1716" s="16"/>
      <c r="O1716" s="16"/>
      <c r="P1716" s="17"/>
      <c r="Q1716" s="17"/>
    </row>
    <row r="1717" spans="1:17">
      <c r="A1717" s="26">
        <v>-879</v>
      </c>
      <c r="C1717" s="21"/>
      <c r="D1717" s="22"/>
      <c r="G1717" s="18"/>
      <c r="H1717" s="18"/>
      <c r="J1717" s="17"/>
      <c r="K1717" s="17"/>
      <c r="L1717" s="18"/>
      <c r="M1717" s="24" t="s">
        <v>1734</v>
      </c>
      <c r="N1717" s="16"/>
      <c r="O1717" s="16"/>
      <c r="P1717" s="17"/>
      <c r="Q1717" s="17"/>
    </row>
    <row r="1718" spans="1:17">
      <c r="A1718" s="26">
        <v>-1463</v>
      </c>
      <c r="C1718" s="21"/>
      <c r="D1718" s="22"/>
      <c r="G1718" s="18"/>
      <c r="H1718" s="18"/>
      <c r="J1718" s="17"/>
      <c r="K1718" s="17"/>
      <c r="L1718" s="18"/>
      <c r="M1718" s="24" t="s">
        <v>1735</v>
      </c>
      <c r="N1718" s="16"/>
      <c r="O1718" s="16"/>
      <c r="P1718" s="17"/>
      <c r="Q1718" s="17"/>
    </row>
    <row r="1719" spans="1:17">
      <c r="A1719" s="26">
        <v>-294</v>
      </c>
      <c r="C1719" s="21"/>
      <c r="D1719" s="22"/>
      <c r="G1719" s="18"/>
      <c r="H1719" s="18"/>
      <c r="J1719" s="17"/>
      <c r="K1719" s="17"/>
      <c r="L1719" s="18"/>
      <c r="M1719" s="24" t="s">
        <v>1736</v>
      </c>
      <c r="N1719" s="16"/>
      <c r="O1719" s="16"/>
      <c r="P1719" s="17"/>
      <c r="Q1719" s="17"/>
    </row>
    <row r="1720" spans="1:17">
      <c r="A1720" s="26">
        <v>-879</v>
      </c>
      <c r="C1720" s="21"/>
      <c r="D1720" s="22"/>
      <c r="G1720" s="18"/>
      <c r="H1720" s="18"/>
      <c r="J1720" s="17"/>
      <c r="K1720" s="17"/>
      <c r="L1720" s="18"/>
      <c r="M1720" s="24" t="s">
        <v>1737</v>
      </c>
      <c r="N1720" s="16"/>
      <c r="O1720" s="16"/>
      <c r="P1720" s="17"/>
      <c r="Q1720" s="17"/>
    </row>
    <row r="1721" spans="1:17">
      <c r="A1721" s="26">
        <v>-879</v>
      </c>
      <c r="C1721" s="21"/>
      <c r="D1721" s="22"/>
      <c r="G1721" s="18"/>
      <c r="H1721" s="18"/>
      <c r="J1721" s="17"/>
      <c r="K1721" s="17"/>
      <c r="L1721" s="18"/>
      <c r="M1721" s="24" t="s">
        <v>1738</v>
      </c>
      <c r="N1721" s="16"/>
      <c r="O1721" s="16"/>
      <c r="P1721" s="17"/>
      <c r="Q1721" s="17"/>
    </row>
    <row r="1722" spans="1:17">
      <c r="A1722" s="26">
        <v>-1171</v>
      </c>
      <c r="C1722" s="21"/>
      <c r="D1722" s="22"/>
      <c r="G1722" s="18"/>
      <c r="H1722" s="18"/>
      <c r="J1722" s="17"/>
      <c r="K1722" s="17"/>
      <c r="L1722" s="18"/>
      <c r="M1722" s="24" t="s">
        <v>1739</v>
      </c>
      <c r="N1722" s="16"/>
      <c r="O1722" s="16"/>
      <c r="P1722" s="17"/>
      <c r="Q1722" s="17"/>
    </row>
    <row r="1723" spans="1:17">
      <c r="A1723" s="26">
        <v>-1463</v>
      </c>
      <c r="C1723" s="21"/>
      <c r="D1723" s="22"/>
      <c r="G1723" s="18"/>
      <c r="H1723" s="18"/>
      <c r="J1723" s="17"/>
      <c r="K1723" s="17"/>
      <c r="L1723" s="18"/>
      <c r="M1723" s="24" t="s">
        <v>1740</v>
      </c>
      <c r="N1723" s="16"/>
      <c r="O1723" s="16"/>
      <c r="P1723" s="17"/>
      <c r="Q1723" s="17"/>
    </row>
    <row r="1724" spans="1:17">
      <c r="A1724" s="26">
        <v>-1171</v>
      </c>
      <c r="C1724" s="21"/>
      <c r="D1724" s="22"/>
      <c r="G1724" s="18"/>
      <c r="H1724" s="18"/>
      <c r="J1724" s="17"/>
      <c r="K1724" s="17"/>
      <c r="L1724" s="18"/>
      <c r="M1724" s="24" t="s">
        <v>1741</v>
      </c>
      <c r="N1724" s="16"/>
      <c r="O1724" s="16"/>
      <c r="P1724" s="17"/>
      <c r="Q1724" s="17"/>
    </row>
    <row r="1725" spans="1:17">
      <c r="A1725" s="26">
        <v>-1756</v>
      </c>
      <c r="C1725" s="21"/>
      <c r="D1725" s="22"/>
      <c r="G1725" s="18"/>
      <c r="H1725" s="18"/>
      <c r="J1725" s="17"/>
      <c r="K1725" s="17"/>
      <c r="L1725" s="18"/>
      <c r="M1725" s="24" t="s">
        <v>1742</v>
      </c>
      <c r="N1725" s="16"/>
      <c r="O1725" s="16"/>
      <c r="P1725" s="17"/>
      <c r="Q1725" s="17"/>
    </row>
    <row r="1726" spans="1:17">
      <c r="A1726" s="26">
        <v>-586</v>
      </c>
      <c r="C1726" s="21"/>
      <c r="D1726" s="22"/>
      <c r="G1726" s="18"/>
      <c r="H1726" s="18"/>
      <c r="J1726" s="17"/>
      <c r="K1726" s="17"/>
      <c r="L1726" s="18"/>
      <c r="M1726" s="24" t="s">
        <v>1743</v>
      </c>
      <c r="N1726" s="16"/>
      <c r="O1726" s="16"/>
      <c r="P1726" s="17"/>
      <c r="Q1726" s="17"/>
    </row>
    <row r="1727" spans="1:17">
      <c r="A1727" s="26">
        <v>-879</v>
      </c>
      <c r="C1727" s="21"/>
      <c r="D1727" s="22"/>
      <c r="G1727" s="18"/>
      <c r="H1727" s="18"/>
      <c r="J1727" s="17"/>
      <c r="K1727" s="17"/>
      <c r="L1727" s="18"/>
      <c r="M1727" s="24" t="s">
        <v>1744</v>
      </c>
      <c r="N1727" s="16"/>
      <c r="O1727" s="16"/>
      <c r="P1727" s="17"/>
      <c r="Q1727" s="17"/>
    </row>
    <row r="1728" spans="1:17">
      <c r="A1728" s="26">
        <v>-294</v>
      </c>
      <c r="C1728" s="21"/>
      <c r="D1728" s="22"/>
      <c r="G1728" s="18"/>
      <c r="H1728" s="18"/>
      <c r="J1728" s="17"/>
      <c r="K1728" s="17"/>
      <c r="L1728" s="18"/>
      <c r="M1728" s="24" t="s">
        <v>1745</v>
      </c>
      <c r="N1728" s="16"/>
      <c r="O1728" s="16"/>
      <c r="P1728" s="17"/>
      <c r="Q1728" s="17"/>
    </row>
    <row r="1729" spans="1:17">
      <c r="A1729" s="26">
        <v>-294</v>
      </c>
      <c r="C1729" s="21"/>
      <c r="D1729" s="22"/>
      <c r="G1729" s="18"/>
      <c r="H1729" s="18"/>
      <c r="J1729" s="17"/>
      <c r="K1729" s="17"/>
      <c r="L1729" s="18"/>
      <c r="M1729" s="24" t="s">
        <v>1746</v>
      </c>
      <c r="N1729" s="16"/>
      <c r="O1729" s="16"/>
      <c r="P1729" s="17"/>
      <c r="Q1729" s="17"/>
    </row>
    <row r="1730" spans="1:17">
      <c r="A1730" s="26">
        <v>-586</v>
      </c>
      <c r="C1730" s="21"/>
      <c r="D1730" s="22"/>
      <c r="G1730" s="18"/>
      <c r="H1730" s="18"/>
      <c r="J1730" s="17"/>
      <c r="K1730" s="17"/>
      <c r="L1730" s="18"/>
      <c r="M1730" s="24" t="s">
        <v>1747</v>
      </c>
      <c r="N1730" s="16"/>
      <c r="O1730" s="16"/>
      <c r="P1730" s="17"/>
      <c r="Q1730" s="17"/>
    </row>
    <row r="1731" spans="1:17">
      <c r="A1731" s="26">
        <v>-294</v>
      </c>
      <c r="C1731" s="21"/>
      <c r="D1731" s="22"/>
      <c r="G1731" s="18"/>
      <c r="H1731" s="18"/>
      <c r="J1731" s="17"/>
      <c r="K1731" s="17"/>
      <c r="L1731" s="18"/>
      <c r="M1731" s="24" t="s">
        <v>1748</v>
      </c>
      <c r="N1731" s="16"/>
      <c r="O1731" s="16"/>
      <c r="P1731" s="17"/>
      <c r="Q1731" s="17"/>
    </row>
    <row r="1732" spans="1:17">
      <c r="A1732" s="26">
        <v>-1463</v>
      </c>
      <c r="C1732" s="21"/>
      <c r="D1732" s="22"/>
      <c r="G1732" s="18"/>
      <c r="H1732" s="18"/>
      <c r="J1732" s="17"/>
      <c r="K1732" s="17"/>
      <c r="L1732" s="18"/>
      <c r="M1732" s="24" t="s">
        <v>1749</v>
      </c>
      <c r="N1732" s="16"/>
      <c r="O1732" s="16"/>
      <c r="P1732" s="17"/>
      <c r="Q1732" s="17"/>
    </row>
    <row r="1733" spans="1:17">
      <c r="A1733" s="26">
        <v>-879</v>
      </c>
      <c r="C1733" s="21"/>
      <c r="D1733" s="22"/>
      <c r="G1733" s="18"/>
      <c r="H1733" s="18"/>
      <c r="J1733" s="17"/>
      <c r="K1733" s="17"/>
      <c r="L1733" s="18"/>
      <c r="M1733" s="24" t="s">
        <v>1750</v>
      </c>
      <c r="N1733" s="16"/>
      <c r="O1733" s="16"/>
      <c r="P1733" s="17"/>
      <c r="Q1733" s="17"/>
    </row>
    <row r="1734" spans="1:17">
      <c r="A1734" s="26">
        <v>-1171</v>
      </c>
      <c r="C1734" s="21"/>
      <c r="D1734" s="22"/>
      <c r="G1734" s="18"/>
      <c r="H1734" s="18"/>
      <c r="J1734" s="17"/>
      <c r="K1734" s="17"/>
      <c r="L1734" s="18"/>
      <c r="M1734" s="24" t="s">
        <v>1751</v>
      </c>
      <c r="N1734" s="16"/>
      <c r="O1734" s="16"/>
      <c r="P1734" s="17"/>
      <c r="Q1734" s="17"/>
    </row>
    <row r="1735" spans="1:17">
      <c r="A1735" s="26">
        <v>-294</v>
      </c>
      <c r="C1735" s="21"/>
      <c r="D1735" s="22"/>
      <c r="G1735" s="18"/>
      <c r="H1735" s="18"/>
      <c r="J1735" s="17"/>
      <c r="K1735" s="17"/>
      <c r="L1735" s="18"/>
      <c r="M1735" s="24" t="s">
        <v>1752</v>
      </c>
      <c r="N1735" s="16"/>
      <c r="O1735" s="16"/>
      <c r="P1735" s="17"/>
      <c r="Q1735" s="17"/>
    </row>
    <row r="1736" spans="1:17">
      <c r="A1736" s="26">
        <v>-1</v>
      </c>
      <c r="C1736" s="21"/>
      <c r="D1736" s="22"/>
      <c r="G1736" s="18"/>
      <c r="H1736" s="18"/>
      <c r="J1736" s="17"/>
      <c r="K1736" s="17"/>
      <c r="L1736" s="18"/>
      <c r="M1736" s="24" t="s">
        <v>1753</v>
      </c>
      <c r="N1736" s="16"/>
      <c r="O1736" s="16"/>
      <c r="P1736" s="17"/>
      <c r="Q1736" s="17"/>
    </row>
    <row r="1737" spans="1:17">
      <c r="A1737" s="26">
        <v>-294</v>
      </c>
      <c r="C1737" s="21"/>
      <c r="D1737" s="22"/>
      <c r="G1737" s="18"/>
      <c r="H1737" s="18"/>
      <c r="J1737" s="17"/>
      <c r="K1737" s="17"/>
      <c r="L1737" s="18"/>
      <c r="M1737" s="24" t="s">
        <v>1754</v>
      </c>
      <c r="N1737" s="16"/>
      <c r="O1737" s="16"/>
      <c r="P1737" s="17"/>
      <c r="Q1737" s="17"/>
    </row>
    <row r="1738" spans="1:17">
      <c r="A1738" s="26">
        <v>584</v>
      </c>
      <c r="C1738" s="21"/>
      <c r="D1738" s="22"/>
      <c r="G1738" s="18"/>
      <c r="H1738" s="18"/>
      <c r="J1738" s="17"/>
      <c r="K1738" s="17"/>
      <c r="L1738" s="18"/>
      <c r="M1738" s="24" t="s">
        <v>1755</v>
      </c>
      <c r="N1738" s="16"/>
      <c r="O1738" s="16"/>
      <c r="P1738" s="17"/>
      <c r="Q1738" s="17"/>
    </row>
    <row r="1739" spans="1:17">
      <c r="A1739" s="26">
        <v>-586</v>
      </c>
      <c r="C1739" s="21"/>
      <c r="D1739" s="22"/>
      <c r="G1739" s="18"/>
      <c r="H1739" s="18"/>
      <c r="J1739" s="17"/>
      <c r="K1739" s="17"/>
      <c r="L1739" s="18"/>
      <c r="M1739" s="24" t="s">
        <v>1756</v>
      </c>
      <c r="N1739" s="16"/>
      <c r="O1739" s="16"/>
      <c r="P1739" s="17"/>
      <c r="Q1739" s="17"/>
    </row>
    <row r="1740" spans="1:17">
      <c r="A1740" s="26">
        <v>-1</v>
      </c>
      <c r="C1740" s="21"/>
      <c r="D1740" s="22"/>
      <c r="G1740" s="18"/>
      <c r="H1740" s="18"/>
      <c r="J1740" s="17"/>
      <c r="K1740" s="17"/>
      <c r="L1740" s="18"/>
      <c r="M1740" s="24" t="s">
        <v>1757</v>
      </c>
      <c r="N1740" s="16"/>
      <c r="O1740" s="16"/>
      <c r="P1740" s="17"/>
      <c r="Q1740" s="17"/>
    </row>
    <row r="1741" spans="1:17">
      <c r="A1741" s="26">
        <v>-879</v>
      </c>
      <c r="C1741" s="21"/>
      <c r="D1741" s="22"/>
      <c r="G1741" s="18"/>
      <c r="H1741" s="18"/>
      <c r="J1741" s="17"/>
      <c r="K1741" s="17"/>
      <c r="L1741" s="18"/>
      <c r="M1741" s="24" t="s">
        <v>1758</v>
      </c>
      <c r="N1741" s="16"/>
      <c r="O1741" s="16"/>
      <c r="P1741" s="17"/>
      <c r="Q1741" s="17"/>
    </row>
    <row r="1742" spans="1:17">
      <c r="A1742" s="26">
        <v>-294</v>
      </c>
      <c r="C1742" s="21"/>
      <c r="D1742" s="22"/>
      <c r="G1742" s="18"/>
      <c r="H1742" s="18"/>
      <c r="J1742" s="17"/>
      <c r="K1742" s="17"/>
      <c r="L1742" s="18"/>
      <c r="M1742" s="24" t="s">
        <v>1759</v>
      </c>
      <c r="N1742" s="16"/>
      <c r="O1742" s="16"/>
      <c r="P1742" s="17"/>
      <c r="Q1742" s="17"/>
    </row>
    <row r="1743" spans="1:17">
      <c r="A1743" s="26">
        <v>-294</v>
      </c>
      <c r="C1743" s="21"/>
      <c r="D1743" s="22"/>
      <c r="G1743" s="18"/>
      <c r="H1743" s="18"/>
      <c r="J1743" s="17"/>
      <c r="K1743" s="17"/>
      <c r="L1743" s="18"/>
      <c r="M1743" s="24" t="s">
        <v>1760</v>
      </c>
      <c r="N1743" s="16"/>
      <c r="O1743" s="16"/>
      <c r="P1743" s="17"/>
      <c r="Q1743" s="17"/>
    </row>
    <row r="1744" spans="1:17">
      <c r="A1744" s="26">
        <v>-294</v>
      </c>
      <c r="C1744" s="21"/>
      <c r="D1744" s="22"/>
      <c r="G1744" s="18"/>
      <c r="H1744" s="18"/>
      <c r="J1744" s="17"/>
      <c r="K1744" s="17"/>
      <c r="L1744" s="18"/>
      <c r="M1744" s="24" t="s">
        <v>1761</v>
      </c>
      <c r="N1744" s="16"/>
      <c r="O1744" s="16"/>
      <c r="P1744" s="17"/>
      <c r="Q1744" s="17"/>
    </row>
    <row r="1745" spans="1:17">
      <c r="A1745" s="26">
        <v>584</v>
      </c>
      <c r="C1745" s="21"/>
      <c r="D1745" s="22"/>
      <c r="G1745" s="18"/>
      <c r="H1745" s="18"/>
      <c r="J1745" s="17"/>
      <c r="K1745" s="17"/>
      <c r="L1745" s="18"/>
      <c r="M1745" s="24" t="s">
        <v>1762</v>
      </c>
      <c r="N1745" s="16"/>
      <c r="O1745" s="16"/>
      <c r="P1745" s="17"/>
      <c r="Q1745" s="17"/>
    </row>
    <row r="1746" spans="1:17">
      <c r="A1746" s="26">
        <v>-1</v>
      </c>
      <c r="C1746" s="21"/>
      <c r="D1746" s="22"/>
      <c r="G1746" s="18"/>
      <c r="H1746" s="18"/>
      <c r="J1746" s="17"/>
      <c r="K1746" s="17"/>
      <c r="L1746" s="18"/>
      <c r="M1746" s="24" t="s">
        <v>1763</v>
      </c>
      <c r="N1746" s="16"/>
      <c r="O1746" s="16"/>
      <c r="P1746" s="17"/>
      <c r="Q1746" s="17"/>
    </row>
    <row r="1747" spans="1:17">
      <c r="A1747" s="26">
        <v>876</v>
      </c>
      <c r="C1747" s="21"/>
      <c r="D1747" s="22"/>
      <c r="G1747" s="18"/>
      <c r="H1747" s="18"/>
      <c r="J1747" s="17"/>
      <c r="K1747" s="17"/>
      <c r="L1747" s="18"/>
      <c r="M1747" s="24" t="s">
        <v>1764</v>
      </c>
      <c r="N1747" s="16"/>
      <c r="O1747" s="16"/>
      <c r="P1747" s="17"/>
      <c r="Q1747" s="17"/>
    </row>
    <row r="1748" spans="1:17">
      <c r="A1748" s="26">
        <v>291</v>
      </c>
      <c r="C1748" s="21"/>
      <c r="D1748" s="22"/>
      <c r="G1748" s="18"/>
      <c r="H1748" s="18"/>
      <c r="J1748" s="17"/>
      <c r="K1748" s="17"/>
      <c r="L1748" s="18"/>
      <c r="M1748" s="24" t="s">
        <v>1765</v>
      </c>
      <c r="N1748" s="16"/>
      <c r="O1748" s="16"/>
      <c r="P1748" s="17"/>
      <c r="Q1748" s="17"/>
    </row>
    <row r="1749" spans="1:17">
      <c r="A1749" s="26">
        <v>584</v>
      </c>
      <c r="C1749" s="21"/>
      <c r="D1749" s="22"/>
      <c r="G1749" s="18"/>
      <c r="H1749" s="18"/>
      <c r="J1749" s="17"/>
      <c r="K1749" s="17"/>
      <c r="L1749" s="18"/>
      <c r="M1749" s="24" t="s">
        <v>1766</v>
      </c>
      <c r="N1749" s="16"/>
      <c r="O1749" s="16"/>
      <c r="P1749" s="17"/>
      <c r="Q1749" s="17"/>
    </row>
    <row r="1750" spans="1:17">
      <c r="A1750" s="26">
        <v>-1</v>
      </c>
      <c r="C1750" s="21"/>
      <c r="D1750" s="22"/>
      <c r="G1750" s="18"/>
      <c r="H1750" s="18"/>
      <c r="J1750" s="17"/>
      <c r="K1750" s="17"/>
      <c r="L1750" s="18"/>
      <c r="M1750" s="24" t="s">
        <v>1767</v>
      </c>
      <c r="N1750" s="16"/>
      <c r="O1750" s="16"/>
      <c r="P1750" s="17"/>
      <c r="Q1750" s="17"/>
    </row>
    <row r="1751" spans="1:17">
      <c r="A1751" s="26">
        <v>-294</v>
      </c>
      <c r="C1751" s="21"/>
      <c r="D1751" s="22"/>
      <c r="G1751" s="18"/>
      <c r="H1751" s="18"/>
      <c r="J1751" s="17"/>
      <c r="K1751" s="17"/>
      <c r="L1751" s="18"/>
      <c r="M1751" s="24" t="s">
        <v>1768</v>
      </c>
      <c r="N1751" s="16"/>
      <c r="O1751" s="16"/>
      <c r="P1751" s="17"/>
      <c r="Q1751" s="17"/>
    </row>
    <row r="1752" spans="1:17">
      <c r="A1752" s="26">
        <v>291</v>
      </c>
      <c r="C1752" s="21"/>
      <c r="D1752" s="22"/>
      <c r="G1752" s="18"/>
      <c r="H1752" s="18"/>
      <c r="J1752" s="17"/>
      <c r="K1752" s="17"/>
      <c r="L1752" s="18"/>
      <c r="M1752" s="24" t="s">
        <v>1769</v>
      </c>
      <c r="N1752" s="16"/>
      <c r="O1752" s="16"/>
      <c r="P1752" s="17"/>
      <c r="Q1752" s="17"/>
    </row>
    <row r="1753" spans="1:17">
      <c r="A1753" s="26">
        <v>-294</v>
      </c>
      <c r="C1753" s="21"/>
      <c r="D1753" s="22"/>
      <c r="G1753" s="18"/>
      <c r="H1753" s="18"/>
      <c r="J1753" s="17"/>
      <c r="K1753" s="17"/>
      <c r="L1753" s="18"/>
      <c r="M1753" s="24" t="s">
        <v>1770</v>
      </c>
      <c r="N1753" s="16"/>
      <c r="O1753" s="16"/>
      <c r="P1753" s="17"/>
      <c r="Q1753" s="17"/>
    </row>
    <row r="1754" spans="1:17">
      <c r="A1754" s="26">
        <v>876</v>
      </c>
      <c r="C1754" s="21"/>
      <c r="D1754" s="22"/>
      <c r="G1754" s="18"/>
      <c r="H1754" s="18"/>
      <c r="J1754" s="17"/>
      <c r="K1754" s="17"/>
      <c r="L1754" s="18"/>
      <c r="M1754" s="24" t="s">
        <v>1771</v>
      </c>
      <c r="N1754" s="16"/>
      <c r="O1754" s="16"/>
      <c r="P1754" s="17"/>
      <c r="Q1754" s="17"/>
    </row>
    <row r="1755" spans="1:17">
      <c r="A1755" s="26">
        <v>584</v>
      </c>
      <c r="C1755" s="21"/>
      <c r="D1755" s="22"/>
      <c r="G1755" s="18"/>
      <c r="H1755" s="18"/>
      <c r="J1755" s="17"/>
      <c r="K1755" s="17"/>
      <c r="L1755" s="18"/>
      <c r="M1755" s="24" t="s">
        <v>1772</v>
      </c>
      <c r="N1755" s="16"/>
      <c r="O1755" s="16"/>
      <c r="P1755" s="17"/>
      <c r="Q1755" s="17"/>
    </row>
    <row r="1756" spans="1:17">
      <c r="A1756" s="26">
        <v>1168</v>
      </c>
      <c r="C1756" s="21"/>
      <c r="D1756" s="22"/>
      <c r="G1756" s="18"/>
      <c r="H1756" s="18"/>
      <c r="J1756" s="17"/>
      <c r="K1756" s="17"/>
      <c r="L1756" s="18"/>
      <c r="M1756" s="24" t="s">
        <v>1773</v>
      </c>
      <c r="N1756" s="16"/>
      <c r="O1756" s="16"/>
      <c r="P1756" s="17"/>
      <c r="Q1756" s="17"/>
    </row>
    <row r="1757" spans="1:17">
      <c r="A1757" s="26">
        <v>876</v>
      </c>
      <c r="C1757" s="21"/>
      <c r="D1757" s="22"/>
      <c r="G1757" s="18"/>
      <c r="H1757" s="18"/>
      <c r="J1757" s="17"/>
      <c r="K1757" s="17"/>
      <c r="L1757" s="18"/>
      <c r="M1757" s="24" t="s">
        <v>1774</v>
      </c>
      <c r="N1757" s="16"/>
      <c r="O1757" s="16"/>
      <c r="P1757" s="17"/>
      <c r="Q1757" s="17"/>
    </row>
    <row r="1758" spans="1:17">
      <c r="A1758" s="26">
        <v>291</v>
      </c>
      <c r="C1758" s="21"/>
      <c r="D1758" s="22"/>
      <c r="G1758" s="18"/>
      <c r="H1758" s="18"/>
      <c r="J1758" s="17"/>
      <c r="K1758" s="17"/>
      <c r="L1758" s="18"/>
      <c r="M1758" s="24" t="s">
        <v>1775</v>
      </c>
      <c r="N1758" s="16"/>
      <c r="O1758" s="16"/>
      <c r="P1758" s="17"/>
      <c r="Q1758" s="17"/>
    </row>
    <row r="1759" spans="1:17">
      <c r="A1759" s="26">
        <v>584</v>
      </c>
      <c r="C1759" s="21"/>
      <c r="D1759" s="22"/>
      <c r="G1759" s="18"/>
      <c r="H1759" s="18"/>
      <c r="J1759" s="17"/>
      <c r="K1759" s="17"/>
      <c r="L1759" s="18"/>
      <c r="M1759" s="24" t="s">
        <v>1776</v>
      </c>
      <c r="N1759" s="16"/>
      <c r="O1759" s="16"/>
      <c r="P1759" s="17"/>
      <c r="Q1759" s="17"/>
    </row>
    <row r="1760" spans="1:17">
      <c r="A1760" s="26">
        <v>-294</v>
      </c>
      <c r="C1760" s="21"/>
      <c r="D1760" s="22"/>
      <c r="G1760" s="18"/>
      <c r="H1760" s="18"/>
      <c r="J1760" s="17"/>
      <c r="K1760" s="17"/>
      <c r="L1760" s="18"/>
      <c r="M1760" s="24" t="s">
        <v>1777</v>
      </c>
      <c r="N1760" s="16"/>
      <c r="O1760" s="16"/>
      <c r="P1760" s="17"/>
      <c r="Q1760" s="17"/>
    </row>
    <row r="1761" spans="1:17">
      <c r="A1761" s="26">
        <v>584</v>
      </c>
      <c r="C1761" s="21"/>
      <c r="D1761" s="22"/>
      <c r="G1761" s="18"/>
      <c r="H1761" s="18"/>
      <c r="J1761" s="17"/>
      <c r="K1761" s="17"/>
      <c r="L1761" s="18"/>
      <c r="M1761" s="24" t="s">
        <v>1778</v>
      </c>
      <c r="N1761" s="16"/>
      <c r="O1761" s="16"/>
      <c r="P1761" s="17"/>
      <c r="Q1761" s="17"/>
    </row>
    <row r="1762" spans="1:17">
      <c r="A1762" s="26">
        <v>-1</v>
      </c>
      <c r="C1762" s="21"/>
      <c r="D1762" s="22"/>
      <c r="G1762" s="18"/>
      <c r="H1762" s="18"/>
      <c r="J1762" s="17"/>
      <c r="K1762" s="17"/>
      <c r="L1762" s="18"/>
      <c r="M1762" s="24" t="s">
        <v>1779</v>
      </c>
      <c r="N1762" s="16"/>
      <c r="O1762" s="16"/>
      <c r="P1762" s="17"/>
      <c r="Q1762" s="17"/>
    </row>
    <row r="1763" spans="1:17">
      <c r="A1763" s="26">
        <v>876</v>
      </c>
      <c r="C1763" s="21"/>
      <c r="D1763" s="22"/>
      <c r="G1763" s="18"/>
      <c r="H1763" s="18"/>
      <c r="J1763" s="17"/>
      <c r="K1763" s="17"/>
      <c r="L1763" s="18"/>
      <c r="M1763" s="24" t="s">
        <v>1780</v>
      </c>
      <c r="N1763" s="16"/>
      <c r="O1763" s="16"/>
      <c r="P1763" s="17"/>
      <c r="Q1763" s="17"/>
    </row>
    <row r="1764" spans="1:17">
      <c r="A1764" s="26">
        <v>1168</v>
      </c>
      <c r="C1764" s="21"/>
      <c r="D1764" s="22"/>
      <c r="G1764" s="18"/>
      <c r="H1764" s="18"/>
      <c r="J1764" s="17"/>
      <c r="K1764" s="17"/>
      <c r="L1764" s="18"/>
      <c r="M1764" s="24" t="s">
        <v>1781</v>
      </c>
      <c r="N1764" s="16"/>
      <c r="O1764" s="16"/>
      <c r="P1764" s="17"/>
      <c r="Q1764" s="17"/>
    </row>
    <row r="1765" spans="1:17">
      <c r="A1765" s="26">
        <v>876</v>
      </c>
      <c r="C1765" s="21"/>
      <c r="D1765" s="22"/>
      <c r="G1765" s="18"/>
      <c r="H1765" s="18"/>
      <c r="J1765" s="17"/>
      <c r="K1765" s="17"/>
      <c r="L1765" s="18"/>
      <c r="M1765" s="24" t="s">
        <v>1782</v>
      </c>
      <c r="N1765" s="16"/>
      <c r="O1765" s="16"/>
      <c r="P1765" s="17"/>
      <c r="Q1765" s="17"/>
    </row>
    <row r="1766" spans="1:17">
      <c r="A1766" s="26">
        <v>1168</v>
      </c>
      <c r="C1766" s="21"/>
      <c r="D1766" s="22"/>
      <c r="G1766" s="18"/>
      <c r="H1766" s="18"/>
      <c r="J1766" s="17"/>
      <c r="K1766" s="17"/>
      <c r="L1766" s="18"/>
      <c r="M1766" s="24" t="s">
        <v>1783</v>
      </c>
      <c r="N1766" s="16"/>
      <c r="O1766" s="16"/>
      <c r="P1766" s="17"/>
      <c r="Q1766" s="17"/>
    </row>
    <row r="1767" spans="1:17">
      <c r="A1767" s="26">
        <v>584</v>
      </c>
      <c r="C1767" s="21"/>
      <c r="D1767" s="22"/>
      <c r="G1767" s="18"/>
      <c r="H1767" s="18"/>
      <c r="J1767" s="17"/>
      <c r="K1767" s="17"/>
      <c r="L1767" s="18"/>
      <c r="M1767" s="24" t="s">
        <v>1784</v>
      </c>
      <c r="N1767" s="16"/>
      <c r="O1767" s="16"/>
      <c r="P1767" s="17"/>
      <c r="Q1767" s="17"/>
    </row>
    <row r="1768" spans="1:17">
      <c r="A1768" s="26">
        <v>876</v>
      </c>
      <c r="C1768" s="21"/>
      <c r="D1768" s="22"/>
      <c r="G1768" s="18"/>
      <c r="H1768" s="18"/>
      <c r="J1768" s="17"/>
      <c r="K1768" s="17"/>
      <c r="L1768" s="18"/>
      <c r="M1768" s="24" t="s">
        <v>1785</v>
      </c>
      <c r="N1768" s="16"/>
      <c r="O1768" s="16"/>
      <c r="P1768" s="17"/>
      <c r="Q1768" s="17"/>
    </row>
    <row r="1769" spans="1:17">
      <c r="A1769" s="26">
        <v>-1</v>
      </c>
      <c r="C1769" s="21"/>
      <c r="D1769" s="22"/>
      <c r="G1769" s="18"/>
      <c r="H1769" s="18"/>
      <c r="J1769" s="17"/>
      <c r="K1769" s="17"/>
      <c r="L1769" s="18"/>
      <c r="M1769" s="24" t="s">
        <v>1786</v>
      </c>
      <c r="N1769" s="16"/>
      <c r="O1769" s="16"/>
      <c r="P1769" s="17"/>
      <c r="Q1769" s="17"/>
    </row>
    <row r="1770" spans="1:17">
      <c r="A1770" s="26">
        <v>584</v>
      </c>
      <c r="C1770" s="21"/>
      <c r="D1770" s="22"/>
      <c r="G1770" s="18"/>
      <c r="H1770" s="18"/>
      <c r="J1770" s="17"/>
      <c r="K1770" s="17"/>
      <c r="L1770" s="18"/>
      <c r="M1770" s="24" t="s">
        <v>1787</v>
      </c>
      <c r="N1770" s="16"/>
      <c r="O1770" s="16"/>
      <c r="P1770" s="17"/>
      <c r="Q1770" s="17"/>
    </row>
    <row r="1771" spans="1:17">
      <c r="A1771" s="26">
        <v>584</v>
      </c>
      <c r="C1771" s="21"/>
      <c r="D1771" s="22"/>
      <c r="G1771" s="18"/>
      <c r="H1771" s="18"/>
      <c r="J1771" s="17"/>
      <c r="K1771" s="17"/>
      <c r="L1771" s="18"/>
      <c r="M1771" s="24" t="s">
        <v>1788</v>
      </c>
      <c r="N1771" s="16"/>
      <c r="O1771" s="16"/>
      <c r="P1771" s="17"/>
      <c r="Q1771" s="17"/>
    </row>
    <row r="1772" spans="1:17">
      <c r="A1772" s="26">
        <v>876</v>
      </c>
      <c r="C1772" s="21"/>
      <c r="D1772" s="22"/>
      <c r="G1772" s="18"/>
      <c r="H1772" s="18"/>
      <c r="J1772" s="17"/>
      <c r="K1772" s="17"/>
      <c r="L1772" s="18"/>
      <c r="M1772" s="24" t="s">
        <v>1789</v>
      </c>
      <c r="N1772" s="16"/>
      <c r="O1772" s="16"/>
      <c r="P1772" s="17"/>
      <c r="Q1772" s="17"/>
    </row>
    <row r="1773" spans="1:17">
      <c r="A1773" s="26">
        <v>1752</v>
      </c>
      <c r="C1773" s="21"/>
      <c r="D1773" s="22"/>
      <c r="G1773" s="18"/>
      <c r="H1773" s="18"/>
      <c r="J1773" s="17"/>
      <c r="K1773" s="17"/>
      <c r="L1773" s="18"/>
      <c r="M1773" s="24" t="s">
        <v>1790</v>
      </c>
      <c r="N1773" s="16"/>
      <c r="O1773" s="16"/>
      <c r="P1773" s="17"/>
      <c r="Q1773" s="17"/>
    </row>
    <row r="1774" spans="1:17">
      <c r="A1774" s="26">
        <v>1168</v>
      </c>
      <c r="C1774" s="21"/>
      <c r="D1774" s="22"/>
      <c r="G1774" s="18"/>
      <c r="H1774" s="18"/>
      <c r="J1774" s="17"/>
      <c r="K1774" s="17"/>
      <c r="L1774" s="18"/>
      <c r="M1774" s="24" t="s">
        <v>1791</v>
      </c>
      <c r="N1774" s="16"/>
      <c r="O1774" s="16"/>
      <c r="P1774" s="17"/>
      <c r="Q1774" s="17"/>
    </row>
    <row r="1775" spans="1:17">
      <c r="A1775" s="26">
        <v>1460</v>
      </c>
      <c r="C1775" s="21"/>
      <c r="D1775" s="22"/>
      <c r="G1775" s="18"/>
      <c r="H1775" s="18"/>
      <c r="J1775" s="17"/>
      <c r="K1775" s="17"/>
      <c r="L1775" s="18"/>
      <c r="M1775" s="24" t="s">
        <v>1792</v>
      </c>
      <c r="N1775" s="16"/>
      <c r="O1775" s="16"/>
      <c r="P1775" s="17"/>
      <c r="Q1775" s="17"/>
    </row>
    <row r="1776" spans="1:17">
      <c r="A1776" s="26">
        <v>876</v>
      </c>
      <c r="C1776" s="21"/>
      <c r="D1776" s="22"/>
      <c r="G1776" s="18"/>
      <c r="H1776" s="18"/>
      <c r="J1776" s="17"/>
      <c r="K1776" s="17"/>
      <c r="L1776" s="18"/>
      <c r="M1776" s="24" t="s">
        <v>1793</v>
      </c>
      <c r="N1776" s="16"/>
      <c r="O1776" s="16"/>
      <c r="P1776" s="17"/>
      <c r="Q1776" s="17"/>
    </row>
    <row r="1777" spans="1:17">
      <c r="A1777" s="26">
        <v>1168</v>
      </c>
      <c r="C1777" s="21"/>
      <c r="D1777" s="22"/>
      <c r="G1777" s="18"/>
      <c r="H1777" s="18"/>
      <c r="J1777" s="17"/>
      <c r="K1777" s="17"/>
      <c r="L1777" s="18"/>
      <c r="M1777" s="24" t="s">
        <v>1794</v>
      </c>
      <c r="N1777" s="16"/>
      <c r="O1777" s="16"/>
      <c r="P1777" s="17"/>
      <c r="Q1777" s="17"/>
    </row>
    <row r="1778" spans="1:17">
      <c r="A1778" s="26">
        <v>584</v>
      </c>
      <c r="C1778" s="21"/>
      <c r="D1778" s="22"/>
      <c r="G1778" s="18"/>
      <c r="H1778" s="18"/>
      <c r="J1778" s="17"/>
      <c r="K1778" s="17"/>
      <c r="L1778" s="18"/>
      <c r="M1778" s="24" t="s">
        <v>1795</v>
      </c>
      <c r="N1778" s="16"/>
      <c r="O1778" s="16"/>
      <c r="P1778" s="17"/>
      <c r="Q1778" s="17"/>
    </row>
    <row r="1779" spans="1:17">
      <c r="A1779" s="26">
        <v>584</v>
      </c>
      <c r="C1779" s="21"/>
      <c r="D1779" s="22"/>
      <c r="G1779" s="18"/>
      <c r="H1779" s="18"/>
      <c r="J1779" s="17"/>
      <c r="K1779" s="17"/>
      <c r="L1779" s="18"/>
      <c r="M1779" s="24" t="s">
        <v>1796</v>
      </c>
      <c r="N1779" s="16"/>
      <c r="O1779" s="16"/>
      <c r="P1779" s="17"/>
      <c r="Q1779" s="17"/>
    </row>
    <row r="1780" spans="1:17">
      <c r="A1780" s="26">
        <v>1168</v>
      </c>
      <c r="C1780" s="21"/>
      <c r="D1780" s="22"/>
      <c r="G1780" s="18"/>
      <c r="H1780" s="18"/>
      <c r="J1780" s="17"/>
      <c r="K1780" s="17"/>
      <c r="L1780" s="18"/>
      <c r="M1780" s="24" t="s">
        <v>1797</v>
      </c>
      <c r="N1780" s="16"/>
      <c r="O1780" s="16"/>
      <c r="P1780" s="17"/>
      <c r="Q1780" s="17"/>
    </row>
    <row r="1781" spans="1:17">
      <c r="A1781" s="26">
        <v>876</v>
      </c>
      <c r="C1781" s="21"/>
      <c r="D1781" s="22"/>
      <c r="G1781" s="18"/>
      <c r="H1781" s="18"/>
      <c r="J1781" s="17"/>
      <c r="K1781" s="17"/>
      <c r="L1781" s="18"/>
      <c r="M1781" s="24" t="s">
        <v>1798</v>
      </c>
      <c r="N1781" s="16"/>
      <c r="O1781" s="16"/>
      <c r="P1781" s="17"/>
      <c r="Q1781" s="17"/>
    </row>
    <row r="1782" spans="1:17">
      <c r="A1782" s="26">
        <v>2045</v>
      </c>
      <c r="C1782" s="21"/>
      <c r="D1782" s="22"/>
      <c r="G1782" s="18"/>
      <c r="H1782" s="18"/>
      <c r="J1782" s="17"/>
      <c r="K1782" s="17"/>
      <c r="L1782" s="18"/>
      <c r="M1782" s="24" t="s">
        <v>1799</v>
      </c>
      <c r="N1782" s="16"/>
      <c r="O1782" s="16"/>
      <c r="P1782" s="17"/>
      <c r="Q1782" s="17"/>
    </row>
    <row r="1783" spans="1:17">
      <c r="A1783" s="26">
        <v>1168</v>
      </c>
      <c r="C1783" s="21"/>
      <c r="D1783" s="22"/>
      <c r="G1783" s="18"/>
      <c r="H1783" s="18"/>
      <c r="J1783" s="17"/>
      <c r="K1783" s="17"/>
      <c r="L1783" s="18"/>
      <c r="M1783" s="24" t="s">
        <v>1800</v>
      </c>
      <c r="N1783" s="16"/>
      <c r="O1783" s="16"/>
      <c r="P1783" s="17"/>
      <c r="Q1783" s="17"/>
    </row>
    <row r="1784" spans="1:17">
      <c r="A1784" s="26">
        <v>1752</v>
      </c>
      <c r="C1784" s="21"/>
      <c r="D1784" s="22"/>
      <c r="G1784" s="18"/>
      <c r="H1784" s="18"/>
      <c r="J1784" s="17"/>
      <c r="K1784" s="17"/>
      <c r="L1784" s="18"/>
      <c r="M1784" s="24" t="s">
        <v>1801</v>
      </c>
      <c r="N1784" s="16"/>
      <c r="O1784" s="16"/>
      <c r="P1784" s="17"/>
      <c r="Q1784" s="17"/>
    </row>
    <row r="1785" spans="1:17">
      <c r="A1785" s="26">
        <v>1460</v>
      </c>
      <c r="C1785" s="21"/>
      <c r="D1785" s="22"/>
      <c r="G1785" s="18"/>
      <c r="H1785" s="18"/>
      <c r="J1785" s="17"/>
      <c r="K1785" s="17"/>
      <c r="L1785" s="18"/>
      <c r="M1785" s="24" t="s">
        <v>1802</v>
      </c>
      <c r="N1785" s="16"/>
      <c r="O1785" s="16"/>
      <c r="P1785" s="17"/>
      <c r="Q1785" s="17"/>
    </row>
    <row r="1786" spans="1:17">
      <c r="A1786" s="26">
        <v>876</v>
      </c>
      <c r="C1786" s="21"/>
      <c r="D1786" s="22"/>
      <c r="G1786" s="18"/>
      <c r="H1786" s="18"/>
      <c r="J1786" s="17"/>
      <c r="K1786" s="17"/>
      <c r="L1786" s="18"/>
      <c r="M1786" s="24" t="s">
        <v>1803</v>
      </c>
      <c r="N1786" s="16"/>
      <c r="O1786" s="16"/>
      <c r="P1786" s="17"/>
      <c r="Q1786" s="17"/>
    </row>
    <row r="1787" spans="1:17">
      <c r="A1787" s="26">
        <v>1168</v>
      </c>
      <c r="C1787" s="21"/>
      <c r="D1787" s="22"/>
      <c r="G1787" s="18"/>
      <c r="H1787" s="18"/>
      <c r="J1787" s="17"/>
      <c r="K1787" s="17"/>
      <c r="L1787" s="18"/>
      <c r="M1787" s="24" t="s">
        <v>1804</v>
      </c>
      <c r="N1787" s="16"/>
      <c r="O1787" s="16"/>
      <c r="P1787" s="17"/>
      <c r="Q1787" s="17"/>
    </row>
    <row r="1788" spans="1:17">
      <c r="A1788" s="26">
        <v>584</v>
      </c>
      <c r="C1788" s="21"/>
      <c r="D1788" s="22"/>
      <c r="G1788" s="18"/>
      <c r="H1788" s="18"/>
      <c r="J1788" s="17"/>
      <c r="K1788" s="17"/>
      <c r="L1788" s="18"/>
      <c r="M1788" s="24" t="s">
        <v>1805</v>
      </c>
      <c r="N1788" s="16"/>
      <c r="O1788" s="16"/>
      <c r="P1788" s="17"/>
      <c r="Q1788" s="17"/>
    </row>
    <row r="1789" spans="1:17">
      <c r="A1789" s="26">
        <v>1460</v>
      </c>
      <c r="C1789" s="21"/>
      <c r="D1789" s="22"/>
      <c r="G1789" s="18"/>
      <c r="H1789" s="18"/>
      <c r="J1789" s="17"/>
      <c r="K1789" s="17"/>
      <c r="L1789" s="18"/>
      <c r="M1789" s="24" t="s">
        <v>1806</v>
      </c>
      <c r="N1789" s="16"/>
      <c r="O1789" s="16"/>
      <c r="P1789" s="17"/>
      <c r="Q1789" s="17"/>
    </row>
    <row r="1790" spans="1:17">
      <c r="A1790" s="26">
        <v>1168</v>
      </c>
      <c r="C1790" s="21"/>
      <c r="D1790" s="22"/>
      <c r="G1790" s="18"/>
      <c r="H1790" s="18"/>
      <c r="J1790" s="17"/>
      <c r="K1790" s="17"/>
      <c r="L1790" s="18"/>
      <c r="M1790" s="24" t="s">
        <v>1807</v>
      </c>
      <c r="N1790" s="16"/>
      <c r="O1790" s="16"/>
      <c r="P1790" s="17"/>
      <c r="Q1790" s="17"/>
    </row>
    <row r="1791" spans="1:17">
      <c r="A1791" s="26">
        <v>1752</v>
      </c>
      <c r="C1791" s="21"/>
      <c r="D1791" s="22"/>
      <c r="G1791" s="18"/>
      <c r="H1791" s="18"/>
      <c r="J1791" s="17"/>
      <c r="K1791" s="17"/>
      <c r="L1791" s="18"/>
      <c r="M1791" s="24" t="s">
        <v>1808</v>
      </c>
      <c r="N1791" s="16"/>
      <c r="O1791" s="16"/>
      <c r="P1791" s="17"/>
      <c r="Q1791" s="17"/>
    </row>
    <row r="1792" spans="1:17">
      <c r="A1792" s="26">
        <v>1752</v>
      </c>
      <c r="C1792" s="21"/>
      <c r="D1792" s="22"/>
      <c r="G1792" s="18"/>
      <c r="H1792" s="18"/>
      <c r="J1792" s="17"/>
      <c r="K1792" s="17"/>
      <c r="L1792" s="18"/>
      <c r="M1792" s="24" t="s">
        <v>1809</v>
      </c>
      <c r="N1792" s="16"/>
      <c r="O1792" s="16"/>
      <c r="P1792" s="17"/>
      <c r="Q1792" s="17"/>
    </row>
    <row r="1793" spans="1:17">
      <c r="A1793" s="26">
        <v>1752</v>
      </c>
      <c r="C1793" s="21"/>
      <c r="D1793" s="22"/>
      <c r="G1793" s="18"/>
      <c r="H1793" s="18"/>
      <c r="J1793" s="17"/>
      <c r="K1793" s="17"/>
      <c r="L1793" s="18"/>
      <c r="M1793" s="24" t="s">
        <v>1810</v>
      </c>
      <c r="N1793" s="16"/>
      <c r="O1793" s="16"/>
      <c r="P1793" s="17"/>
      <c r="Q1793" s="17"/>
    </row>
    <row r="1794" spans="1:17">
      <c r="A1794" s="26">
        <v>1752</v>
      </c>
      <c r="C1794" s="21"/>
      <c r="D1794" s="22"/>
      <c r="G1794" s="18"/>
      <c r="H1794" s="18"/>
      <c r="J1794" s="17"/>
      <c r="K1794" s="17"/>
      <c r="L1794" s="18"/>
      <c r="M1794" s="24" t="s">
        <v>1811</v>
      </c>
      <c r="N1794" s="16"/>
      <c r="O1794" s="16"/>
      <c r="P1794" s="17"/>
      <c r="Q1794" s="17"/>
    </row>
    <row r="1795" spans="1:17">
      <c r="A1795" s="26">
        <v>876</v>
      </c>
      <c r="C1795" s="21"/>
      <c r="D1795" s="22"/>
      <c r="G1795" s="18"/>
      <c r="H1795" s="18"/>
      <c r="J1795" s="17"/>
      <c r="K1795" s="17"/>
      <c r="L1795" s="18"/>
      <c r="M1795" s="24" t="s">
        <v>1812</v>
      </c>
      <c r="N1795" s="16"/>
      <c r="O1795" s="16"/>
      <c r="P1795" s="17"/>
      <c r="Q1795" s="17"/>
    </row>
    <row r="1796" spans="1:17">
      <c r="A1796" s="26">
        <v>1460</v>
      </c>
      <c r="C1796" s="21"/>
      <c r="D1796" s="22"/>
      <c r="G1796" s="18"/>
      <c r="H1796" s="18"/>
      <c r="J1796" s="17"/>
      <c r="K1796" s="17"/>
      <c r="L1796" s="18"/>
      <c r="M1796" s="24" t="s">
        <v>1813</v>
      </c>
      <c r="N1796" s="16"/>
      <c r="O1796" s="16"/>
      <c r="P1796" s="17"/>
      <c r="Q1796" s="17"/>
    </row>
    <row r="1797" spans="1:17">
      <c r="A1797" s="26">
        <v>584</v>
      </c>
      <c r="C1797" s="21"/>
      <c r="D1797" s="22"/>
      <c r="G1797" s="18"/>
      <c r="H1797" s="18"/>
      <c r="J1797" s="17"/>
      <c r="K1797" s="17"/>
      <c r="L1797" s="18"/>
      <c r="M1797" s="24" t="s">
        <v>1814</v>
      </c>
      <c r="N1797" s="16"/>
      <c r="O1797" s="16"/>
      <c r="P1797" s="17"/>
      <c r="Q1797" s="17"/>
    </row>
    <row r="1798" spans="1:17">
      <c r="A1798" s="26">
        <v>1460</v>
      </c>
      <c r="C1798" s="21"/>
      <c r="D1798" s="22"/>
      <c r="G1798" s="18"/>
      <c r="H1798" s="18"/>
      <c r="J1798" s="17"/>
      <c r="K1798" s="17"/>
      <c r="L1798" s="18"/>
      <c r="M1798" s="24" t="s">
        <v>1815</v>
      </c>
      <c r="N1798" s="16"/>
      <c r="O1798" s="16"/>
      <c r="P1798" s="17"/>
      <c r="Q1798" s="17"/>
    </row>
    <row r="1799" spans="1:17">
      <c r="A1799" s="26">
        <v>1460</v>
      </c>
      <c r="C1799" s="21"/>
      <c r="D1799" s="22"/>
      <c r="G1799" s="18"/>
      <c r="H1799" s="18"/>
      <c r="J1799" s="17"/>
      <c r="K1799" s="17"/>
      <c r="L1799" s="18"/>
      <c r="M1799" s="24" t="s">
        <v>1816</v>
      </c>
      <c r="N1799" s="16"/>
      <c r="O1799" s="16"/>
      <c r="P1799" s="17"/>
      <c r="Q1799" s="17"/>
    </row>
    <row r="1800" spans="1:17">
      <c r="A1800" s="26">
        <v>1752</v>
      </c>
      <c r="C1800" s="21"/>
      <c r="D1800" s="22"/>
      <c r="G1800" s="18"/>
      <c r="H1800" s="18"/>
      <c r="J1800" s="17"/>
      <c r="K1800" s="17"/>
      <c r="L1800" s="18"/>
      <c r="M1800" s="24" t="s">
        <v>1817</v>
      </c>
      <c r="N1800" s="16"/>
      <c r="O1800" s="16"/>
      <c r="P1800" s="17"/>
      <c r="Q1800" s="17"/>
    </row>
    <row r="1801" spans="1:17">
      <c r="A1801" s="26">
        <v>2337</v>
      </c>
      <c r="C1801" s="21"/>
      <c r="D1801" s="22"/>
      <c r="G1801" s="18"/>
      <c r="H1801" s="18"/>
      <c r="J1801" s="17"/>
      <c r="K1801" s="17"/>
      <c r="L1801" s="18"/>
      <c r="M1801" s="24" t="s">
        <v>1818</v>
      </c>
      <c r="N1801" s="16"/>
      <c r="O1801" s="16"/>
      <c r="P1801" s="17"/>
      <c r="Q1801" s="17"/>
    </row>
    <row r="1802" spans="1:17">
      <c r="A1802" s="26">
        <v>1752</v>
      </c>
      <c r="C1802" s="21"/>
      <c r="D1802" s="22"/>
      <c r="G1802" s="18"/>
      <c r="H1802" s="18"/>
      <c r="J1802" s="17"/>
      <c r="K1802" s="17"/>
      <c r="L1802" s="18"/>
      <c r="M1802" s="24" t="s">
        <v>1819</v>
      </c>
      <c r="N1802" s="16"/>
      <c r="O1802" s="16"/>
      <c r="P1802" s="17"/>
      <c r="Q1802" s="17"/>
    </row>
    <row r="1803" spans="1:17">
      <c r="A1803" s="26">
        <v>2337</v>
      </c>
      <c r="C1803" s="21"/>
      <c r="D1803" s="22"/>
      <c r="G1803" s="18"/>
      <c r="H1803" s="18"/>
      <c r="J1803" s="17"/>
      <c r="K1803" s="17"/>
      <c r="L1803" s="18"/>
      <c r="M1803" s="24" t="s">
        <v>1820</v>
      </c>
      <c r="N1803" s="16"/>
      <c r="O1803" s="16"/>
      <c r="P1803" s="17"/>
      <c r="Q1803" s="17"/>
    </row>
    <row r="1804" spans="1:17">
      <c r="A1804" s="26">
        <v>876</v>
      </c>
      <c r="C1804" s="21"/>
      <c r="D1804" s="22"/>
      <c r="G1804" s="18"/>
      <c r="H1804" s="18"/>
      <c r="J1804" s="17"/>
      <c r="K1804" s="17"/>
      <c r="L1804" s="18"/>
      <c r="M1804" s="24" t="s">
        <v>1821</v>
      </c>
      <c r="N1804" s="16"/>
      <c r="O1804" s="16"/>
      <c r="P1804" s="17"/>
      <c r="Q1804" s="17"/>
    </row>
    <row r="1805" spans="1:17">
      <c r="A1805" s="26">
        <v>1460</v>
      </c>
      <c r="C1805" s="21"/>
      <c r="D1805" s="22"/>
      <c r="G1805" s="18"/>
      <c r="H1805" s="18"/>
      <c r="J1805" s="17"/>
      <c r="K1805" s="17"/>
      <c r="L1805" s="18"/>
      <c r="M1805" s="24" t="s">
        <v>1822</v>
      </c>
      <c r="N1805" s="16"/>
      <c r="O1805" s="16"/>
      <c r="P1805" s="17"/>
      <c r="Q1805" s="17"/>
    </row>
    <row r="1806" spans="1:17">
      <c r="A1806" s="26">
        <v>1168</v>
      </c>
      <c r="C1806" s="21"/>
      <c r="D1806" s="22"/>
      <c r="G1806" s="18"/>
      <c r="H1806" s="18"/>
      <c r="J1806" s="17"/>
      <c r="K1806" s="17"/>
      <c r="L1806" s="18"/>
      <c r="M1806" s="24" t="s">
        <v>1823</v>
      </c>
      <c r="N1806" s="16"/>
      <c r="O1806" s="16"/>
      <c r="P1806" s="17"/>
      <c r="Q1806" s="17"/>
    </row>
    <row r="1807" spans="1:17">
      <c r="A1807" s="26">
        <v>1168</v>
      </c>
      <c r="C1807" s="21"/>
      <c r="D1807" s="22"/>
      <c r="G1807" s="18"/>
      <c r="H1807" s="18"/>
      <c r="J1807" s="17"/>
      <c r="K1807" s="17"/>
      <c r="L1807" s="18"/>
      <c r="M1807" s="24" t="s">
        <v>1824</v>
      </c>
      <c r="N1807" s="16"/>
      <c r="O1807" s="16"/>
      <c r="P1807" s="17"/>
      <c r="Q1807" s="17"/>
    </row>
    <row r="1808" spans="1:17">
      <c r="A1808" s="26">
        <v>2045</v>
      </c>
      <c r="C1808" s="21"/>
      <c r="D1808" s="22"/>
      <c r="G1808" s="18"/>
      <c r="H1808" s="18"/>
      <c r="J1808" s="17"/>
      <c r="K1808" s="17"/>
      <c r="L1808" s="18"/>
      <c r="M1808" s="24" t="s">
        <v>1825</v>
      </c>
      <c r="N1808" s="16"/>
      <c r="O1808" s="16"/>
      <c r="P1808" s="17"/>
      <c r="Q1808" s="17"/>
    </row>
    <row r="1809" spans="1:17">
      <c r="A1809" s="26">
        <v>1752</v>
      </c>
      <c r="C1809" s="21"/>
      <c r="D1809" s="22"/>
      <c r="G1809" s="18"/>
      <c r="H1809" s="18"/>
      <c r="J1809" s="17"/>
      <c r="K1809" s="17"/>
      <c r="L1809" s="18"/>
      <c r="M1809" s="24" t="s">
        <v>1826</v>
      </c>
      <c r="N1809" s="16"/>
      <c r="O1809" s="16"/>
      <c r="P1809" s="17"/>
      <c r="Q1809" s="17"/>
    </row>
    <row r="1810" spans="1:17">
      <c r="A1810" s="26">
        <v>2922</v>
      </c>
      <c r="C1810" s="21"/>
      <c r="D1810" s="22"/>
      <c r="G1810" s="18"/>
      <c r="H1810" s="18"/>
      <c r="J1810" s="17"/>
      <c r="K1810" s="17"/>
      <c r="L1810" s="18"/>
      <c r="M1810" s="24" t="s">
        <v>1827</v>
      </c>
      <c r="N1810" s="16"/>
      <c r="O1810" s="16"/>
      <c r="P1810" s="17"/>
      <c r="Q1810" s="17"/>
    </row>
    <row r="1811" spans="1:17">
      <c r="A1811" s="26">
        <v>1752</v>
      </c>
      <c r="C1811" s="21"/>
      <c r="D1811" s="22"/>
      <c r="G1811" s="18"/>
      <c r="H1811" s="18"/>
      <c r="J1811" s="17"/>
      <c r="K1811" s="17"/>
      <c r="L1811" s="18"/>
      <c r="M1811" s="24" t="s">
        <v>1828</v>
      </c>
      <c r="N1811" s="16"/>
      <c r="O1811" s="16"/>
      <c r="P1811" s="17"/>
      <c r="Q1811" s="17"/>
    </row>
    <row r="1812" spans="1:17">
      <c r="A1812" s="26">
        <v>2337</v>
      </c>
      <c r="C1812" s="21"/>
      <c r="D1812" s="22"/>
      <c r="G1812" s="18"/>
      <c r="H1812" s="18"/>
      <c r="J1812" s="17"/>
      <c r="K1812" s="17"/>
      <c r="L1812" s="18"/>
      <c r="M1812" s="24" t="s">
        <v>1829</v>
      </c>
      <c r="N1812" s="16"/>
      <c r="O1812" s="16"/>
      <c r="P1812" s="17"/>
      <c r="Q1812" s="17"/>
    </row>
    <row r="1813" spans="1:17">
      <c r="A1813" s="26">
        <v>1168</v>
      </c>
      <c r="C1813" s="21"/>
      <c r="D1813" s="22"/>
      <c r="G1813" s="18"/>
      <c r="H1813" s="18"/>
      <c r="J1813" s="17"/>
      <c r="K1813" s="17"/>
      <c r="L1813" s="18"/>
      <c r="M1813" s="24" t="s">
        <v>1830</v>
      </c>
      <c r="N1813" s="16"/>
      <c r="O1813" s="16"/>
      <c r="P1813" s="17"/>
      <c r="Q1813" s="17"/>
    </row>
    <row r="1814" spans="1:17">
      <c r="A1814" s="26">
        <v>1168</v>
      </c>
      <c r="C1814" s="21"/>
      <c r="D1814" s="22"/>
      <c r="G1814" s="18"/>
      <c r="H1814" s="18"/>
      <c r="J1814" s="17"/>
      <c r="K1814" s="17"/>
      <c r="L1814" s="18"/>
      <c r="M1814" s="24" t="s">
        <v>1831</v>
      </c>
      <c r="N1814" s="16"/>
      <c r="O1814" s="16"/>
      <c r="P1814" s="17"/>
      <c r="Q1814" s="17"/>
    </row>
    <row r="1815" spans="1:17">
      <c r="A1815" s="26">
        <v>1460</v>
      </c>
      <c r="C1815" s="21"/>
      <c r="D1815" s="22"/>
      <c r="G1815" s="18"/>
      <c r="H1815" s="18"/>
      <c r="J1815" s="17"/>
      <c r="K1815" s="17"/>
      <c r="L1815" s="18"/>
      <c r="M1815" s="24" t="s">
        <v>1832</v>
      </c>
      <c r="N1815" s="16"/>
      <c r="O1815" s="16"/>
      <c r="P1815" s="17"/>
      <c r="Q1815" s="17"/>
    </row>
    <row r="1816" spans="1:17">
      <c r="A1816" s="26">
        <v>876</v>
      </c>
      <c r="C1816" s="21"/>
      <c r="D1816" s="22"/>
      <c r="G1816" s="18"/>
      <c r="H1816" s="18"/>
      <c r="J1816" s="17"/>
      <c r="K1816" s="17"/>
      <c r="L1816" s="18"/>
      <c r="M1816" s="24" t="s">
        <v>1833</v>
      </c>
      <c r="N1816" s="16"/>
      <c r="O1816" s="16"/>
      <c r="P1816" s="17"/>
      <c r="Q1816" s="17"/>
    </row>
    <row r="1817" spans="1:17">
      <c r="A1817" s="26">
        <v>2337</v>
      </c>
      <c r="C1817" s="21"/>
      <c r="D1817" s="22"/>
      <c r="G1817" s="18"/>
      <c r="H1817" s="18"/>
      <c r="J1817" s="17"/>
      <c r="K1817" s="17"/>
      <c r="L1817" s="18"/>
      <c r="M1817" s="24" t="s">
        <v>1834</v>
      </c>
      <c r="N1817" s="16"/>
      <c r="O1817" s="16"/>
      <c r="P1817" s="17"/>
      <c r="Q1817" s="17"/>
    </row>
    <row r="1818" spans="1:17">
      <c r="A1818" s="26">
        <v>1460</v>
      </c>
      <c r="C1818" s="21"/>
      <c r="D1818" s="22"/>
      <c r="G1818" s="18"/>
      <c r="H1818" s="18"/>
      <c r="J1818" s="17"/>
      <c r="K1818" s="17"/>
      <c r="L1818" s="18"/>
      <c r="M1818" s="24" t="s">
        <v>1835</v>
      </c>
      <c r="N1818" s="16"/>
      <c r="O1818" s="16"/>
      <c r="P1818" s="17"/>
      <c r="Q1818" s="17"/>
    </row>
    <row r="1819" spans="1:17">
      <c r="A1819" s="26">
        <v>2922</v>
      </c>
      <c r="C1819" s="21"/>
      <c r="D1819" s="22"/>
      <c r="G1819" s="18"/>
      <c r="H1819" s="18"/>
      <c r="J1819" s="17"/>
      <c r="K1819" s="17"/>
      <c r="L1819" s="18"/>
      <c r="M1819" s="24" t="s">
        <v>1836</v>
      </c>
      <c r="N1819" s="16"/>
      <c r="O1819" s="16"/>
      <c r="P1819" s="17"/>
      <c r="Q1819" s="17"/>
    </row>
    <row r="1820" spans="1:17">
      <c r="A1820" s="26">
        <v>2337</v>
      </c>
      <c r="C1820" s="21"/>
      <c r="D1820" s="22"/>
      <c r="G1820" s="18"/>
      <c r="H1820" s="18"/>
      <c r="J1820" s="17"/>
      <c r="K1820" s="17"/>
      <c r="L1820" s="18"/>
      <c r="M1820" s="24" t="s">
        <v>1837</v>
      </c>
      <c r="N1820" s="16"/>
      <c r="O1820" s="16"/>
      <c r="P1820" s="17"/>
      <c r="Q1820" s="17"/>
    </row>
    <row r="1821" spans="1:17">
      <c r="A1821" s="26">
        <v>2045</v>
      </c>
      <c r="C1821" s="21"/>
      <c r="D1821" s="22"/>
      <c r="G1821" s="18"/>
      <c r="H1821" s="18"/>
      <c r="J1821" s="17"/>
      <c r="K1821" s="17"/>
      <c r="L1821" s="18"/>
      <c r="M1821" s="24" t="s">
        <v>1838</v>
      </c>
      <c r="N1821" s="16"/>
      <c r="O1821" s="16"/>
      <c r="P1821" s="17"/>
      <c r="Q1821" s="17"/>
    </row>
    <row r="1822" spans="1:17">
      <c r="A1822" s="26">
        <v>1752</v>
      </c>
      <c r="C1822" s="21"/>
      <c r="D1822" s="22"/>
      <c r="G1822" s="18"/>
      <c r="H1822" s="18"/>
      <c r="J1822" s="17"/>
      <c r="K1822" s="17"/>
      <c r="L1822" s="18"/>
      <c r="M1822" s="24" t="s">
        <v>1839</v>
      </c>
      <c r="N1822" s="16"/>
      <c r="O1822" s="16"/>
      <c r="P1822" s="17"/>
      <c r="Q1822" s="17"/>
    </row>
    <row r="1823" spans="1:17">
      <c r="A1823" s="26">
        <v>584</v>
      </c>
      <c r="C1823" s="21"/>
      <c r="D1823" s="22"/>
      <c r="G1823" s="18"/>
      <c r="H1823" s="18"/>
      <c r="J1823" s="17"/>
      <c r="K1823" s="17"/>
      <c r="L1823" s="18"/>
      <c r="M1823" s="24" t="s">
        <v>1840</v>
      </c>
      <c r="N1823" s="16"/>
      <c r="O1823" s="16"/>
      <c r="P1823" s="17"/>
      <c r="Q1823" s="17"/>
    </row>
    <row r="1824" spans="1:17">
      <c r="A1824" s="26">
        <v>1752</v>
      </c>
      <c r="C1824" s="21"/>
      <c r="D1824" s="22"/>
      <c r="G1824" s="18"/>
      <c r="H1824" s="18"/>
      <c r="J1824" s="17"/>
      <c r="K1824" s="17"/>
      <c r="L1824" s="18"/>
      <c r="M1824" s="24" t="s">
        <v>1841</v>
      </c>
      <c r="N1824" s="16"/>
      <c r="O1824" s="16"/>
      <c r="P1824" s="17"/>
      <c r="Q1824" s="17"/>
    </row>
    <row r="1825" spans="1:17">
      <c r="A1825" s="26">
        <v>584</v>
      </c>
      <c r="C1825" s="21"/>
      <c r="D1825" s="22"/>
      <c r="G1825" s="18"/>
      <c r="H1825" s="18"/>
      <c r="J1825" s="17"/>
      <c r="K1825" s="17"/>
      <c r="L1825" s="18"/>
      <c r="M1825" s="24" t="s">
        <v>1842</v>
      </c>
      <c r="N1825" s="16"/>
      <c r="O1825" s="16"/>
      <c r="P1825" s="17"/>
      <c r="Q1825" s="17"/>
    </row>
    <row r="1826" spans="1:17">
      <c r="A1826" s="26">
        <v>2337</v>
      </c>
      <c r="C1826" s="21"/>
      <c r="D1826" s="22"/>
      <c r="G1826" s="18"/>
      <c r="H1826" s="18"/>
      <c r="J1826" s="17"/>
      <c r="K1826" s="17"/>
      <c r="L1826" s="18"/>
      <c r="M1826" s="24" t="s">
        <v>1843</v>
      </c>
      <c r="N1826" s="16"/>
      <c r="O1826" s="16"/>
      <c r="P1826" s="17"/>
      <c r="Q1826" s="17"/>
    </row>
    <row r="1827" spans="1:17">
      <c r="A1827" s="26">
        <v>2045</v>
      </c>
      <c r="C1827" s="21"/>
      <c r="D1827" s="22"/>
      <c r="G1827" s="18"/>
      <c r="H1827" s="18"/>
      <c r="J1827" s="17"/>
      <c r="K1827" s="17"/>
      <c r="L1827" s="18"/>
      <c r="M1827" s="24" t="s">
        <v>1844</v>
      </c>
      <c r="N1827" s="16"/>
      <c r="O1827" s="16"/>
      <c r="P1827" s="17"/>
      <c r="Q1827" s="17"/>
    </row>
    <row r="1828" spans="1:17">
      <c r="A1828" s="26">
        <v>2630</v>
      </c>
      <c r="C1828" s="21"/>
      <c r="D1828" s="22"/>
      <c r="G1828" s="18"/>
      <c r="H1828" s="18"/>
      <c r="J1828" s="17"/>
      <c r="K1828" s="17"/>
      <c r="L1828" s="18"/>
      <c r="M1828" s="24" t="s">
        <v>1845</v>
      </c>
      <c r="N1828" s="16"/>
      <c r="O1828" s="16"/>
      <c r="P1828" s="17"/>
      <c r="Q1828" s="17"/>
    </row>
    <row r="1829" spans="1:17">
      <c r="A1829" s="26">
        <v>2630</v>
      </c>
      <c r="C1829" s="21"/>
      <c r="D1829" s="22"/>
      <c r="G1829" s="18"/>
      <c r="H1829" s="18"/>
      <c r="J1829" s="17"/>
      <c r="K1829" s="17"/>
      <c r="L1829" s="18"/>
      <c r="M1829" s="24" t="s">
        <v>1846</v>
      </c>
      <c r="N1829" s="16"/>
      <c r="O1829" s="16"/>
      <c r="P1829" s="17"/>
      <c r="Q1829" s="17"/>
    </row>
    <row r="1830" spans="1:17">
      <c r="A1830" s="26">
        <v>1460</v>
      </c>
      <c r="C1830" s="21"/>
      <c r="D1830" s="22"/>
      <c r="G1830" s="18"/>
      <c r="H1830" s="18"/>
      <c r="J1830" s="17"/>
      <c r="K1830" s="17"/>
      <c r="L1830" s="18"/>
      <c r="M1830" s="24" t="s">
        <v>1847</v>
      </c>
      <c r="N1830" s="16"/>
      <c r="O1830" s="16"/>
      <c r="P1830" s="17"/>
      <c r="Q1830" s="17"/>
    </row>
    <row r="1831" spans="1:17">
      <c r="A1831" s="26">
        <v>2045</v>
      </c>
      <c r="C1831" s="21"/>
      <c r="D1831" s="22"/>
      <c r="G1831" s="18"/>
      <c r="H1831" s="18"/>
      <c r="J1831" s="17"/>
      <c r="K1831" s="17"/>
      <c r="L1831" s="18"/>
      <c r="M1831" s="24" t="s">
        <v>1848</v>
      </c>
      <c r="N1831" s="16"/>
      <c r="O1831" s="16"/>
      <c r="P1831" s="17"/>
      <c r="Q1831" s="17"/>
    </row>
    <row r="1832" spans="1:17">
      <c r="A1832" s="26">
        <v>-1</v>
      </c>
      <c r="C1832" s="21"/>
      <c r="D1832" s="22"/>
      <c r="G1832" s="18"/>
      <c r="H1832" s="18"/>
      <c r="J1832" s="17"/>
      <c r="K1832" s="17"/>
      <c r="L1832" s="18"/>
      <c r="M1832" s="24" t="s">
        <v>1849</v>
      </c>
      <c r="N1832" s="16"/>
      <c r="O1832" s="16"/>
      <c r="P1832" s="17"/>
      <c r="Q1832" s="17"/>
    </row>
    <row r="1833" spans="1:17">
      <c r="A1833" s="26">
        <v>1460</v>
      </c>
      <c r="C1833" s="21"/>
      <c r="D1833" s="22"/>
      <c r="G1833" s="18"/>
      <c r="H1833" s="18"/>
      <c r="J1833" s="17"/>
      <c r="K1833" s="17"/>
      <c r="L1833" s="18"/>
      <c r="M1833" s="24" t="s">
        <v>1850</v>
      </c>
      <c r="N1833" s="16"/>
      <c r="O1833" s="16"/>
      <c r="P1833" s="17"/>
      <c r="Q1833" s="17"/>
    </row>
    <row r="1834" spans="1:17">
      <c r="A1834" s="26">
        <v>876</v>
      </c>
      <c r="C1834" s="21"/>
      <c r="D1834" s="22"/>
      <c r="G1834" s="18"/>
      <c r="H1834" s="18"/>
      <c r="J1834" s="17"/>
      <c r="K1834" s="17"/>
      <c r="L1834" s="18"/>
      <c r="M1834" s="24" t="s">
        <v>1851</v>
      </c>
      <c r="N1834" s="16"/>
      <c r="O1834" s="16"/>
      <c r="P1834" s="17"/>
      <c r="Q1834" s="17"/>
    </row>
    <row r="1835" spans="1:17">
      <c r="A1835" s="26">
        <v>1460</v>
      </c>
      <c r="C1835" s="21"/>
      <c r="D1835" s="22"/>
      <c r="G1835" s="18"/>
      <c r="H1835" s="18"/>
      <c r="J1835" s="17"/>
      <c r="K1835" s="17"/>
      <c r="L1835" s="18"/>
      <c r="M1835" s="24" t="s">
        <v>1852</v>
      </c>
      <c r="N1835" s="16"/>
      <c r="O1835" s="16"/>
      <c r="P1835" s="17"/>
      <c r="Q1835" s="17"/>
    </row>
    <row r="1836" spans="1:17">
      <c r="A1836" s="26">
        <v>2922</v>
      </c>
      <c r="C1836" s="21"/>
      <c r="D1836" s="22"/>
      <c r="G1836" s="18"/>
      <c r="H1836" s="18"/>
      <c r="J1836" s="17"/>
      <c r="K1836" s="17"/>
      <c r="L1836" s="18"/>
      <c r="M1836" s="24" t="s">
        <v>1853</v>
      </c>
      <c r="N1836" s="16"/>
      <c r="O1836" s="16"/>
      <c r="P1836" s="17"/>
      <c r="Q1836" s="17"/>
    </row>
    <row r="1837" spans="1:17">
      <c r="A1837" s="26">
        <v>2045</v>
      </c>
      <c r="C1837" s="21"/>
      <c r="D1837" s="22"/>
      <c r="G1837" s="18"/>
      <c r="H1837" s="18"/>
      <c r="J1837" s="17"/>
      <c r="K1837" s="17"/>
      <c r="L1837" s="18"/>
      <c r="M1837" s="24" t="s">
        <v>1854</v>
      </c>
      <c r="N1837" s="16"/>
      <c r="O1837" s="16"/>
      <c r="P1837" s="17"/>
      <c r="Q1837" s="17"/>
    </row>
    <row r="1838" spans="1:17">
      <c r="A1838" s="26">
        <v>3215</v>
      </c>
      <c r="C1838" s="21"/>
      <c r="D1838" s="22"/>
      <c r="G1838" s="18"/>
      <c r="H1838" s="18"/>
      <c r="J1838" s="17"/>
      <c r="K1838" s="17"/>
      <c r="L1838" s="18"/>
      <c r="M1838" s="24" t="s">
        <v>1855</v>
      </c>
      <c r="N1838" s="16"/>
      <c r="O1838" s="16"/>
      <c r="P1838" s="17"/>
      <c r="Q1838" s="17"/>
    </row>
    <row r="1839" spans="1:17">
      <c r="A1839" s="26">
        <v>1460</v>
      </c>
      <c r="C1839" s="21"/>
      <c r="D1839" s="22"/>
      <c r="G1839" s="18"/>
      <c r="H1839" s="18"/>
      <c r="J1839" s="17"/>
      <c r="K1839" s="17"/>
      <c r="L1839" s="18"/>
      <c r="M1839" s="24" t="s">
        <v>1856</v>
      </c>
      <c r="N1839" s="16"/>
      <c r="O1839" s="16"/>
      <c r="P1839" s="17"/>
      <c r="Q1839" s="17"/>
    </row>
    <row r="1840" spans="1:17">
      <c r="A1840" s="26">
        <v>2337</v>
      </c>
      <c r="C1840" s="21"/>
      <c r="D1840" s="22"/>
      <c r="G1840" s="18"/>
      <c r="H1840" s="18"/>
      <c r="J1840" s="17"/>
      <c r="K1840" s="17"/>
      <c r="L1840" s="18"/>
      <c r="M1840" s="24" t="s">
        <v>1857</v>
      </c>
      <c r="N1840" s="16"/>
      <c r="O1840" s="16"/>
      <c r="P1840" s="17"/>
      <c r="Q1840" s="17"/>
    </row>
    <row r="1841" spans="1:17">
      <c r="A1841" s="26">
        <v>876</v>
      </c>
      <c r="C1841" s="21"/>
      <c r="D1841" s="22"/>
      <c r="G1841" s="18"/>
      <c r="H1841" s="18"/>
      <c r="J1841" s="17"/>
      <c r="K1841" s="17"/>
      <c r="L1841" s="18"/>
      <c r="M1841" s="24" t="s">
        <v>1858</v>
      </c>
      <c r="N1841" s="16"/>
      <c r="O1841" s="16"/>
      <c r="P1841" s="17"/>
      <c r="Q1841" s="17"/>
    </row>
    <row r="1842" spans="1:17">
      <c r="A1842" s="26">
        <v>876</v>
      </c>
      <c r="C1842" s="21"/>
      <c r="D1842" s="22"/>
      <c r="G1842" s="18"/>
      <c r="H1842" s="18"/>
      <c r="J1842" s="17"/>
      <c r="K1842" s="17"/>
      <c r="L1842" s="18"/>
      <c r="M1842" s="24" t="s">
        <v>1859</v>
      </c>
      <c r="N1842" s="16"/>
      <c r="O1842" s="16"/>
      <c r="P1842" s="17"/>
      <c r="Q1842" s="17"/>
    </row>
    <row r="1843" spans="1:17">
      <c r="A1843" s="26">
        <v>1460</v>
      </c>
      <c r="C1843" s="21"/>
      <c r="D1843" s="22"/>
      <c r="G1843" s="18"/>
      <c r="H1843" s="18"/>
      <c r="J1843" s="17"/>
      <c r="K1843" s="17"/>
      <c r="L1843" s="18"/>
      <c r="M1843" s="24" t="s">
        <v>1860</v>
      </c>
      <c r="N1843" s="16"/>
      <c r="O1843" s="16"/>
      <c r="P1843" s="17"/>
      <c r="Q1843" s="17"/>
    </row>
    <row r="1844" spans="1:17">
      <c r="A1844" s="26">
        <v>876</v>
      </c>
      <c r="C1844" s="21"/>
      <c r="D1844" s="22"/>
      <c r="G1844" s="18"/>
      <c r="H1844" s="18"/>
      <c r="J1844" s="17"/>
      <c r="K1844" s="17"/>
      <c r="L1844" s="18"/>
      <c r="M1844" s="24" t="s">
        <v>1861</v>
      </c>
      <c r="N1844" s="16"/>
      <c r="O1844" s="16"/>
      <c r="P1844" s="17"/>
      <c r="Q1844" s="17"/>
    </row>
    <row r="1845" spans="1:17">
      <c r="A1845" s="26">
        <v>3215</v>
      </c>
      <c r="C1845" s="21"/>
      <c r="D1845" s="22"/>
      <c r="G1845" s="18"/>
      <c r="H1845" s="18"/>
      <c r="J1845" s="17"/>
      <c r="K1845" s="17"/>
      <c r="L1845" s="18"/>
      <c r="M1845" s="24" t="s">
        <v>1862</v>
      </c>
      <c r="N1845" s="16"/>
      <c r="O1845" s="16"/>
      <c r="P1845" s="17"/>
      <c r="Q1845" s="17"/>
    </row>
    <row r="1846" spans="1:17">
      <c r="A1846" s="26">
        <v>1752</v>
      </c>
      <c r="C1846" s="21"/>
      <c r="D1846" s="22"/>
      <c r="G1846" s="18"/>
      <c r="H1846" s="18"/>
      <c r="J1846" s="17"/>
      <c r="K1846" s="17"/>
      <c r="L1846" s="18"/>
      <c r="M1846" s="24" t="s">
        <v>1863</v>
      </c>
      <c r="N1846" s="16"/>
      <c r="O1846" s="16"/>
      <c r="P1846" s="17"/>
      <c r="Q1846" s="17"/>
    </row>
    <row r="1847" spans="1:17">
      <c r="A1847" s="26">
        <v>2922</v>
      </c>
      <c r="C1847" s="21"/>
      <c r="D1847" s="22"/>
      <c r="G1847" s="18"/>
      <c r="H1847" s="18"/>
      <c r="J1847" s="17"/>
      <c r="K1847" s="17"/>
      <c r="L1847" s="18"/>
      <c r="M1847" s="24" t="s">
        <v>1864</v>
      </c>
      <c r="N1847" s="16"/>
      <c r="O1847" s="16"/>
      <c r="P1847" s="17"/>
      <c r="Q1847" s="17"/>
    </row>
    <row r="1848" spans="1:17">
      <c r="A1848" s="26">
        <v>1752</v>
      </c>
      <c r="C1848" s="21"/>
      <c r="D1848" s="22"/>
      <c r="G1848" s="18"/>
      <c r="H1848" s="18"/>
      <c r="J1848" s="17"/>
      <c r="K1848" s="17"/>
      <c r="L1848" s="18"/>
      <c r="M1848" s="24" t="s">
        <v>1865</v>
      </c>
      <c r="N1848" s="16"/>
      <c r="O1848" s="16"/>
      <c r="P1848" s="17"/>
      <c r="Q1848" s="17"/>
    </row>
    <row r="1849" spans="1:17">
      <c r="A1849" s="26">
        <v>1460</v>
      </c>
      <c r="C1849" s="21"/>
      <c r="D1849" s="22"/>
      <c r="G1849" s="18"/>
      <c r="H1849" s="18"/>
      <c r="J1849" s="17"/>
      <c r="K1849" s="17"/>
      <c r="L1849" s="18"/>
      <c r="M1849" s="24" t="s">
        <v>1866</v>
      </c>
      <c r="N1849" s="16"/>
      <c r="O1849" s="16"/>
      <c r="P1849" s="17"/>
      <c r="Q1849" s="17"/>
    </row>
    <row r="1850" spans="1:17">
      <c r="A1850" s="26">
        <v>1168</v>
      </c>
      <c r="C1850" s="21"/>
      <c r="D1850" s="22"/>
      <c r="G1850" s="18"/>
      <c r="H1850" s="18"/>
      <c r="J1850" s="17"/>
      <c r="K1850" s="17"/>
      <c r="L1850" s="18"/>
      <c r="M1850" s="24" t="s">
        <v>1867</v>
      </c>
      <c r="N1850" s="16"/>
      <c r="O1850" s="16"/>
      <c r="P1850" s="17"/>
      <c r="Q1850" s="17"/>
    </row>
    <row r="1851" spans="1:17">
      <c r="A1851" s="26">
        <v>-1</v>
      </c>
      <c r="C1851" s="21"/>
      <c r="D1851" s="22"/>
      <c r="G1851" s="18"/>
      <c r="H1851" s="18"/>
      <c r="J1851" s="17"/>
      <c r="K1851" s="17"/>
      <c r="L1851" s="18"/>
      <c r="M1851" s="24" t="s">
        <v>1868</v>
      </c>
      <c r="N1851" s="16"/>
      <c r="O1851" s="16"/>
      <c r="P1851" s="17"/>
      <c r="Q1851" s="17"/>
    </row>
    <row r="1852" spans="1:17">
      <c r="A1852" s="26">
        <v>1752</v>
      </c>
      <c r="C1852" s="21"/>
      <c r="D1852" s="22"/>
      <c r="G1852" s="18"/>
      <c r="H1852" s="18"/>
      <c r="J1852" s="17"/>
      <c r="K1852" s="17"/>
      <c r="L1852" s="18"/>
      <c r="M1852" s="24" t="s">
        <v>1869</v>
      </c>
      <c r="N1852" s="16"/>
      <c r="O1852" s="16"/>
      <c r="P1852" s="17"/>
      <c r="Q1852" s="17"/>
    </row>
    <row r="1853" spans="1:17">
      <c r="A1853" s="26">
        <v>291</v>
      </c>
      <c r="C1853" s="21"/>
      <c r="D1853" s="22"/>
      <c r="G1853" s="18"/>
      <c r="H1853" s="18"/>
      <c r="J1853" s="17"/>
      <c r="K1853" s="17"/>
      <c r="L1853" s="18"/>
      <c r="M1853" s="24" t="s">
        <v>1870</v>
      </c>
      <c r="N1853" s="16"/>
      <c r="O1853" s="16"/>
      <c r="P1853" s="17"/>
      <c r="Q1853" s="17"/>
    </row>
    <row r="1854" spans="1:17">
      <c r="A1854" s="26">
        <v>2630</v>
      </c>
      <c r="C1854" s="21"/>
      <c r="D1854" s="22"/>
      <c r="G1854" s="18"/>
      <c r="H1854" s="18"/>
      <c r="J1854" s="17"/>
      <c r="K1854" s="17"/>
      <c r="L1854" s="18"/>
      <c r="M1854" s="24" t="s">
        <v>1871</v>
      </c>
      <c r="N1854" s="16"/>
      <c r="O1854" s="16"/>
      <c r="P1854" s="17"/>
      <c r="Q1854" s="17"/>
    </row>
    <row r="1855" spans="1:17">
      <c r="A1855" s="26">
        <v>1752</v>
      </c>
      <c r="C1855" s="21"/>
      <c r="D1855" s="22"/>
      <c r="G1855" s="18"/>
      <c r="H1855" s="18"/>
      <c r="J1855" s="17"/>
      <c r="K1855" s="17"/>
      <c r="L1855" s="18"/>
      <c r="M1855" s="24" t="s">
        <v>1872</v>
      </c>
      <c r="N1855" s="16"/>
      <c r="O1855" s="16"/>
      <c r="P1855" s="17"/>
      <c r="Q1855" s="17"/>
    </row>
    <row r="1856" spans="1:17">
      <c r="A1856" s="26">
        <v>2337</v>
      </c>
      <c r="C1856" s="21"/>
      <c r="D1856" s="22"/>
      <c r="G1856" s="18"/>
      <c r="H1856" s="18"/>
      <c r="J1856" s="17"/>
      <c r="K1856" s="17"/>
      <c r="L1856" s="18"/>
      <c r="M1856" s="24" t="s">
        <v>1873</v>
      </c>
      <c r="N1856" s="16"/>
      <c r="O1856" s="16"/>
      <c r="P1856" s="17"/>
      <c r="Q1856" s="17"/>
    </row>
    <row r="1857" spans="1:17">
      <c r="A1857" s="26">
        <v>2045</v>
      </c>
      <c r="C1857" s="21"/>
      <c r="D1857" s="22"/>
      <c r="G1857" s="18"/>
      <c r="H1857" s="18"/>
      <c r="J1857" s="17"/>
      <c r="K1857" s="17"/>
      <c r="L1857" s="18"/>
      <c r="M1857" s="24" t="s">
        <v>1874</v>
      </c>
      <c r="N1857" s="16"/>
      <c r="O1857" s="16"/>
      <c r="P1857" s="17"/>
      <c r="Q1857" s="17"/>
    </row>
    <row r="1858" spans="1:17">
      <c r="A1858" s="26">
        <v>584</v>
      </c>
      <c r="C1858" s="21"/>
      <c r="D1858" s="22"/>
      <c r="G1858" s="18"/>
      <c r="H1858" s="18"/>
      <c r="J1858" s="17"/>
      <c r="K1858" s="17"/>
      <c r="L1858" s="18"/>
      <c r="M1858" s="24" t="s">
        <v>1875</v>
      </c>
      <c r="N1858" s="16"/>
      <c r="O1858" s="16"/>
      <c r="P1858" s="17"/>
      <c r="Q1858" s="17"/>
    </row>
    <row r="1859" spans="1:17">
      <c r="A1859" s="26">
        <v>1460</v>
      </c>
      <c r="C1859" s="21"/>
      <c r="D1859" s="22"/>
      <c r="G1859" s="18"/>
      <c r="H1859" s="18"/>
      <c r="J1859" s="17"/>
      <c r="K1859" s="17"/>
      <c r="L1859" s="18"/>
      <c r="M1859" s="24" t="s">
        <v>1876</v>
      </c>
      <c r="N1859" s="16"/>
      <c r="O1859" s="16"/>
      <c r="P1859" s="17"/>
      <c r="Q1859" s="17"/>
    </row>
    <row r="1860" spans="1:17">
      <c r="A1860" s="26">
        <v>-1171</v>
      </c>
      <c r="C1860" s="21"/>
      <c r="D1860" s="22"/>
      <c r="G1860" s="18"/>
      <c r="H1860" s="18"/>
      <c r="J1860" s="17"/>
      <c r="K1860" s="17"/>
      <c r="L1860" s="18"/>
      <c r="M1860" s="24" t="s">
        <v>1877</v>
      </c>
      <c r="N1860" s="16"/>
      <c r="O1860" s="16"/>
      <c r="P1860" s="17"/>
      <c r="Q1860" s="17"/>
    </row>
    <row r="1861" spans="1:17">
      <c r="A1861" s="26">
        <v>1168</v>
      </c>
      <c r="C1861" s="21"/>
      <c r="D1861" s="22"/>
      <c r="G1861" s="18"/>
      <c r="H1861" s="18"/>
      <c r="J1861" s="17"/>
      <c r="K1861" s="17"/>
      <c r="L1861" s="18"/>
      <c r="M1861" s="24" t="s">
        <v>1878</v>
      </c>
      <c r="N1861" s="16"/>
      <c r="O1861" s="16"/>
      <c r="P1861" s="17"/>
      <c r="Q1861" s="17"/>
    </row>
    <row r="1862" spans="1:17">
      <c r="A1862" s="26">
        <v>-1</v>
      </c>
      <c r="C1862" s="21"/>
      <c r="D1862" s="22"/>
      <c r="G1862" s="18"/>
      <c r="H1862" s="18"/>
      <c r="J1862" s="17"/>
      <c r="K1862" s="17"/>
      <c r="L1862" s="18"/>
      <c r="M1862" s="24" t="s">
        <v>1879</v>
      </c>
      <c r="N1862" s="16"/>
      <c r="O1862" s="16"/>
      <c r="P1862" s="17"/>
      <c r="Q1862" s="17"/>
    </row>
    <row r="1863" spans="1:17">
      <c r="A1863" s="26">
        <v>1460</v>
      </c>
      <c r="C1863" s="21"/>
      <c r="D1863" s="22"/>
      <c r="G1863" s="18"/>
      <c r="H1863" s="18"/>
      <c r="J1863" s="17"/>
      <c r="K1863" s="17"/>
      <c r="L1863" s="18"/>
      <c r="M1863" s="24" t="s">
        <v>1880</v>
      </c>
      <c r="N1863" s="16"/>
      <c r="O1863" s="16"/>
      <c r="P1863" s="17"/>
      <c r="Q1863" s="17"/>
    </row>
    <row r="1864" spans="1:17">
      <c r="A1864" s="26">
        <v>2337</v>
      </c>
      <c r="C1864" s="21"/>
      <c r="D1864" s="22"/>
      <c r="G1864" s="18"/>
      <c r="H1864" s="18"/>
      <c r="J1864" s="17"/>
      <c r="K1864" s="17"/>
      <c r="L1864" s="18"/>
      <c r="M1864" s="24" t="s">
        <v>1881</v>
      </c>
      <c r="N1864" s="16"/>
      <c r="O1864" s="16"/>
      <c r="P1864" s="17"/>
      <c r="Q1864" s="17"/>
    </row>
    <row r="1865" spans="1:17">
      <c r="A1865" s="26">
        <v>876</v>
      </c>
      <c r="C1865" s="21"/>
      <c r="D1865" s="22"/>
      <c r="G1865" s="18"/>
      <c r="H1865" s="18"/>
      <c r="J1865" s="17"/>
      <c r="K1865" s="17"/>
      <c r="L1865" s="18"/>
      <c r="M1865" s="24" t="s">
        <v>1882</v>
      </c>
      <c r="N1865" s="16"/>
      <c r="O1865" s="16"/>
      <c r="P1865" s="17"/>
      <c r="Q1865" s="17"/>
    </row>
    <row r="1866" spans="1:17">
      <c r="A1866" s="26">
        <v>2045</v>
      </c>
      <c r="C1866" s="21"/>
      <c r="D1866" s="22"/>
      <c r="G1866" s="18"/>
      <c r="H1866" s="18"/>
      <c r="J1866" s="17"/>
      <c r="K1866" s="17"/>
      <c r="L1866" s="18"/>
      <c r="M1866" s="24" t="s">
        <v>1883</v>
      </c>
      <c r="N1866" s="16"/>
      <c r="O1866" s="16"/>
      <c r="P1866" s="17"/>
      <c r="Q1866" s="17"/>
    </row>
    <row r="1867" spans="1:17">
      <c r="A1867" s="26">
        <v>-879</v>
      </c>
      <c r="C1867" s="21"/>
      <c r="D1867" s="22"/>
      <c r="G1867" s="18"/>
      <c r="H1867" s="18"/>
      <c r="J1867" s="17"/>
      <c r="K1867" s="17"/>
      <c r="L1867" s="18"/>
      <c r="M1867" s="24" t="s">
        <v>1884</v>
      </c>
      <c r="N1867" s="16"/>
      <c r="O1867" s="16"/>
      <c r="P1867" s="17"/>
      <c r="Q1867" s="17"/>
    </row>
    <row r="1868" spans="1:17">
      <c r="A1868" s="26">
        <v>584</v>
      </c>
      <c r="C1868" s="21"/>
      <c r="D1868" s="22"/>
      <c r="G1868" s="18"/>
      <c r="H1868" s="18"/>
      <c r="J1868" s="17"/>
      <c r="K1868" s="17"/>
      <c r="L1868" s="18"/>
      <c r="M1868" s="24" t="s">
        <v>1885</v>
      </c>
      <c r="N1868" s="16"/>
      <c r="O1868" s="16"/>
      <c r="P1868" s="17"/>
      <c r="Q1868" s="17"/>
    </row>
    <row r="1869" spans="1:17">
      <c r="A1869" s="26">
        <v>-1756</v>
      </c>
      <c r="C1869" s="21"/>
      <c r="D1869" s="22"/>
      <c r="G1869" s="18"/>
      <c r="H1869" s="18"/>
      <c r="J1869" s="17"/>
      <c r="K1869" s="17"/>
      <c r="L1869" s="18"/>
      <c r="M1869" s="24" t="s">
        <v>1886</v>
      </c>
      <c r="N1869" s="16"/>
      <c r="O1869" s="16"/>
      <c r="P1869" s="17"/>
      <c r="Q1869" s="17"/>
    </row>
    <row r="1870" spans="1:17">
      <c r="A1870" s="26">
        <v>-586</v>
      </c>
      <c r="C1870" s="21"/>
      <c r="D1870" s="22"/>
      <c r="G1870" s="18"/>
      <c r="H1870" s="18"/>
      <c r="J1870" s="17"/>
      <c r="K1870" s="17"/>
      <c r="L1870" s="18"/>
      <c r="M1870" s="24" t="s">
        <v>1887</v>
      </c>
      <c r="N1870" s="16"/>
      <c r="O1870" s="16"/>
      <c r="P1870" s="17"/>
      <c r="Q1870" s="17"/>
    </row>
    <row r="1871" spans="1:17">
      <c r="A1871" s="26">
        <v>-1</v>
      </c>
      <c r="C1871" s="21"/>
      <c r="D1871" s="22"/>
      <c r="G1871" s="18"/>
      <c r="H1871" s="18"/>
      <c r="J1871" s="17"/>
      <c r="K1871" s="17"/>
      <c r="L1871" s="18"/>
      <c r="M1871" s="24" t="s">
        <v>1888</v>
      </c>
      <c r="N1871" s="16"/>
      <c r="O1871" s="16"/>
      <c r="P1871" s="17"/>
      <c r="Q1871" s="17"/>
    </row>
    <row r="1872" spans="1:17">
      <c r="A1872" s="26">
        <v>-294</v>
      </c>
      <c r="C1872" s="21"/>
      <c r="D1872" s="22"/>
      <c r="G1872" s="18"/>
      <c r="H1872" s="18"/>
      <c r="J1872" s="17"/>
      <c r="K1872" s="17"/>
      <c r="L1872" s="18"/>
      <c r="M1872" s="24" t="s">
        <v>1889</v>
      </c>
      <c r="N1872" s="16"/>
      <c r="O1872" s="16"/>
      <c r="P1872" s="17"/>
      <c r="Q1872" s="17"/>
    </row>
    <row r="1873" spans="1:17">
      <c r="A1873" s="26">
        <v>2045</v>
      </c>
      <c r="C1873" s="21"/>
      <c r="D1873" s="22"/>
      <c r="G1873" s="18"/>
      <c r="H1873" s="18"/>
      <c r="J1873" s="17"/>
      <c r="K1873" s="17"/>
      <c r="L1873" s="18"/>
      <c r="M1873" s="24" t="s">
        <v>1890</v>
      </c>
      <c r="N1873" s="16"/>
      <c r="O1873" s="16"/>
      <c r="P1873" s="17"/>
      <c r="Q1873" s="17"/>
    </row>
    <row r="1874" spans="1:17">
      <c r="A1874" s="26">
        <v>-1</v>
      </c>
      <c r="C1874" s="21"/>
      <c r="D1874" s="22"/>
      <c r="G1874" s="18"/>
      <c r="H1874" s="18"/>
      <c r="J1874" s="17"/>
      <c r="K1874" s="17"/>
      <c r="L1874" s="18"/>
      <c r="M1874" s="24" t="s">
        <v>1891</v>
      </c>
      <c r="N1874" s="16"/>
      <c r="O1874" s="16"/>
      <c r="P1874" s="17"/>
      <c r="Q1874" s="17"/>
    </row>
    <row r="1875" spans="1:17">
      <c r="A1875" s="26">
        <v>1460</v>
      </c>
      <c r="C1875" s="21"/>
      <c r="D1875" s="22"/>
      <c r="G1875" s="18"/>
      <c r="H1875" s="18"/>
      <c r="J1875" s="17"/>
      <c r="K1875" s="17"/>
      <c r="L1875" s="18"/>
      <c r="M1875" s="24" t="s">
        <v>1892</v>
      </c>
      <c r="N1875" s="16"/>
      <c r="O1875" s="16"/>
      <c r="P1875" s="17"/>
      <c r="Q1875" s="17"/>
    </row>
    <row r="1876" spans="1:17">
      <c r="A1876" s="26">
        <v>-1171</v>
      </c>
      <c r="C1876" s="21"/>
      <c r="D1876" s="22"/>
      <c r="G1876" s="18"/>
      <c r="H1876" s="18"/>
      <c r="J1876" s="17"/>
      <c r="K1876" s="17"/>
      <c r="L1876" s="18"/>
      <c r="M1876" s="24" t="s">
        <v>1893</v>
      </c>
      <c r="N1876" s="16"/>
      <c r="O1876" s="16"/>
      <c r="P1876" s="17"/>
      <c r="Q1876" s="17"/>
    </row>
    <row r="1877" spans="1:17">
      <c r="A1877" s="26">
        <v>-879</v>
      </c>
      <c r="C1877" s="21"/>
      <c r="D1877" s="22"/>
      <c r="G1877" s="18"/>
      <c r="H1877" s="18"/>
      <c r="J1877" s="17"/>
      <c r="K1877" s="17"/>
      <c r="L1877" s="18"/>
      <c r="M1877" s="24" t="s">
        <v>1894</v>
      </c>
      <c r="N1877" s="16"/>
      <c r="O1877" s="16"/>
      <c r="P1877" s="17"/>
      <c r="Q1877" s="17"/>
    </row>
    <row r="1878" spans="1:17">
      <c r="A1878" s="26">
        <v>-1463</v>
      </c>
      <c r="C1878" s="21"/>
      <c r="D1878" s="22"/>
      <c r="G1878" s="18"/>
      <c r="H1878" s="18"/>
      <c r="J1878" s="17"/>
      <c r="K1878" s="17"/>
      <c r="L1878" s="18"/>
      <c r="M1878" s="24" t="s">
        <v>1895</v>
      </c>
      <c r="N1878" s="16"/>
      <c r="O1878" s="16"/>
      <c r="P1878" s="17"/>
      <c r="Q1878" s="17"/>
    </row>
    <row r="1879" spans="1:17">
      <c r="A1879" s="26">
        <v>-2341</v>
      </c>
      <c r="C1879" s="21"/>
      <c r="D1879" s="22"/>
      <c r="G1879" s="18"/>
      <c r="H1879" s="18"/>
      <c r="J1879" s="17"/>
      <c r="K1879" s="17"/>
      <c r="L1879" s="18"/>
      <c r="M1879" s="24" t="s">
        <v>1896</v>
      </c>
      <c r="N1879" s="16"/>
      <c r="O1879" s="16"/>
      <c r="P1879" s="17"/>
      <c r="Q1879" s="17"/>
    </row>
    <row r="1880" spans="1:17">
      <c r="A1880" s="26">
        <v>-1</v>
      </c>
      <c r="C1880" s="21"/>
      <c r="D1880" s="22"/>
      <c r="G1880" s="18"/>
      <c r="H1880" s="18"/>
      <c r="J1880" s="17"/>
      <c r="K1880" s="17"/>
      <c r="L1880" s="18"/>
      <c r="M1880" s="24" t="s">
        <v>1897</v>
      </c>
      <c r="N1880" s="16"/>
      <c r="O1880" s="16"/>
      <c r="P1880" s="17"/>
      <c r="Q1880" s="17"/>
    </row>
    <row r="1881" spans="1:17">
      <c r="A1881" s="26">
        <v>-1463</v>
      </c>
      <c r="C1881" s="21"/>
      <c r="D1881" s="22"/>
      <c r="G1881" s="18"/>
      <c r="H1881" s="18"/>
      <c r="J1881" s="17"/>
      <c r="K1881" s="17"/>
      <c r="L1881" s="18"/>
      <c r="M1881" s="24" t="s">
        <v>1898</v>
      </c>
      <c r="N1881" s="16"/>
      <c r="O1881" s="16"/>
      <c r="P1881" s="17"/>
      <c r="Q1881" s="17"/>
    </row>
    <row r="1882" spans="1:17">
      <c r="A1882" s="26">
        <v>1460</v>
      </c>
      <c r="C1882" s="21"/>
      <c r="D1882" s="22"/>
      <c r="G1882" s="18"/>
      <c r="H1882" s="18"/>
      <c r="J1882" s="17"/>
      <c r="K1882" s="17"/>
      <c r="L1882" s="18"/>
      <c r="M1882" s="24" t="s">
        <v>1899</v>
      </c>
      <c r="N1882" s="16"/>
      <c r="O1882" s="16"/>
      <c r="P1882" s="17"/>
      <c r="Q1882" s="17"/>
    </row>
    <row r="1883" spans="1:17">
      <c r="A1883" s="26">
        <v>-1</v>
      </c>
      <c r="C1883" s="21"/>
      <c r="D1883" s="22"/>
      <c r="G1883" s="18"/>
      <c r="H1883" s="18"/>
      <c r="J1883" s="17"/>
      <c r="K1883" s="17"/>
      <c r="L1883" s="18"/>
      <c r="M1883" s="24" t="s">
        <v>1900</v>
      </c>
      <c r="N1883" s="16"/>
      <c r="O1883" s="16"/>
      <c r="P1883" s="17"/>
      <c r="Q1883" s="17"/>
    </row>
    <row r="1884" spans="1:17">
      <c r="A1884" s="26">
        <v>291</v>
      </c>
      <c r="C1884" s="21"/>
      <c r="D1884" s="22"/>
      <c r="G1884" s="18"/>
      <c r="H1884" s="18"/>
      <c r="J1884" s="17"/>
      <c r="K1884" s="17"/>
      <c r="L1884" s="18"/>
      <c r="M1884" s="24" t="s">
        <v>1901</v>
      </c>
      <c r="N1884" s="16"/>
      <c r="O1884" s="16"/>
      <c r="P1884" s="17"/>
      <c r="Q1884" s="17"/>
    </row>
    <row r="1885" spans="1:17">
      <c r="A1885" s="26">
        <v>-586</v>
      </c>
      <c r="C1885" s="21"/>
      <c r="D1885" s="22"/>
      <c r="G1885" s="18"/>
      <c r="H1885" s="18"/>
      <c r="J1885" s="17"/>
      <c r="K1885" s="17"/>
      <c r="L1885" s="18"/>
      <c r="M1885" s="24" t="s">
        <v>1902</v>
      </c>
      <c r="N1885" s="16"/>
      <c r="O1885" s="16"/>
      <c r="P1885" s="17"/>
      <c r="Q1885" s="17"/>
    </row>
    <row r="1886" spans="1:17">
      <c r="A1886" s="26">
        <v>-2341</v>
      </c>
      <c r="C1886" s="21"/>
      <c r="D1886" s="22"/>
      <c r="G1886" s="18"/>
      <c r="H1886" s="18"/>
      <c r="J1886" s="17"/>
      <c r="K1886" s="17"/>
      <c r="L1886" s="18"/>
      <c r="M1886" s="24" t="s">
        <v>1903</v>
      </c>
      <c r="N1886" s="16"/>
      <c r="O1886" s="16"/>
      <c r="P1886" s="17"/>
      <c r="Q1886" s="17"/>
    </row>
    <row r="1887" spans="1:17">
      <c r="A1887" s="26">
        <v>-1171</v>
      </c>
      <c r="C1887" s="21"/>
      <c r="D1887" s="22"/>
      <c r="G1887" s="18"/>
      <c r="H1887" s="18"/>
      <c r="J1887" s="17"/>
      <c r="K1887" s="17"/>
      <c r="L1887" s="18"/>
      <c r="M1887" s="24" t="s">
        <v>1904</v>
      </c>
      <c r="N1887" s="16"/>
      <c r="O1887" s="16"/>
      <c r="P1887" s="17"/>
      <c r="Q1887" s="17"/>
    </row>
    <row r="1888" spans="1:17">
      <c r="A1888" s="26">
        <v>-3511</v>
      </c>
      <c r="C1888" s="21"/>
      <c r="D1888" s="22"/>
      <c r="G1888" s="18"/>
      <c r="H1888" s="18"/>
      <c r="J1888" s="17"/>
      <c r="K1888" s="17"/>
      <c r="L1888" s="18"/>
      <c r="M1888" s="24" t="s">
        <v>1905</v>
      </c>
      <c r="N1888" s="16"/>
      <c r="O1888" s="16"/>
      <c r="P1888" s="17"/>
      <c r="Q1888" s="17"/>
    </row>
    <row r="1889" spans="1:17">
      <c r="A1889" s="26">
        <v>-879</v>
      </c>
      <c r="C1889" s="21"/>
      <c r="D1889" s="22"/>
      <c r="G1889" s="18"/>
      <c r="H1889" s="18"/>
      <c r="J1889" s="17"/>
      <c r="K1889" s="17"/>
      <c r="L1889" s="18"/>
      <c r="M1889" s="24" t="s">
        <v>1906</v>
      </c>
      <c r="N1889" s="16"/>
      <c r="O1889" s="16"/>
      <c r="P1889" s="17"/>
      <c r="Q1889" s="17"/>
    </row>
    <row r="1890" spans="1:17">
      <c r="A1890" s="26">
        <v>-1756</v>
      </c>
      <c r="C1890" s="21"/>
      <c r="D1890" s="22"/>
      <c r="G1890" s="18"/>
      <c r="H1890" s="18"/>
      <c r="J1890" s="17"/>
      <c r="K1890" s="17"/>
      <c r="L1890" s="18"/>
      <c r="M1890" s="24" t="s">
        <v>1907</v>
      </c>
      <c r="N1890" s="16"/>
      <c r="O1890" s="16"/>
      <c r="P1890" s="17"/>
      <c r="Q1890" s="17"/>
    </row>
    <row r="1891" spans="1:17">
      <c r="A1891" s="26">
        <v>-586</v>
      </c>
      <c r="C1891" s="21"/>
      <c r="D1891" s="22"/>
      <c r="G1891" s="18"/>
      <c r="H1891" s="18"/>
      <c r="J1891" s="17"/>
      <c r="K1891" s="17"/>
      <c r="L1891" s="18"/>
      <c r="M1891" s="24" t="s">
        <v>1908</v>
      </c>
      <c r="N1891" s="16"/>
      <c r="O1891" s="16"/>
      <c r="P1891" s="17"/>
      <c r="Q1891" s="17"/>
    </row>
    <row r="1892" spans="1:17">
      <c r="A1892" s="26">
        <v>-586</v>
      </c>
      <c r="C1892" s="21"/>
      <c r="D1892" s="22"/>
      <c r="G1892" s="18"/>
      <c r="H1892" s="18"/>
      <c r="J1892" s="17"/>
      <c r="K1892" s="17"/>
      <c r="L1892" s="18"/>
      <c r="M1892" s="24" t="s">
        <v>1909</v>
      </c>
      <c r="N1892" s="16"/>
      <c r="O1892" s="16"/>
      <c r="P1892" s="17"/>
      <c r="Q1892" s="17"/>
    </row>
    <row r="1893" spans="1:17">
      <c r="A1893" s="26">
        <v>-1756</v>
      </c>
      <c r="C1893" s="21"/>
      <c r="D1893" s="22"/>
      <c r="G1893" s="18"/>
      <c r="H1893" s="18"/>
      <c r="J1893" s="17"/>
      <c r="K1893" s="17"/>
      <c r="L1893" s="18"/>
      <c r="M1893" s="24" t="s">
        <v>1910</v>
      </c>
      <c r="N1893" s="16"/>
      <c r="O1893" s="16"/>
      <c r="P1893" s="17"/>
      <c r="Q1893" s="17"/>
    </row>
    <row r="1894" spans="1:17">
      <c r="A1894" s="26">
        <v>-879</v>
      </c>
      <c r="C1894" s="21"/>
      <c r="D1894" s="22"/>
      <c r="G1894" s="18"/>
      <c r="H1894" s="18"/>
      <c r="J1894" s="17"/>
      <c r="K1894" s="17"/>
      <c r="L1894" s="18"/>
      <c r="M1894" s="24" t="s">
        <v>1911</v>
      </c>
      <c r="N1894" s="16"/>
      <c r="O1894" s="16"/>
      <c r="P1894" s="17"/>
      <c r="Q1894" s="17"/>
    </row>
    <row r="1895" spans="1:17">
      <c r="A1895" s="26">
        <v>-3511</v>
      </c>
      <c r="C1895" s="21"/>
      <c r="D1895" s="22"/>
      <c r="G1895" s="18"/>
      <c r="H1895" s="18"/>
      <c r="J1895" s="17"/>
      <c r="K1895" s="17"/>
      <c r="L1895" s="18"/>
      <c r="M1895" s="24" t="s">
        <v>1912</v>
      </c>
      <c r="N1895" s="16"/>
      <c r="O1895" s="16"/>
      <c r="P1895" s="17"/>
      <c r="Q1895" s="17"/>
    </row>
    <row r="1896" spans="1:17">
      <c r="A1896" s="26">
        <v>-2048</v>
      </c>
      <c r="C1896" s="21"/>
      <c r="D1896" s="22"/>
      <c r="G1896" s="18"/>
      <c r="H1896" s="18"/>
      <c r="J1896" s="17"/>
      <c r="K1896" s="17"/>
      <c r="L1896" s="18"/>
      <c r="M1896" s="24" t="s">
        <v>1913</v>
      </c>
      <c r="N1896" s="16"/>
      <c r="O1896" s="16"/>
      <c r="P1896" s="17"/>
      <c r="Q1896" s="17"/>
    </row>
    <row r="1897" spans="1:17">
      <c r="A1897" s="26">
        <v>-3511</v>
      </c>
      <c r="C1897" s="21"/>
      <c r="D1897" s="22"/>
      <c r="G1897" s="18"/>
      <c r="H1897" s="18"/>
      <c r="J1897" s="17"/>
      <c r="K1897" s="17"/>
      <c r="L1897" s="18"/>
      <c r="M1897" s="24" t="s">
        <v>1914</v>
      </c>
      <c r="N1897" s="16"/>
      <c r="O1897" s="16"/>
      <c r="P1897" s="17"/>
      <c r="Q1897" s="17"/>
    </row>
    <row r="1898" spans="1:17">
      <c r="A1898" s="26">
        <v>-2048</v>
      </c>
      <c r="C1898" s="21"/>
      <c r="D1898" s="22"/>
      <c r="G1898" s="18"/>
      <c r="H1898" s="18"/>
      <c r="J1898" s="17"/>
      <c r="K1898" s="17"/>
      <c r="L1898" s="18"/>
      <c r="M1898" s="24" t="s">
        <v>1915</v>
      </c>
      <c r="N1898" s="16"/>
      <c r="O1898" s="16"/>
      <c r="P1898" s="17"/>
      <c r="Q1898" s="17"/>
    </row>
    <row r="1899" spans="1:17">
      <c r="A1899" s="26">
        <v>-1463</v>
      </c>
      <c r="C1899" s="21"/>
      <c r="D1899" s="22"/>
      <c r="G1899" s="18"/>
      <c r="H1899" s="18"/>
      <c r="J1899" s="17"/>
      <c r="K1899" s="17"/>
      <c r="L1899" s="18"/>
      <c r="M1899" s="24" t="s">
        <v>1916</v>
      </c>
      <c r="N1899" s="16"/>
      <c r="O1899" s="16"/>
      <c r="P1899" s="17"/>
      <c r="Q1899" s="17"/>
    </row>
    <row r="1900" spans="1:17">
      <c r="A1900" s="26">
        <v>-1756</v>
      </c>
      <c r="C1900" s="21"/>
      <c r="D1900" s="22"/>
      <c r="G1900" s="18"/>
      <c r="H1900" s="18"/>
      <c r="J1900" s="17"/>
      <c r="K1900" s="17"/>
      <c r="L1900" s="18"/>
      <c r="M1900" s="24" t="s">
        <v>1917</v>
      </c>
      <c r="N1900" s="16"/>
      <c r="O1900" s="16"/>
      <c r="P1900" s="17"/>
      <c r="Q1900" s="17"/>
    </row>
    <row r="1901" spans="1:17">
      <c r="A1901" s="26">
        <v>-294</v>
      </c>
      <c r="C1901" s="21"/>
      <c r="D1901" s="22"/>
      <c r="G1901" s="18"/>
      <c r="H1901" s="18"/>
      <c r="J1901" s="17"/>
      <c r="K1901" s="17"/>
      <c r="L1901" s="18"/>
      <c r="M1901" s="24" t="s">
        <v>1918</v>
      </c>
      <c r="N1901" s="16"/>
      <c r="O1901" s="16"/>
      <c r="P1901" s="17"/>
      <c r="Q1901" s="17"/>
    </row>
    <row r="1902" spans="1:17">
      <c r="A1902" s="26">
        <v>-2341</v>
      </c>
      <c r="C1902" s="21"/>
      <c r="D1902" s="22"/>
      <c r="G1902" s="18"/>
      <c r="H1902" s="18"/>
      <c r="J1902" s="17"/>
      <c r="K1902" s="17"/>
      <c r="L1902" s="18"/>
      <c r="M1902" s="24" t="s">
        <v>1919</v>
      </c>
      <c r="N1902" s="16"/>
      <c r="O1902" s="16"/>
      <c r="P1902" s="17"/>
      <c r="Q1902" s="17"/>
    </row>
    <row r="1903" spans="1:17">
      <c r="A1903" s="26">
        <v>-1171</v>
      </c>
      <c r="C1903" s="21"/>
      <c r="D1903" s="22"/>
      <c r="G1903" s="18"/>
      <c r="H1903" s="18"/>
      <c r="J1903" s="17"/>
      <c r="K1903" s="17"/>
      <c r="L1903" s="18"/>
      <c r="M1903" s="24" t="s">
        <v>1920</v>
      </c>
      <c r="N1903" s="16"/>
      <c r="O1903" s="16"/>
      <c r="P1903" s="17"/>
      <c r="Q1903" s="17"/>
    </row>
    <row r="1904" spans="1:17">
      <c r="A1904" s="26">
        <v>-3218</v>
      </c>
      <c r="C1904" s="21"/>
      <c r="D1904" s="22"/>
      <c r="G1904" s="18"/>
      <c r="H1904" s="18"/>
      <c r="J1904" s="17"/>
      <c r="K1904" s="17"/>
      <c r="L1904" s="18"/>
      <c r="M1904" s="24" t="s">
        <v>1921</v>
      </c>
      <c r="N1904" s="16"/>
      <c r="O1904" s="16"/>
      <c r="P1904" s="17"/>
      <c r="Q1904" s="17"/>
    </row>
    <row r="1905" spans="1:17">
      <c r="A1905" s="26">
        <v>-2633</v>
      </c>
      <c r="C1905" s="21"/>
      <c r="D1905" s="22"/>
      <c r="G1905" s="18"/>
      <c r="H1905" s="18"/>
      <c r="J1905" s="17"/>
      <c r="K1905" s="17"/>
      <c r="L1905" s="18"/>
      <c r="M1905" s="24" t="s">
        <v>1922</v>
      </c>
      <c r="N1905" s="16"/>
      <c r="O1905" s="16"/>
      <c r="P1905" s="17"/>
      <c r="Q1905" s="17"/>
    </row>
    <row r="1906" spans="1:17">
      <c r="A1906" s="26">
        <v>-2926</v>
      </c>
      <c r="C1906" s="21"/>
      <c r="D1906" s="22"/>
      <c r="G1906" s="18"/>
      <c r="H1906" s="18"/>
      <c r="J1906" s="17"/>
      <c r="K1906" s="17"/>
      <c r="L1906" s="18"/>
      <c r="M1906" s="24" t="s">
        <v>1923</v>
      </c>
      <c r="N1906" s="16"/>
      <c r="O1906" s="16"/>
      <c r="P1906" s="17"/>
      <c r="Q1906" s="17"/>
    </row>
    <row r="1907" spans="1:17">
      <c r="A1907" s="26">
        <v>-2926</v>
      </c>
      <c r="C1907" s="21"/>
      <c r="D1907" s="22"/>
      <c r="G1907" s="18"/>
      <c r="H1907" s="18"/>
      <c r="J1907" s="17"/>
      <c r="K1907" s="17"/>
      <c r="L1907" s="18"/>
      <c r="M1907" s="24" t="s">
        <v>1924</v>
      </c>
      <c r="N1907" s="16"/>
      <c r="O1907" s="16"/>
      <c r="P1907" s="17"/>
      <c r="Q1907" s="17"/>
    </row>
    <row r="1908" spans="1:17">
      <c r="A1908" s="26">
        <v>-1171</v>
      </c>
      <c r="C1908" s="21"/>
      <c r="D1908" s="22"/>
      <c r="G1908" s="18"/>
      <c r="H1908" s="18"/>
      <c r="J1908" s="17"/>
      <c r="K1908" s="17"/>
      <c r="L1908" s="18"/>
      <c r="M1908" s="24" t="s">
        <v>1925</v>
      </c>
      <c r="N1908" s="16"/>
      <c r="O1908" s="16"/>
      <c r="P1908" s="17"/>
      <c r="Q1908" s="17"/>
    </row>
    <row r="1909" spans="1:17">
      <c r="A1909" s="26">
        <v>-2341</v>
      </c>
      <c r="C1909" s="21"/>
      <c r="D1909" s="22"/>
      <c r="G1909" s="18"/>
      <c r="H1909" s="18"/>
      <c r="J1909" s="17"/>
      <c r="K1909" s="17"/>
      <c r="L1909" s="18"/>
      <c r="M1909" s="24" t="s">
        <v>1926</v>
      </c>
      <c r="N1909" s="16"/>
      <c r="O1909" s="16"/>
      <c r="P1909" s="17"/>
      <c r="Q1909" s="17"/>
    </row>
    <row r="1910" spans="1:17">
      <c r="A1910" s="26">
        <v>-586</v>
      </c>
      <c r="C1910" s="21"/>
      <c r="D1910" s="22"/>
      <c r="G1910" s="18"/>
      <c r="H1910" s="18"/>
      <c r="J1910" s="17"/>
      <c r="K1910" s="17"/>
      <c r="L1910" s="18"/>
      <c r="M1910" s="24" t="s">
        <v>1927</v>
      </c>
      <c r="N1910" s="16"/>
      <c r="O1910" s="16"/>
      <c r="P1910" s="17"/>
      <c r="Q1910" s="17"/>
    </row>
    <row r="1911" spans="1:17">
      <c r="A1911" s="26">
        <v>-1756</v>
      </c>
      <c r="C1911" s="21"/>
      <c r="D1911" s="22"/>
      <c r="G1911" s="18"/>
      <c r="H1911" s="18"/>
      <c r="J1911" s="17"/>
      <c r="K1911" s="17"/>
      <c r="L1911" s="18"/>
      <c r="M1911" s="24" t="s">
        <v>1928</v>
      </c>
      <c r="N1911" s="16"/>
      <c r="O1911" s="16"/>
      <c r="P1911" s="17"/>
      <c r="Q1911" s="17"/>
    </row>
    <row r="1912" spans="1:17">
      <c r="A1912" s="26">
        <v>-1756</v>
      </c>
      <c r="C1912" s="21"/>
      <c r="D1912" s="22"/>
      <c r="G1912" s="18"/>
      <c r="H1912" s="18"/>
      <c r="J1912" s="17"/>
      <c r="K1912" s="17"/>
      <c r="L1912" s="18"/>
      <c r="M1912" s="24" t="s">
        <v>1929</v>
      </c>
      <c r="N1912" s="16"/>
      <c r="O1912" s="16"/>
      <c r="P1912" s="17"/>
      <c r="Q1912" s="17"/>
    </row>
    <row r="1913" spans="1:17">
      <c r="A1913" s="26">
        <v>-2341</v>
      </c>
      <c r="C1913" s="21"/>
      <c r="D1913" s="22"/>
      <c r="G1913" s="18"/>
      <c r="H1913" s="18"/>
      <c r="J1913" s="17"/>
      <c r="K1913" s="17"/>
      <c r="L1913" s="18"/>
      <c r="M1913" s="24" t="s">
        <v>1930</v>
      </c>
      <c r="N1913" s="16"/>
      <c r="O1913" s="16"/>
      <c r="P1913" s="17"/>
      <c r="Q1913" s="17"/>
    </row>
    <row r="1914" spans="1:17">
      <c r="A1914" s="26">
        <v>-3218</v>
      </c>
      <c r="C1914" s="21"/>
      <c r="D1914" s="22"/>
      <c r="G1914" s="18"/>
      <c r="H1914" s="18"/>
      <c r="J1914" s="17"/>
      <c r="K1914" s="17"/>
      <c r="L1914" s="18"/>
      <c r="M1914" s="24" t="s">
        <v>1931</v>
      </c>
      <c r="N1914" s="16"/>
      <c r="O1914" s="16"/>
      <c r="P1914" s="17"/>
      <c r="Q1914" s="17"/>
    </row>
    <row r="1915" spans="1:17">
      <c r="A1915" s="26">
        <v>-2341</v>
      </c>
      <c r="C1915" s="21"/>
      <c r="D1915" s="22"/>
      <c r="G1915" s="18"/>
      <c r="H1915" s="18"/>
      <c r="J1915" s="17"/>
      <c r="K1915" s="17"/>
      <c r="L1915" s="18"/>
      <c r="M1915" s="24" t="s">
        <v>1932</v>
      </c>
      <c r="N1915" s="16"/>
      <c r="O1915" s="16"/>
      <c r="P1915" s="17"/>
      <c r="Q1915" s="17"/>
    </row>
    <row r="1916" spans="1:17">
      <c r="A1916" s="26">
        <v>-3218</v>
      </c>
      <c r="C1916" s="21"/>
      <c r="D1916" s="22"/>
      <c r="G1916" s="18"/>
      <c r="H1916" s="18"/>
      <c r="J1916" s="17"/>
      <c r="K1916" s="17"/>
      <c r="L1916" s="18"/>
      <c r="M1916" s="24" t="s">
        <v>1933</v>
      </c>
      <c r="N1916" s="16"/>
      <c r="O1916" s="16"/>
      <c r="P1916" s="17"/>
      <c r="Q1916" s="17"/>
    </row>
    <row r="1917" spans="1:17">
      <c r="A1917" s="26">
        <v>-1171</v>
      </c>
      <c r="C1917" s="21"/>
      <c r="D1917" s="22"/>
      <c r="G1917" s="18"/>
      <c r="H1917" s="18"/>
      <c r="J1917" s="17"/>
      <c r="K1917" s="17"/>
      <c r="L1917" s="18"/>
      <c r="M1917" s="24" t="s">
        <v>1934</v>
      </c>
      <c r="N1917" s="16"/>
      <c r="O1917" s="16"/>
      <c r="P1917" s="17"/>
      <c r="Q1917" s="17"/>
    </row>
    <row r="1918" spans="1:17">
      <c r="A1918" s="26">
        <v>-2048</v>
      </c>
      <c r="C1918" s="21"/>
      <c r="D1918" s="22"/>
      <c r="G1918" s="18"/>
      <c r="H1918" s="18"/>
      <c r="J1918" s="17"/>
      <c r="K1918" s="17"/>
      <c r="L1918" s="18"/>
      <c r="M1918" s="24" t="s">
        <v>1935</v>
      </c>
      <c r="N1918" s="16"/>
      <c r="O1918" s="16"/>
      <c r="P1918" s="17"/>
      <c r="Q1918" s="17"/>
    </row>
    <row r="1919" spans="1:17">
      <c r="A1919" s="26">
        <v>-1171</v>
      </c>
      <c r="C1919" s="21"/>
      <c r="D1919" s="22"/>
      <c r="G1919" s="18"/>
      <c r="H1919" s="18"/>
      <c r="J1919" s="17"/>
      <c r="K1919" s="17"/>
      <c r="L1919" s="18"/>
      <c r="M1919" s="24" t="s">
        <v>1936</v>
      </c>
      <c r="N1919" s="16"/>
      <c r="O1919" s="16"/>
      <c r="P1919" s="17"/>
      <c r="Q1919" s="17"/>
    </row>
    <row r="1920" spans="1:17">
      <c r="A1920" s="26">
        <v>-1756</v>
      </c>
      <c r="C1920" s="21"/>
      <c r="D1920" s="22"/>
      <c r="G1920" s="18"/>
      <c r="H1920" s="18"/>
      <c r="J1920" s="17"/>
      <c r="K1920" s="17"/>
      <c r="L1920" s="18"/>
      <c r="M1920" s="24" t="s">
        <v>1937</v>
      </c>
      <c r="N1920" s="16"/>
      <c r="O1920" s="16"/>
      <c r="P1920" s="17"/>
      <c r="Q1920" s="17"/>
    </row>
    <row r="1921" spans="1:17">
      <c r="A1921" s="26">
        <v>-2341</v>
      </c>
      <c r="C1921" s="21"/>
      <c r="D1921" s="22"/>
      <c r="G1921" s="18"/>
      <c r="H1921" s="18"/>
      <c r="J1921" s="17"/>
      <c r="K1921" s="17"/>
      <c r="L1921" s="18"/>
      <c r="M1921" s="24" t="s">
        <v>1938</v>
      </c>
      <c r="N1921" s="16"/>
      <c r="O1921" s="16"/>
      <c r="P1921" s="17"/>
      <c r="Q1921" s="17"/>
    </row>
    <row r="1922" spans="1:17">
      <c r="A1922" s="26">
        <v>-2048</v>
      </c>
      <c r="C1922" s="21"/>
      <c r="D1922" s="22"/>
      <c r="G1922" s="18"/>
      <c r="H1922" s="18"/>
      <c r="J1922" s="17"/>
      <c r="K1922" s="17"/>
      <c r="L1922" s="18"/>
      <c r="M1922" s="24" t="s">
        <v>1939</v>
      </c>
      <c r="N1922" s="16"/>
      <c r="O1922" s="16"/>
      <c r="P1922" s="17"/>
      <c r="Q1922" s="17"/>
    </row>
    <row r="1923" spans="1:17">
      <c r="A1923" s="26">
        <v>-3218</v>
      </c>
      <c r="C1923" s="21"/>
      <c r="D1923" s="22"/>
      <c r="G1923" s="18"/>
      <c r="H1923" s="18"/>
      <c r="J1923" s="17"/>
      <c r="K1923" s="17"/>
      <c r="L1923" s="18"/>
      <c r="M1923" s="24" t="s">
        <v>1940</v>
      </c>
      <c r="N1923" s="16"/>
      <c r="O1923" s="16"/>
      <c r="P1923" s="17"/>
      <c r="Q1923" s="17"/>
    </row>
    <row r="1924" spans="1:17">
      <c r="A1924" s="26">
        <v>-2048</v>
      </c>
      <c r="C1924" s="21"/>
      <c r="D1924" s="22"/>
      <c r="G1924" s="18"/>
      <c r="H1924" s="18"/>
      <c r="J1924" s="17"/>
      <c r="K1924" s="17"/>
      <c r="L1924" s="18"/>
      <c r="M1924" s="24" t="s">
        <v>1941</v>
      </c>
      <c r="N1924" s="16"/>
      <c r="O1924" s="16"/>
      <c r="P1924" s="17"/>
      <c r="Q1924" s="17"/>
    </row>
    <row r="1925" spans="1:17">
      <c r="A1925" s="26">
        <v>-2926</v>
      </c>
      <c r="C1925" s="21"/>
      <c r="D1925" s="22"/>
      <c r="G1925" s="18"/>
      <c r="H1925" s="18"/>
      <c r="J1925" s="17"/>
      <c r="K1925" s="17"/>
      <c r="L1925" s="18"/>
      <c r="M1925" s="24" t="s">
        <v>1942</v>
      </c>
      <c r="N1925" s="16"/>
      <c r="O1925" s="16"/>
      <c r="P1925" s="17"/>
      <c r="Q1925" s="17"/>
    </row>
    <row r="1926" spans="1:17">
      <c r="A1926" s="26">
        <v>-1756</v>
      </c>
      <c r="C1926" s="21"/>
      <c r="D1926" s="22"/>
      <c r="G1926" s="18"/>
      <c r="H1926" s="18"/>
      <c r="J1926" s="17"/>
      <c r="K1926" s="17"/>
      <c r="L1926" s="18"/>
      <c r="M1926" s="24" t="s">
        <v>1943</v>
      </c>
      <c r="N1926" s="16"/>
      <c r="O1926" s="16"/>
      <c r="P1926" s="17"/>
      <c r="Q1926" s="17"/>
    </row>
    <row r="1927" spans="1:17">
      <c r="A1927" s="26">
        <v>-1463</v>
      </c>
      <c r="C1927" s="21"/>
      <c r="D1927" s="22"/>
      <c r="G1927" s="18"/>
      <c r="H1927" s="18"/>
      <c r="J1927" s="17"/>
      <c r="K1927" s="17"/>
      <c r="L1927" s="18"/>
      <c r="M1927" s="24" t="s">
        <v>1944</v>
      </c>
      <c r="N1927" s="16"/>
      <c r="O1927" s="16"/>
      <c r="P1927" s="17"/>
      <c r="Q1927" s="17"/>
    </row>
    <row r="1928" spans="1:17">
      <c r="A1928" s="26">
        <v>-1463</v>
      </c>
      <c r="C1928" s="21"/>
      <c r="D1928" s="22"/>
      <c r="G1928" s="18"/>
      <c r="H1928" s="18"/>
      <c r="J1928" s="17"/>
      <c r="K1928" s="17"/>
      <c r="L1928" s="18"/>
      <c r="M1928" s="24" t="s">
        <v>1945</v>
      </c>
      <c r="N1928" s="16"/>
      <c r="O1928" s="16"/>
      <c r="P1928" s="17"/>
      <c r="Q1928" s="17"/>
    </row>
    <row r="1929" spans="1:17">
      <c r="A1929" s="26">
        <v>-1171</v>
      </c>
      <c r="C1929" s="21"/>
      <c r="D1929" s="22"/>
      <c r="G1929" s="18"/>
      <c r="H1929" s="18"/>
      <c r="J1929" s="17"/>
      <c r="K1929" s="17"/>
      <c r="L1929" s="18"/>
      <c r="M1929" s="24" t="s">
        <v>1946</v>
      </c>
      <c r="N1929" s="16"/>
      <c r="O1929" s="16"/>
      <c r="P1929" s="17"/>
      <c r="Q1929" s="17"/>
    </row>
    <row r="1930" spans="1:17">
      <c r="A1930" s="26">
        <v>-2341</v>
      </c>
      <c r="C1930" s="21"/>
      <c r="D1930" s="22"/>
      <c r="G1930" s="18"/>
      <c r="H1930" s="18"/>
      <c r="J1930" s="17"/>
      <c r="K1930" s="17"/>
      <c r="L1930" s="18"/>
      <c r="M1930" s="24" t="s">
        <v>1947</v>
      </c>
      <c r="N1930" s="16"/>
      <c r="O1930" s="16"/>
      <c r="P1930" s="17"/>
      <c r="Q1930" s="17"/>
    </row>
    <row r="1931" spans="1:17">
      <c r="A1931" s="26">
        <v>-1756</v>
      </c>
      <c r="C1931" s="21"/>
      <c r="D1931" s="22"/>
      <c r="G1931" s="18"/>
      <c r="H1931" s="18"/>
      <c r="J1931" s="17"/>
      <c r="K1931" s="17"/>
      <c r="L1931" s="18"/>
      <c r="M1931" s="24" t="s">
        <v>1948</v>
      </c>
      <c r="N1931" s="16"/>
      <c r="O1931" s="16"/>
      <c r="P1931" s="17"/>
      <c r="Q1931" s="17"/>
    </row>
    <row r="1932" spans="1:17">
      <c r="A1932" s="26">
        <v>-2926</v>
      </c>
      <c r="C1932" s="21"/>
      <c r="D1932" s="22"/>
      <c r="G1932" s="18"/>
      <c r="H1932" s="18"/>
      <c r="J1932" s="17"/>
      <c r="K1932" s="17"/>
      <c r="L1932" s="18"/>
      <c r="M1932" s="24" t="s">
        <v>1949</v>
      </c>
      <c r="N1932" s="16"/>
      <c r="O1932" s="16"/>
      <c r="P1932" s="17"/>
      <c r="Q1932" s="17"/>
    </row>
    <row r="1933" spans="1:17">
      <c r="A1933" s="26">
        <v>-2341</v>
      </c>
      <c r="C1933" s="21"/>
      <c r="D1933" s="22"/>
      <c r="G1933" s="18"/>
      <c r="H1933" s="18"/>
      <c r="J1933" s="17"/>
      <c r="K1933" s="17"/>
      <c r="L1933" s="18"/>
      <c r="M1933" s="24" t="s">
        <v>1950</v>
      </c>
      <c r="N1933" s="16"/>
      <c r="O1933" s="16"/>
      <c r="P1933" s="17"/>
      <c r="Q1933" s="17"/>
    </row>
    <row r="1934" spans="1:17">
      <c r="A1934" s="26">
        <v>-2341</v>
      </c>
      <c r="C1934" s="21"/>
      <c r="D1934" s="22"/>
      <c r="G1934" s="18"/>
      <c r="H1934" s="18"/>
      <c r="J1934" s="17"/>
      <c r="K1934" s="17"/>
      <c r="L1934" s="18"/>
      <c r="M1934" s="24" t="s">
        <v>1951</v>
      </c>
      <c r="N1934" s="16"/>
      <c r="O1934" s="16"/>
      <c r="P1934" s="17"/>
      <c r="Q1934" s="17"/>
    </row>
    <row r="1935" spans="1:17">
      <c r="A1935" s="26">
        <v>-1756</v>
      </c>
      <c r="C1935" s="21"/>
      <c r="D1935" s="22"/>
      <c r="G1935" s="18"/>
      <c r="H1935" s="18"/>
      <c r="J1935" s="17"/>
      <c r="K1935" s="17"/>
      <c r="L1935" s="18"/>
      <c r="M1935" s="24" t="s">
        <v>1952</v>
      </c>
      <c r="N1935" s="16"/>
      <c r="O1935" s="16"/>
      <c r="P1935" s="17"/>
      <c r="Q1935" s="17"/>
    </row>
    <row r="1936" spans="1:17">
      <c r="A1936" s="26">
        <v>-1171</v>
      </c>
      <c r="C1936" s="21"/>
      <c r="D1936" s="22"/>
      <c r="G1936" s="18"/>
      <c r="H1936" s="18"/>
      <c r="J1936" s="17"/>
      <c r="K1936" s="17"/>
      <c r="L1936" s="18"/>
      <c r="M1936" s="24" t="s">
        <v>1953</v>
      </c>
      <c r="N1936" s="16"/>
      <c r="O1936" s="16"/>
      <c r="P1936" s="17"/>
      <c r="Q1936" s="17"/>
    </row>
    <row r="1937" spans="1:17">
      <c r="A1937" s="26">
        <v>-1756</v>
      </c>
      <c r="C1937" s="21"/>
      <c r="D1937" s="22"/>
      <c r="G1937" s="18"/>
      <c r="H1937" s="18"/>
      <c r="J1937" s="17"/>
      <c r="K1937" s="17"/>
      <c r="L1937" s="18"/>
      <c r="M1937" s="24" t="s">
        <v>1954</v>
      </c>
      <c r="N1937" s="16"/>
      <c r="O1937" s="16"/>
      <c r="P1937" s="17"/>
      <c r="Q1937" s="17"/>
    </row>
    <row r="1938" spans="1:17">
      <c r="A1938" s="26">
        <v>-879</v>
      </c>
      <c r="C1938" s="21"/>
      <c r="D1938" s="22"/>
      <c r="G1938" s="18"/>
      <c r="H1938" s="18"/>
      <c r="J1938" s="17"/>
      <c r="K1938" s="17"/>
      <c r="L1938" s="18"/>
      <c r="M1938" s="24" t="s">
        <v>1955</v>
      </c>
      <c r="N1938" s="16"/>
      <c r="O1938" s="16"/>
      <c r="P1938" s="17"/>
      <c r="Q1938" s="17"/>
    </row>
    <row r="1939" spans="1:17">
      <c r="A1939" s="26">
        <v>-2048</v>
      </c>
      <c r="C1939" s="21"/>
      <c r="D1939" s="22"/>
      <c r="G1939" s="18"/>
      <c r="H1939" s="18"/>
      <c r="J1939" s="17"/>
      <c r="K1939" s="17"/>
      <c r="L1939" s="18"/>
      <c r="M1939" s="24" t="s">
        <v>1956</v>
      </c>
      <c r="N1939" s="16"/>
      <c r="O1939" s="16"/>
      <c r="P1939" s="17"/>
      <c r="Q1939" s="17"/>
    </row>
    <row r="1940" spans="1:17">
      <c r="A1940" s="26">
        <v>-1756</v>
      </c>
      <c r="C1940" s="21"/>
      <c r="D1940" s="22"/>
      <c r="G1940" s="18"/>
      <c r="H1940" s="18"/>
      <c r="J1940" s="17"/>
      <c r="K1940" s="17"/>
      <c r="L1940" s="18"/>
      <c r="M1940" s="24" t="s">
        <v>1957</v>
      </c>
      <c r="N1940" s="16"/>
      <c r="O1940" s="16"/>
      <c r="P1940" s="17"/>
      <c r="Q1940" s="17"/>
    </row>
    <row r="1941" spans="1:17">
      <c r="A1941" s="26">
        <v>-2048</v>
      </c>
      <c r="C1941" s="21"/>
      <c r="D1941" s="22"/>
      <c r="G1941" s="18"/>
      <c r="H1941" s="18"/>
      <c r="J1941" s="17"/>
      <c r="K1941" s="17"/>
      <c r="L1941" s="18"/>
      <c r="M1941" s="24" t="s">
        <v>1958</v>
      </c>
      <c r="N1941" s="16"/>
      <c r="O1941" s="16"/>
      <c r="P1941" s="17"/>
      <c r="Q1941" s="17"/>
    </row>
    <row r="1942" spans="1:17">
      <c r="A1942" s="26">
        <v>-2341</v>
      </c>
      <c r="C1942" s="21"/>
      <c r="D1942" s="22"/>
      <c r="G1942" s="18"/>
      <c r="H1942" s="18"/>
      <c r="J1942" s="17"/>
      <c r="K1942" s="17"/>
      <c r="L1942" s="18"/>
      <c r="M1942" s="24" t="s">
        <v>1959</v>
      </c>
      <c r="N1942" s="16"/>
      <c r="O1942" s="16"/>
      <c r="P1942" s="17"/>
      <c r="Q1942" s="17"/>
    </row>
    <row r="1943" spans="1:17">
      <c r="A1943" s="26">
        <v>-1756</v>
      </c>
      <c r="C1943" s="21"/>
      <c r="D1943" s="22"/>
      <c r="G1943" s="18"/>
      <c r="H1943" s="18"/>
      <c r="J1943" s="17"/>
      <c r="K1943" s="17"/>
      <c r="L1943" s="18"/>
      <c r="M1943" s="24" t="s">
        <v>1960</v>
      </c>
      <c r="N1943" s="16"/>
      <c r="O1943" s="16"/>
      <c r="P1943" s="17"/>
      <c r="Q1943" s="17"/>
    </row>
    <row r="1944" spans="1:17">
      <c r="A1944" s="26">
        <v>-2048</v>
      </c>
      <c r="C1944" s="21"/>
      <c r="D1944" s="22"/>
      <c r="G1944" s="18"/>
      <c r="H1944" s="18"/>
      <c r="J1944" s="17"/>
      <c r="K1944" s="17"/>
      <c r="L1944" s="18"/>
      <c r="M1944" s="24" t="s">
        <v>1961</v>
      </c>
      <c r="N1944" s="16"/>
      <c r="O1944" s="16"/>
      <c r="P1944" s="17"/>
      <c r="Q1944" s="17"/>
    </row>
    <row r="1945" spans="1:17">
      <c r="A1945" s="26">
        <v>-879</v>
      </c>
      <c r="C1945" s="21"/>
      <c r="D1945" s="22"/>
      <c r="G1945" s="18"/>
      <c r="H1945" s="18"/>
      <c r="J1945" s="17"/>
      <c r="K1945" s="17"/>
      <c r="L1945" s="18"/>
      <c r="M1945" s="24" t="s">
        <v>1962</v>
      </c>
      <c r="N1945" s="16"/>
      <c r="O1945" s="16"/>
      <c r="P1945" s="17"/>
      <c r="Q1945" s="17"/>
    </row>
    <row r="1946" spans="1:17">
      <c r="A1946" s="26">
        <v>-1463</v>
      </c>
      <c r="C1946" s="21"/>
      <c r="D1946" s="22"/>
      <c r="G1946" s="18"/>
      <c r="H1946" s="18"/>
      <c r="J1946" s="17"/>
      <c r="K1946" s="17"/>
      <c r="L1946" s="18"/>
      <c r="M1946" s="24" t="s">
        <v>1963</v>
      </c>
      <c r="N1946" s="16"/>
      <c r="O1946" s="16"/>
      <c r="P1946" s="17"/>
      <c r="Q1946" s="17"/>
    </row>
    <row r="1947" spans="1:17">
      <c r="A1947" s="26">
        <v>-879</v>
      </c>
      <c r="C1947" s="21"/>
      <c r="D1947" s="22"/>
      <c r="G1947" s="18"/>
      <c r="H1947" s="18"/>
      <c r="J1947" s="17"/>
      <c r="K1947" s="17"/>
      <c r="L1947" s="18"/>
      <c r="M1947" s="24" t="s">
        <v>1964</v>
      </c>
      <c r="N1947" s="16"/>
      <c r="O1947" s="16"/>
      <c r="P1947" s="17"/>
      <c r="Q1947" s="17"/>
    </row>
    <row r="1948" spans="1:17">
      <c r="A1948" s="26">
        <v>-1463</v>
      </c>
      <c r="C1948" s="21"/>
      <c r="D1948" s="22"/>
      <c r="G1948" s="18"/>
      <c r="H1948" s="18"/>
      <c r="J1948" s="17"/>
      <c r="K1948" s="17"/>
      <c r="L1948" s="18"/>
      <c r="M1948" s="24" t="s">
        <v>1965</v>
      </c>
      <c r="N1948" s="16"/>
      <c r="O1948" s="16"/>
      <c r="P1948" s="17"/>
      <c r="Q1948" s="17"/>
    </row>
    <row r="1949" spans="1:17">
      <c r="A1949" s="26">
        <v>-1756</v>
      </c>
      <c r="C1949" s="21"/>
      <c r="D1949" s="22"/>
      <c r="G1949" s="18"/>
      <c r="H1949" s="18"/>
      <c r="J1949" s="17"/>
      <c r="K1949" s="17"/>
      <c r="L1949" s="18"/>
      <c r="M1949" s="24" t="s">
        <v>1966</v>
      </c>
      <c r="N1949" s="16"/>
      <c r="O1949" s="16"/>
      <c r="P1949" s="17"/>
      <c r="Q1949" s="17"/>
    </row>
    <row r="1950" spans="1:17">
      <c r="A1950" s="26">
        <v>-1463</v>
      </c>
      <c r="C1950" s="21"/>
      <c r="D1950" s="22"/>
      <c r="G1950" s="18"/>
      <c r="H1950" s="18"/>
      <c r="J1950" s="17"/>
      <c r="K1950" s="17"/>
      <c r="L1950" s="18"/>
      <c r="M1950" s="24" t="s">
        <v>1967</v>
      </c>
      <c r="N1950" s="16"/>
      <c r="O1950" s="16"/>
      <c r="P1950" s="17"/>
      <c r="Q1950" s="17"/>
    </row>
    <row r="1951" spans="1:17">
      <c r="A1951" s="26">
        <v>-2341</v>
      </c>
      <c r="C1951" s="21"/>
      <c r="D1951" s="22"/>
      <c r="G1951" s="18"/>
      <c r="H1951" s="18"/>
      <c r="J1951" s="17"/>
      <c r="K1951" s="17"/>
      <c r="L1951" s="18"/>
      <c r="M1951" s="24" t="s">
        <v>1968</v>
      </c>
      <c r="N1951" s="16"/>
      <c r="O1951" s="16"/>
      <c r="P1951" s="17"/>
      <c r="Q1951" s="17"/>
    </row>
    <row r="1952" spans="1:17">
      <c r="A1952" s="26">
        <v>-1171</v>
      </c>
      <c r="C1952" s="21"/>
      <c r="D1952" s="22"/>
      <c r="G1952" s="18"/>
      <c r="H1952" s="18"/>
      <c r="J1952" s="17"/>
      <c r="K1952" s="17"/>
      <c r="L1952" s="18"/>
      <c r="M1952" s="24" t="s">
        <v>1969</v>
      </c>
      <c r="N1952" s="16"/>
      <c r="O1952" s="16"/>
      <c r="P1952" s="17"/>
      <c r="Q1952" s="17"/>
    </row>
    <row r="1953" spans="1:17">
      <c r="A1953" s="26">
        <v>-1756</v>
      </c>
      <c r="C1953" s="21"/>
      <c r="D1953" s="22"/>
      <c r="G1953" s="18"/>
      <c r="H1953" s="18"/>
      <c r="J1953" s="17"/>
      <c r="K1953" s="17"/>
      <c r="L1953" s="18"/>
      <c r="M1953" s="24" t="s">
        <v>1970</v>
      </c>
      <c r="N1953" s="16"/>
      <c r="O1953" s="16"/>
      <c r="P1953" s="17"/>
      <c r="Q1953" s="17"/>
    </row>
    <row r="1954" spans="1:17">
      <c r="A1954" s="26">
        <v>-586</v>
      </c>
      <c r="C1954" s="21"/>
      <c r="D1954" s="22"/>
      <c r="G1954" s="18"/>
      <c r="H1954" s="18"/>
      <c r="J1954" s="17"/>
      <c r="K1954" s="17"/>
      <c r="L1954" s="18"/>
      <c r="M1954" s="24" t="s">
        <v>1971</v>
      </c>
      <c r="N1954" s="16"/>
      <c r="O1954" s="16"/>
      <c r="P1954" s="17"/>
      <c r="Q1954" s="17"/>
    </row>
    <row r="1955" spans="1:17">
      <c r="A1955" s="26">
        <v>-879</v>
      </c>
      <c r="C1955" s="21"/>
      <c r="D1955" s="22"/>
      <c r="G1955" s="18"/>
      <c r="H1955" s="18"/>
      <c r="J1955" s="17"/>
      <c r="K1955" s="17"/>
      <c r="L1955" s="18"/>
      <c r="M1955" s="24" t="s">
        <v>1972</v>
      </c>
      <c r="N1955" s="16"/>
      <c r="O1955" s="16"/>
      <c r="P1955" s="17"/>
      <c r="Q1955" s="17"/>
    </row>
    <row r="1956" spans="1:17">
      <c r="A1956" s="26">
        <v>-879</v>
      </c>
      <c r="C1956" s="21"/>
      <c r="D1956" s="22"/>
      <c r="G1956" s="18"/>
      <c r="H1956" s="18"/>
      <c r="J1956" s="17"/>
      <c r="K1956" s="17"/>
      <c r="L1956" s="18"/>
      <c r="M1956" s="24" t="s">
        <v>1973</v>
      </c>
      <c r="N1956" s="16"/>
      <c r="O1956" s="16"/>
      <c r="P1956" s="17"/>
      <c r="Q1956" s="17"/>
    </row>
    <row r="1957" spans="1:17">
      <c r="A1957" s="26">
        <v>-879</v>
      </c>
      <c r="C1957" s="21"/>
      <c r="D1957" s="22"/>
      <c r="G1957" s="18"/>
      <c r="H1957" s="18"/>
      <c r="J1957" s="17"/>
      <c r="K1957" s="17"/>
      <c r="L1957" s="18"/>
      <c r="M1957" s="24" t="s">
        <v>1974</v>
      </c>
      <c r="N1957" s="16"/>
      <c r="O1957" s="16"/>
      <c r="P1957" s="17"/>
      <c r="Q1957" s="17"/>
    </row>
    <row r="1958" spans="1:17">
      <c r="A1958" s="26">
        <v>-1756</v>
      </c>
      <c r="C1958" s="21"/>
      <c r="D1958" s="22"/>
      <c r="G1958" s="18"/>
      <c r="H1958" s="18"/>
      <c r="J1958" s="17"/>
      <c r="K1958" s="17"/>
      <c r="L1958" s="18"/>
      <c r="M1958" s="24" t="s">
        <v>1975</v>
      </c>
      <c r="N1958" s="16"/>
      <c r="O1958" s="16"/>
      <c r="P1958" s="17"/>
      <c r="Q1958" s="17"/>
    </row>
    <row r="1959" spans="1:17">
      <c r="A1959" s="26">
        <v>-1171</v>
      </c>
      <c r="C1959" s="21"/>
      <c r="D1959" s="22"/>
      <c r="G1959" s="18"/>
      <c r="H1959" s="18"/>
      <c r="J1959" s="17"/>
      <c r="K1959" s="17"/>
      <c r="L1959" s="18"/>
      <c r="M1959" s="24" t="s">
        <v>1976</v>
      </c>
      <c r="N1959" s="16"/>
      <c r="O1959" s="16"/>
      <c r="P1959" s="17"/>
      <c r="Q1959" s="17"/>
    </row>
    <row r="1960" spans="1:17">
      <c r="A1960" s="26">
        <v>-1756</v>
      </c>
      <c r="C1960" s="21"/>
      <c r="D1960" s="22"/>
      <c r="G1960" s="18"/>
      <c r="H1960" s="18"/>
      <c r="J1960" s="17"/>
      <c r="K1960" s="17"/>
      <c r="L1960" s="18"/>
      <c r="M1960" s="24" t="s">
        <v>1977</v>
      </c>
      <c r="N1960" s="16"/>
      <c r="O1960" s="16"/>
      <c r="P1960" s="17"/>
      <c r="Q1960" s="17"/>
    </row>
    <row r="1961" spans="1:17">
      <c r="A1961" s="26">
        <v>-1171</v>
      </c>
      <c r="C1961" s="21"/>
      <c r="D1961" s="22"/>
      <c r="G1961" s="18"/>
      <c r="H1961" s="18"/>
      <c r="J1961" s="17"/>
      <c r="K1961" s="17"/>
      <c r="L1961" s="18"/>
      <c r="M1961" s="24" t="s">
        <v>1978</v>
      </c>
      <c r="N1961" s="16"/>
      <c r="O1961" s="16"/>
      <c r="P1961" s="17"/>
      <c r="Q1961" s="17"/>
    </row>
    <row r="1962" spans="1:17">
      <c r="A1962" s="26">
        <v>-1171</v>
      </c>
      <c r="C1962" s="21"/>
      <c r="D1962" s="22"/>
      <c r="G1962" s="18"/>
      <c r="H1962" s="18"/>
      <c r="J1962" s="17"/>
      <c r="K1962" s="17"/>
      <c r="L1962" s="18"/>
      <c r="M1962" s="24" t="s">
        <v>1979</v>
      </c>
      <c r="N1962" s="16"/>
      <c r="O1962" s="16"/>
      <c r="P1962" s="17"/>
      <c r="Q1962" s="17"/>
    </row>
    <row r="1963" spans="1:17">
      <c r="A1963" s="26">
        <v>-1171</v>
      </c>
      <c r="C1963" s="21"/>
      <c r="D1963" s="22"/>
      <c r="G1963" s="18"/>
      <c r="H1963" s="18"/>
      <c r="J1963" s="17"/>
      <c r="K1963" s="17"/>
      <c r="L1963" s="18"/>
      <c r="M1963" s="24" t="s">
        <v>1980</v>
      </c>
      <c r="N1963" s="16"/>
      <c r="O1963" s="16"/>
      <c r="P1963" s="17"/>
      <c r="Q1963" s="17"/>
    </row>
    <row r="1964" spans="1:17">
      <c r="A1964" s="26">
        <v>-294</v>
      </c>
      <c r="C1964" s="21"/>
      <c r="D1964" s="22"/>
      <c r="G1964" s="18"/>
      <c r="H1964" s="18"/>
      <c r="J1964" s="17"/>
      <c r="K1964" s="17"/>
      <c r="L1964" s="18"/>
      <c r="M1964" s="24" t="s">
        <v>1981</v>
      </c>
      <c r="N1964" s="16"/>
      <c r="O1964" s="16"/>
      <c r="P1964" s="17"/>
      <c r="Q1964" s="17"/>
    </row>
    <row r="1965" spans="1:17">
      <c r="A1965" s="26">
        <v>-1171</v>
      </c>
      <c r="C1965" s="21"/>
      <c r="D1965" s="22"/>
      <c r="G1965" s="18"/>
      <c r="H1965" s="18"/>
      <c r="J1965" s="17"/>
      <c r="K1965" s="17"/>
      <c r="L1965" s="18"/>
      <c r="M1965" s="24" t="s">
        <v>1982</v>
      </c>
      <c r="N1965" s="16"/>
      <c r="O1965" s="16"/>
      <c r="P1965" s="17"/>
      <c r="Q1965" s="17"/>
    </row>
    <row r="1966" spans="1:17">
      <c r="A1966" s="26">
        <v>-586</v>
      </c>
      <c r="C1966" s="21"/>
      <c r="D1966" s="22"/>
      <c r="G1966" s="18"/>
      <c r="H1966" s="18"/>
      <c r="J1966" s="17"/>
      <c r="K1966" s="17"/>
      <c r="L1966" s="18"/>
      <c r="M1966" s="24" t="s">
        <v>1983</v>
      </c>
      <c r="N1966" s="16"/>
      <c r="O1966" s="16"/>
      <c r="P1966" s="17"/>
      <c r="Q1966" s="17"/>
    </row>
    <row r="1967" spans="1:17">
      <c r="A1967" s="26">
        <v>-1463</v>
      </c>
      <c r="C1967" s="21"/>
      <c r="D1967" s="22"/>
      <c r="G1967" s="18"/>
      <c r="H1967" s="18"/>
      <c r="J1967" s="17"/>
      <c r="K1967" s="17"/>
      <c r="L1967" s="18"/>
      <c r="M1967" s="24" t="s">
        <v>1984</v>
      </c>
      <c r="N1967" s="16"/>
      <c r="O1967" s="16"/>
      <c r="P1967" s="17"/>
      <c r="Q1967" s="17"/>
    </row>
    <row r="1968" spans="1:17">
      <c r="A1968" s="26">
        <v>-1171</v>
      </c>
      <c r="C1968" s="21"/>
      <c r="D1968" s="22"/>
      <c r="G1968" s="18"/>
      <c r="H1968" s="18"/>
      <c r="J1968" s="17"/>
      <c r="K1968" s="17"/>
      <c r="L1968" s="18"/>
      <c r="M1968" s="24" t="s">
        <v>1985</v>
      </c>
      <c r="N1968" s="16"/>
      <c r="O1968" s="16"/>
      <c r="P1968" s="17"/>
      <c r="Q1968" s="17"/>
    </row>
    <row r="1969" spans="1:17">
      <c r="A1969" s="26">
        <v>-1463</v>
      </c>
      <c r="C1969" s="21"/>
      <c r="D1969" s="22"/>
      <c r="G1969" s="18"/>
      <c r="H1969" s="18"/>
      <c r="J1969" s="17"/>
      <c r="K1969" s="17"/>
      <c r="L1969" s="18"/>
      <c r="M1969" s="24" t="s">
        <v>1986</v>
      </c>
      <c r="N1969" s="16"/>
      <c r="O1969" s="16"/>
      <c r="P1969" s="17"/>
      <c r="Q1969" s="17"/>
    </row>
    <row r="1970" spans="1:17">
      <c r="A1970" s="26">
        <v>-1171</v>
      </c>
      <c r="C1970" s="21"/>
      <c r="D1970" s="22"/>
      <c r="G1970" s="18"/>
      <c r="H1970" s="18"/>
      <c r="J1970" s="17"/>
      <c r="K1970" s="17"/>
      <c r="L1970" s="18"/>
      <c r="M1970" s="24" t="s">
        <v>1987</v>
      </c>
      <c r="N1970" s="16"/>
      <c r="O1970" s="16"/>
      <c r="P1970" s="17"/>
      <c r="Q1970" s="17"/>
    </row>
    <row r="1971" spans="1:17">
      <c r="A1971" s="26">
        <v>-586</v>
      </c>
      <c r="C1971" s="21"/>
      <c r="D1971" s="22"/>
      <c r="G1971" s="18"/>
      <c r="H1971" s="18"/>
      <c r="J1971" s="17"/>
      <c r="K1971" s="17"/>
      <c r="L1971" s="18"/>
      <c r="M1971" s="24" t="s">
        <v>1988</v>
      </c>
      <c r="N1971" s="16"/>
      <c r="O1971" s="16"/>
      <c r="P1971" s="17"/>
      <c r="Q1971" s="17"/>
    </row>
    <row r="1972" spans="1:17">
      <c r="A1972" s="26">
        <v>-879</v>
      </c>
      <c r="C1972" s="21"/>
      <c r="D1972" s="22"/>
      <c r="G1972" s="18"/>
      <c r="H1972" s="18"/>
      <c r="J1972" s="17"/>
      <c r="K1972" s="17"/>
      <c r="L1972" s="18"/>
      <c r="M1972" s="24" t="s">
        <v>1989</v>
      </c>
      <c r="N1972" s="16"/>
      <c r="O1972" s="16"/>
      <c r="P1972" s="17"/>
      <c r="Q1972" s="17"/>
    </row>
    <row r="1973" spans="1:17">
      <c r="A1973" s="26">
        <v>-1</v>
      </c>
      <c r="C1973" s="21"/>
      <c r="D1973" s="22"/>
      <c r="G1973" s="18"/>
      <c r="H1973" s="18"/>
      <c r="J1973" s="17"/>
      <c r="K1973" s="17"/>
      <c r="L1973" s="18"/>
      <c r="M1973" s="24" t="s">
        <v>1990</v>
      </c>
      <c r="N1973" s="16"/>
      <c r="O1973" s="16"/>
      <c r="P1973" s="17"/>
      <c r="Q1973" s="17"/>
    </row>
    <row r="1974" spans="1:17">
      <c r="A1974" s="26">
        <v>-879</v>
      </c>
      <c r="C1974" s="21"/>
      <c r="D1974" s="22"/>
      <c r="G1974" s="18"/>
      <c r="H1974" s="18"/>
      <c r="J1974" s="17"/>
      <c r="K1974" s="17"/>
      <c r="L1974" s="18"/>
      <c r="M1974" s="24" t="s">
        <v>1991</v>
      </c>
      <c r="N1974" s="16"/>
      <c r="O1974" s="16"/>
      <c r="P1974" s="17"/>
      <c r="Q1974" s="17"/>
    </row>
    <row r="1975" spans="1:17">
      <c r="A1975" s="26">
        <v>-1</v>
      </c>
      <c r="C1975" s="21"/>
      <c r="D1975" s="22"/>
      <c r="G1975" s="18"/>
      <c r="H1975" s="18"/>
      <c r="J1975" s="17"/>
      <c r="K1975" s="17"/>
      <c r="L1975" s="18"/>
      <c r="M1975" s="24" t="s">
        <v>1992</v>
      </c>
      <c r="N1975" s="16"/>
      <c r="O1975" s="16"/>
      <c r="P1975" s="17"/>
      <c r="Q1975" s="17"/>
    </row>
    <row r="1976" spans="1:17">
      <c r="A1976" s="26">
        <v>-879</v>
      </c>
      <c r="C1976" s="21"/>
      <c r="D1976" s="22"/>
      <c r="G1976" s="18"/>
      <c r="H1976" s="18"/>
      <c r="J1976" s="17"/>
      <c r="K1976" s="17"/>
      <c r="L1976" s="18"/>
      <c r="M1976" s="24" t="s">
        <v>1993</v>
      </c>
      <c r="N1976" s="16"/>
      <c r="O1976" s="16"/>
      <c r="P1976" s="17"/>
      <c r="Q1976" s="17"/>
    </row>
    <row r="1977" spans="1:17">
      <c r="A1977" s="26">
        <v>-879</v>
      </c>
      <c r="C1977" s="21"/>
      <c r="D1977" s="22"/>
      <c r="G1977" s="18"/>
      <c r="H1977" s="18"/>
      <c r="J1977" s="17"/>
      <c r="K1977" s="17"/>
      <c r="L1977" s="18"/>
      <c r="M1977" s="24" t="s">
        <v>1994</v>
      </c>
      <c r="N1977" s="16"/>
      <c r="O1977" s="16"/>
      <c r="P1977" s="17"/>
      <c r="Q1977" s="17"/>
    </row>
    <row r="1978" spans="1:17">
      <c r="A1978" s="26">
        <v>-879</v>
      </c>
      <c r="C1978" s="21"/>
      <c r="D1978" s="22"/>
      <c r="G1978" s="18"/>
      <c r="H1978" s="18"/>
      <c r="J1978" s="17"/>
      <c r="K1978" s="17"/>
      <c r="L1978" s="18"/>
      <c r="M1978" s="24" t="s">
        <v>1995</v>
      </c>
      <c r="N1978" s="16"/>
      <c r="O1978" s="16"/>
      <c r="P1978" s="17"/>
      <c r="Q1978" s="17"/>
    </row>
    <row r="1979" spans="1:17">
      <c r="A1979" s="26">
        <v>-1171</v>
      </c>
      <c r="C1979" s="21"/>
      <c r="D1979" s="22"/>
      <c r="G1979" s="18"/>
      <c r="H1979" s="18"/>
      <c r="J1979" s="17"/>
      <c r="K1979" s="17"/>
      <c r="L1979" s="18"/>
      <c r="M1979" s="24" t="s">
        <v>1996</v>
      </c>
      <c r="N1979" s="16"/>
      <c r="O1979" s="16"/>
      <c r="P1979" s="17"/>
      <c r="Q1979" s="17"/>
    </row>
    <row r="1980" spans="1:17">
      <c r="A1980" s="26">
        <v>-1</v>
      </c>
      <c r="C1980" s="21"/>
      <c r="D1980" s="22"/>
      <c r="G1980" s="18"/>
      <c r="H1980" s="18"/>
      <c r="J1980" s="17"/>
      <c r="K1980" s="17"/>
      <c r="L1980" s="18"/>
      <c r="M1980" s="24" t="s">
        <v>1997</v>
      </c>
      <c r="N1980" s="16"/>
      <c r="O1980" s="16"/>
      <c r="P1980" s="17"/>
      <c r="Q1980" s="17"/>
    </row>
    <row r="1981" spans="1:17">
      <c r="A1981" s="26">
        <v>-586</v>
      </c>
      <c r="C1981" s="21"/>
      <c r="D1981" s="22"/>
      <c r="G1981" s="18"/>
      <c r="H1981" s="18"/>
      <c r="J1981" s="17"/>
      <c r="K1981" s="17"/>
      <c r="L1981" s="18"/>
      <c r="M1981" s="24" t="s">
        <v>1998</v>
      </c>
      <c r="N1981" s="16"/>
      <c r="O1981" s="16"/>
      <c r="P1981" s="17"/>
      <c r="Q1981" s="17"/>
    </row>
    <row r="1982" spans="1:17">
      <c r="A1982" s="26">
        <v>291</v>
      </c>
      <c r="C1982" s="21"/>
      <c r="D1982" s="22"/>
      <c r="G1982" s="18"/>
      <c r="H1982" s="18"/>
      <c r="J1982" s="17"/>
      <c r="K1982" s="17"/>
      <c r="L1982" s="18"/>
      <c r="M1982" s="24" t="s">
        <v>1999</v>
      </c>
      <c r="N1982" s="16"/>
      <c r="O1982" s="16"/>
      <c r="P1982" s="17"/>
      <c r="Q1982" s="17"/>
    </row>
    <row r="1983" spans="1:17">
      <c r="A1983" s="26">
        <v>-1</v>
      </c>
      <c r="C1983" s="21"/>
      <c r="D1983" s="22"/>
      <c r="G1983" s="18"/>
      <c r="H1983" s="18"/>
      <c r="J1983" s="17"/>
      <c r="K1983" s="17"/>
      <c r="L1983" s="18"/>
      <c r="M1983" s="24" t="s">
        <v>2000</v>
      </c>
      <c r="N1983" s="16"/>
      <c r="O1983" s="16"/>
      <c r="P1983" s="17"/>
      <c r="Q1983" s="17"/>
    </row>
    <row r="1984" spans="1:17">
      <c r="A1984" s="26">
        <v>-1</v>
      </c>
      <c r="C1984" s="21"/>
      <c r="D1984" s="22"/>
      <c r="G1984" s="18"/>
      <c r="H1984" s="18"/>
      <c r="J1984" s="17"/>
      <c r="K1984" s="17"/>
      <c r="L1984" s="18"/>
      <c r="M1984" s="24" t="s">
        <v>2001</v>
      </c>
      <c r="N1984" s="16"/>
      <c r="O1984" s="16"/>
      <c r="P1984" s="17"/>
      <c r="Q1984" s="17"/>
    </row>
    <row r="1985" spans="1:17">
      <c r="A1985" s="26">
        <v>-1</v>
      </c>
      <c r="C1985" s="21"/>
      <c r="D1985" s="22"/>
      <c r="G1985" s="18"/>
      <c r="H1985" s="18"/>
      <c r="J1985" s="17"/>
      <c r="K1985" s="17"/>
      <c r="L1985" s="18"/>
      <c r="M1985" s="24" t="s">
        <v>2002</v>
      </c>
      <c r="N1985" s="16"/>
      <c r="O1985" s="16"/>
      <c r="P1985" s="17"/>
      <c r="Q1985" s="17"/>
    </row>
    <row r="1986" spans="1:17">
      <c r="A1986" s="26">
        <v>-879</v>
      </c>
      <c r="C1986" s="21"/>
      <c r="D1986" s="22"/>
      <c r="G1986" s="18"/>
      <c r="H1986" s="18"/>
      <c r="J1986" s="17"/>
      <c r="K1986" s="17"/>
      <c r="L1986" s="18"/>
      <c r="M1986" s="24" t="s">
        <v>2003</v>
      </c>
      <c r="N1986" s="16"/>
      <c r="O1986" s="16"/>
      <c r="P1986" s="17"/>
      <c r="Q1986" s="17"/>
    </row>
    <row r="1987" spans="1:17">
      <c r="A1987" s="26">
        <v>-1</v>
      </c>
      <c r="C1987" s="21"/>
      <c r="D1987" s="22"/>
      <c r="G1987" s="18"/>
      <c r="H1987" s="18"/>
      <c r="J1987" s="17"/>
      <c r="K1987" s="17"/>
      <c r="L1987" s="18"/>
      <c r="M1987" s="24" t="s">
        <v>2004</v>
      </c>
      <c r="N1987" s="16"/>
      <c r="O1987" s="16"/>
      <c r="P1987" s="17"/>
      <c r="Q1987" s="17"/>
    </row>
    <row r="1988" spans="1:17">
      <c r="A1988" s="26">
        <v>-879</v>
      </c>
      <c r="C1988" s="21"/>
      <c r="D1988" s="22"/>
      <c r="G1988" s="18"/>
      <c r="H1988" s="18"/>
      <c r="J1988" s="17"/>
      <c r="K1988" s="17"/>
      <c r="L1988" s="18"/>
      <c r="M1988" s="24" t="s">
        <v>2005</v>
      </c>
      <c r="N1988" s="16"/>
      <c r="O1988" s="16"/>
      <c r="P1988" s="17"/>
      <c r="Q1988" s="17"/>
    </row>
    <row r="1989" spans="1:17">
      <c r="A1989" s="26">
        <v>291</v>
      </c>
      <c r="C1989" s="21"/>
      <c r="D1989" s="22"/>
      <c r="G1989" s="18"/>
      <c r="H1989" s="18"/>
      <c r="J1989" s="17"/>
      <c r="K1989" s="17"/>
      <c r="L1989" s="18"/>
      <c r="M1989" s="24" t="s">
        <v>2006</v>
      </c>
      <c r="N1989" s="16"/>
      <c r="O1989" s="16"/>
      <c r="P1989" s="17"/>
      <c r="Q1989" s="17"/>
    </row>
    <row r="1990" spans="1:17">
      <c r="A1990" s="26">
        <v>-1</v>
      </c>
      <c r="C1990" s="21"/>
      <c r="D1990" s="22"/>
      <c r="G1990" s="18"/>
      <c r="H1990" s="18"/>
      <c r="J1990" s="17"/>
      <c r="K1990" s="17"/>
      <c r="L1990" s="18"/>
      <c r="M1990" s="24" t="s">
        <v>2007</v>
      </c>
      <c r="N1990" s="16"/>
      <c r="O1990" s="16"/>
      <c r="P1990" s="17"/>
      <c r="Q1990" s="17"/>
    </row>
    <row r="1991" spans="1:17">
      <c r="A1991" s="26">
        <v>584</v>
      </c>
      <c r="C1991" s="21"/>
      <c r="D1991" s="22"/>
      <c r="G1991" s="18"/>
      <c r="H1991" s="18"/>
      <c r="J1991" s="17"/>
      <c r="K1991" s="17"/>
      <c r="L1991" s="18"/>
      <c r="M1991" s="24" t="s">
        <v>2008</v>
      </c>
      <c r="N1991" s="16"/>
      <c r="O1991" s="16"/>
      <c r="P1991" s="17"/>
      <c r="Q1991" s="17"/>
    </row>
    <row r="1992" spans="1:17">
      <c r="A1992" s="26">
        <v>584</v>
      </c>
      <c r="C1992" s="21"/>
      <c r="D1992" s="22"/>
      <c r="G1992" s="18"/>
      <c r="H1992" s="18"/>
      <c r="J1992" s="17"/>
      <c r="K1992" s="17"/>
      <c r="L1992" s="18"/>
      <c r="M1992" s="24" t="s">
        <v>2009</v>
      </c>
      <c r="N1992" s="16"/>
      <c r="O1992" s="16"/>
      <c r="P1992" s="17"/>
      <c r="Q1992" s="17"/>
    </row>
    <row r="1993" spans="1:17">
      <c r="A1993" s="26">
        <v>-1</v>
      </c>
      <c r="C1993" s="21"/>
      <c r="D1993" s="22"/>
      <c r="G1993" s="18"/>
      <c r="H1993" s="18"/>
      <c r="J1993" s="17"/>
      <c r="K1993" s="17"/>
      <c r="L1993" s="18"/>
      <c r="M1993" s="24" t="s">
        <v>2010</v>
      </c>
      <c r="N1993" s="16"/>
      <c r="O1993" s="16"/>
      <c r="P1993" s="17"/>
      <c r="Q1993" s="17"/>
    </row>
    <row r="1994" spans="1:17">
      <c r="A1994" s="26">
        <v>584</v>
      </c>
      <c r="C1994" s="21"/>
      <c r="D1994" s="22"/>
      <c r="G1994" s="18"/>
      <c r="H1994" s="18"/>
      <c r="J1994" s="17"/>
      <c r="K1994" s="17"/>
      <c r="L1994" s="18"/>
      <c r="M1994" s="24" t="s">
        <v>2011</v>
      </c>
      <c r="N1994" s="16"/>
      <c r="O1994" s="16"/>
      <c r="P1994" s="17"/>
      <c r="Q1994" s="17"/>
    </row>
    <row r="1995" spans="1:17">
      <c r="A1995" s="26">
        <v>-586</v>
      </c>
      <c r="C1995" s="21"/>
      <c r="D1995" s="22"/>
      <c r="G1995" s="18"/>
      <c r="H1995" s="18"/>
      <c r="J1995" s="17"/>
      <c r="K1995" s="17"/>
      <c r="L1995" s="18"/>
      <c r="M1995" s="24" t="s">
        <v>2012</v>
      </c>
      <c r="N1995" s="16"/>
      <c r="O1995" s="16"/>
      <c r="P1995" s="17"/>
      <c r="Q1995" s="17"/>
    </row>
    <row r="1996" spans="1:17">
      <c r="A1996" s="26">
        <v>-1</v>
      </c>
      <c r="C1996" s="21"/>
      <c r="D1996" s="22"/>
      <c r="G1996" s="18"/>
      <c r="H1996" s="18"/>
      <c r="J1996" s="17"/>
      <c r="K1996" s="17"/>
      <c r="L1996" s="18"/>
      <c r="M1996" s="24" t="s">
        <v>2013</v>
      </c>
      <c r="N1996" s="16"/>
      <c r="O1996" s="16"/>
      <c r="P1996" s="17"/>
      <c r="Q1996" s="17"/>
    </row>
    <row r="1997" spans="1:17">
      <c r="A1997" s="26">
        <v>-294</v>
      </c>
      <c r="C1997" s="21"/>
      <c r="D1997" s="22"/>
      <c r="G1997" s="18"/>
      <c r="H1997" s="18"/>
      <c r="J1997" s="17"/>
      <c r="K1997" s="17"/>
      <c r="L1997" s="18"/>
      <c r="M1997" s="24" t="s">
        <v>2014</v>
      </c>
      <c r="N1997" s="16"/>
      <c r="O1997" s="16"/>
      <c r="P1997" s="17"/>
      <c r="Q1997" s="17"/>
    </row>
    <row r="1998" spans="1:17">
      <c r="A1998" s="26">
        <v>291</v>
      </c>
      <c r="C1998" s="21"/>
      <c r="D1998" s="22"/>
      <c r="G1998" s="18"/>
      <c r="H1998" s="18"/>
      <c r="J1998" s="17"/>
      <c r="K1998" s="17"/>
      <c r="L1998" s="18"/>
      <c r="M1998" s="24" t="s">
        <v>2015</v>
      </c>
      <c r="N1998" s="16"/>
      <c r="O1998" s="16"/>
      <c r="P1998" s="17"/>
      <c r="Q1998" s="17"/>
    </row>
    <row r="1999" spans="1:17">
      <c r="A1999" s="26">
        <v>584</v>
      </c>
      <c r="C1999" s="21"/>
      <c r="D1999" s="22"/>
      <c r="G1999" s="18"/>
      <c r="H1999" s="18"/>
      <c r="J1999" s="17"/>
      <c r="K1999" s="17"/>
      <c r="L1999" s="18"/>
      <c r="M1999" s="24" t="s">
        <v>2016</v>
      </c>
      <c r="N1999" s="16"/>
      <c r="O1999" s="16"/>
      <c r="P1999" s="17"/>
      <c r="Q1999" s="17"/>
    </row>
    <row r="2000" spans="1:17">
      <c r="A2000" s="26">
        <v>584</v>
      </c>
      <c r="C2000" s="21"/>
      <c r="D2000" s="22"/>
      <c r="G2000" s="18"/>
      <c r="H2000" s="18"/>
      <c r="J2000" s="17"/>
      <c r="K2000" s="17"/>
      <c r="L2000" s="18"/>
      <c r="M2000" s="24" t="s">
        <v>2017</v>
      </c>
      <c r="N2000" s="16"/>
      <c r="O2000" s="16"/>
      <c r="P2000" s="17"/>
      <c r="Q2000" s="17"/>
    </row>
    <row r="2001" spans="1:17">
      <c r="A2001" s="26">
        <v>1168</v>
      </c>
      <c r="C2001" s="21"/>
      <c r="D2001" s="22"/>
      <c r="G2001" s="18"/>
      <c r="H2001" s="18"/>
      <c r="J2001" s="17"/>
      <c r="K2001" s="17"/>
      <c r="L2001" s="18"/>
      <c r="M2001" s="24" t="s">
        <v>2018</v>
      </c>
      <c r="N2001" s="16"/>
      <c r="O2001" s="16"/>
      <c r="P2001" s="17"/>
      <c r="Q2001" s="17"/>
    </row>
    <row r="2002" spans="1:17">
      <c r="A2002" s="26">
        <v>584</v>
      </c>
      <c r="C2002" s="21"/>
      <c r="D2002" s="22"/>
      <c r="G2002" s="18"/>
      <c r="H2002" s="18"/>
      <c r="J2002" s="17"/>
      <c r="K2002" s="17"/>
      <c r="L2002" s="18"/>
      <c r="M2002" s="24" t="s">
        <v>2019</v>
      </c>
      <c r="N2002" s="16"/>
      <c r="O2002" s="16"/>
      <c r="P2002" s="17"/>
      <c r="Q2002" s="17"/>
    </row>
    <row r="2003" spans="1:17">
      <c r="A2003" s="26">
        <v>876</v>
      </c>
      <c r="C2003" s="21"/>
      <c r="D2003" s="22"/>
      <c r="G2003" s="18"/>
      <c r="H2003" s="18"/>
      <c r="J2003" s="17"/>
      <c r="K2003" s="17"/>
      <c r="L2003" s="18"/>
      <c r="M2003" s="24" t="s">
        <v>2020</v>
      </c>
      <c r="N2003" s="16"/>
      <c r="O2003" s="16"/>
      <c r="P2003" s="17"/>
      <c r="Q2003" s="17"/>
    </row>
    <row r="2004" spans="1:17">
      <c r="A2004" s="26">
        <v>-1</v>
      </c>
      <c r="C2004" s="21"/>
      <c r="D2004" s="22"/>
      <c r="G2004" s="18"/>
      <c r="H2004" s="18"/>
      <c r="J2004" s="17"/>
      <c r="K2004" s="17"/>
      <c r="L2004" s="18"/>
      <c r="M2004" s="24" t="s">
        <v>2021</v>
      </c>
      <c r="N2004" s="16"/>
      <c r="O2004" s="16"/>
      <c r="P2004" s="17"/>
      <c r="Q2004" s="17"/>
    </row>
    <row r="2005" spans="1:17">
      <c r="A2005" s="26">
        <v>291</v>
      </c>
      <c r="C2005" s="21"/>
      <c r="D2005" s="22"/>
      <c r="G2005" s="18"/>
      <c r="H2005" s="18"/>
      <c r="J2005" s="17"/>
      <c r="K2005" s="17"/>
      <c r="L2005" s="18"/>
      <c r="M2005" s="24" t="s">
        <v>2022</v>
      </c>
      <c r="N2005" s="16"/>
      <c r="O2005" s="16"/>
      <c r="P2005" s="17"/>
      <c r="Q2005" s="17"/>
    </row>
    <row r="2006" spans="1:17">
      <c r="A2006" s="26">
        <v>584</v>
      </c>
      <c r="C2006" s="21"/>
      <c r="D2006" s="22"/>
      <c r="G2006" s="18"/>
      <c r="H2006" s="18"/>
      <c r="J2006" s="17"/>
      <c r="K2006" s="17"/>
      <c r="L2006" s="18"/>
      <c r="M2006" s="24" t="s">
        <v>2023</v>
      </c>
      <c r="N2006" s="16"/>
      <c r="O2006" s="16"/>
      <c r="P2006" s="17"/>
      <c r="Q2006" s="17"/>
    </row>
    <row r="2007" spans="1:17">
      <c r="A2007" s="26">
        <v>-1</v>
      </c>
      <c r="C2007" s="21"/>
      <c r="D2007" s="22"/>
      <c r="G2007" s="18"/>
      <c r="H2007" s="18"/>
      <c r="J2007" s="17"/>
      <c r="K2007" s="17"/>
      <c r="L2007" s="18"/>
      <c r="M2007" s="24" t="s">
        <v>2024</v>
      </c>
      <c r="N2007" s="16"/>
      <c r="O2007" s="16"/>
      <c r="P2007" s="17"/>
      <c r="Q2007" s="17"/>
    </row>
    <row r="2008" spans="1:17">
      <c r="A2008" s="26">
        <v>1168</v>
      </c>
      <c r="C2008" s="21"/>
      <c r="D2008" s="22"/>
      <c r="G2008" s="18"/>
      <c r="H2008" s="18"/>
      <c r="J2008" s="17"/>
      <c r="K2008" s="17"/>
      <c r="L2008" s="18"/>
      <c r="M2008" s="24" t="s">
        <v>2025</v>
      </c>
      <c r="N2008" s="16"/>
      <c r="O2008" s="16"/>
      <c r="P2008" s="17"/>
      <c r="Q2008" s="17"/>
    </row>
    <row r="2009" spans="1:17">
      <c r="A2009" s="26">
        <v>584</v>
      </c>
      <c r="C2009" s="21"/>
      <c r="D2009" s="22"/>
      <c r="G2009" s="18"/>
      <c r="H2009" s="18"/>
      <c r="J2009" s="17"/>
      <c r="K2009" s="17"/>
      <c r="L2009" s="18"/>
      <c r="M2009" s="24" t="s">
        <v>2026</v>
      </c>
      <c r="N2009" s="16"/>
      <c r="O2009" s="16"/>
      <c r="P2009" s="17"/>
      <c r="Q2009" s="17"/>
    </row>
    <row r="2010" spans="1:17">
      <c r="A2010" s="26">
        <v>1168</v>
      </c>
      <c r="C2010" s="21"/>
      <c r="D2010" s="22"/>
      <c r="G2010" s="18"/>
      <c r="H2010" s="18"/>
      <c r="J2010" s="17"/>
      <c r="K2010" s="17"/>
      <c r="L2010" s="18"/>
      <c r="M2010" s="24" t="s">
        <v>2027</v>
      </c>
      <c r="N2010" s="16"/>
      <c r="O2010" s="16"/>
      <c r="P2010" s="17"/>
      <c r="Q2010" s="17"/>
    </row>
    <row r="2011" spans="1:17">
      <c r="A2011" s="26">
        <v>876</v>
      </c>
      <c r="C2011" s="21"/>
      <c r="D2011" s="22"/>
      <c r="G2011" s="18"/>
      <c r="H2011" s="18"/>
      <c r="J2011" s="17"/>
      <c r="K2011" s="17"/>
      <c r="L2011" s="18"/>
      <c r="M2011" s="24" t="s">
        <v>2028</v>
      </c>
      <c r="N2011" s="16"/>
      <c r="O2011" s="16"/>
      <c r="P2011" s="17"/>
      <c r="Q2011" s="17"/>
    </row>
    <row r="2012" spans="1:17">
      <c r="A2012" s="26">
        <v>876</v>
      </c>
      <c r="C2012" s="21"/>
      <c r="D2012" s="22"/>
      <c r="G2012" s="18"/>
      <c r="H2012" s="18"/>
      <c r="J2012" s="17"/>
      <c r="K2012" s="17"/>
      <c r="L2012" s="18"/>
      <c r="M2012" s="24" t="s">
        <v>2029</v>
      </c>
      <c r="N2012" s="16"/>
      <c r="O2012" s="16"/>
      <c r="P2012" s="17"/>
      <c r="Q2012" s="17"/>
    </row>
    <row r="2013" spans="1:17">
      <c r="A2013" s="26">
        <v>876</v>
      </c>
      <c r="C2013" s="21"/>
      <c r="D2013" s="22"/>
      <c r="G2013" s="18"/>
      <c r="H2013" s="18"/>
      <c r="J2013" s="17"/>
      <c r="K2013" s="17"/>
      <c r="L2013" s="18"/>
      <c r="M2013" s="24" t="s">
        <v>2030</v>
      </c>
      <c r="N2013" s="16"/>
      <c r="O2013" s="16"/>
      <c r="P2013" s="17"/>
      <c r="Q2013" s="17"/>
    </row>
    <row r="2014" spans="1:17">
      <c r="A2014" s="26">
        <v>291</v>
      </c>
      <c r="C2014" s="21"/>
      <c r="D2014" s="22"/>
      <c r="G2014" s="18"/>
      <c r="H2014" s="18"/>
      <c r="J2014" s="17"/>
      <c r="K2014" s="17"/>
      <c r="L2014" s="18"/>
      <c r="M2014" s="24" t="s">
        <v>2031</v>
      </c>
      <c r="N2014" s="16"/>
      <c r="O2014" s="16"/>
      <c r="P2014" s="17"/>
      <c r="Q2014" s="17"/>
    </row>
    <row r="2015" spans="1:17">
      <c r="A2015" s="26">
        <v>1168</v>
      </c>
      <c r="C2015" s="21"/>
      <c r="D2015" s="22"/>
      <c r="G2015" s="18"/>
      <c r="H2015" s="18"/>
      <c r="J2015" s="17"/>
      <c r="K2015" s="17"/>
      <c r="L2015" s="18"/>
      <c r="M2015" s="24" t="s">
        <v>2032</v>
      </c>
      <c r="N2015" s="16"/>
      <c r="O2015" s="16"/>
      <c r="P2015" s="17"/>
      <c r="Q2015" s="17"/>
    </row>
    <row r="2016" spans="1:17">
      <c r="A2016" s="26">
        <v>584</v>
      </c>
      <c r="C2016" s="21"/>
      <c r="D2016" s="22"/>
      <c r="G2016" s="18"/>
      <c r="H2016" s="18"/>
      <c r="J2016" s="17"/>
      <c r="K2016" s="17"/>
      <c r="L2016" s="18"/>
      <c r="M2016" s="24" t="s">
        <v>2033</v>
      </c>
      <c r="N2016" s="16"/>
      <c r="O2016" s="16"/>
      <c r="P2016" s="17"/>
      <c r="Q2016" s="17"/>
    </row>
    <row r="2017" spans="1:17">
      <c r="A2017" s="26">
        <v>1460</v>
      </c>
      <c r="C2017" s="21"/>
      <c r="D2017" s="22"/>
      <c r="G2017" s="18"/>
      <c r="H2017" s="18"/>
      <c r="J2017" s="17"/>
      <c r="K2017" s="17"/>
      <c r="L2017" s="18"/>
      <c r="M2017" s="24" t="s">
        <v>2034</v>
      </c>
      <c r="N2017" s="16"/>
      <c r="O2017" s="16"/>
      <c r="P2017" s="17"/>
      <c r="Q2017" s="17"/>
    </row>
    <row r="2018" spans="1:17">
      <c r="A2018" s="26">
        <v>1168</v>
      </c>
      <c r="C2018" s="21"/>
      <c r="D2018" s="22"/>
      <c r="G2018" s="18"/>
      <c r="H2018" s="18"/>
      <c r="J2018" s="17"/>
      <c r="K2018" s="17"/>
      <c r="L2018" s="18"/>
      <c r="M2018" s="24" t="s">
        <v>2035</v>
      </c>
      <c r="N2018" s="16"/>
      <c r="O2018" s="16"/>
      <c r="P2018" s="17"/>
      <c r="Q2018" s="17"/>
    </row>
    <row r="2019" spans="1:17">
      <c r="A2019" s="26">
        <v>1460</v>
      </c>
      <c r="C2019" s="21"/>
      <c r="D2019" s="22"/>
      <c r="G2019" s="18"/>
      <c r="H2019" s="18"/>
      <c r="J2019" s="17"/>
      <c r="K2019" s="17"/>
      <c r="L2019" s="18"/>
      <c r="M2019" s="24" t="s">
        <v>2036</v>
      </c>
      <c r="N2019" s="16"/>
      <c r="O2019" s="16"/>
      <c r="P2019" s="17"/>
      <c r="Q2019" s="17"/>
    </row>
    <row r="2020" spans="1:17">
      <c r="A2020" s="26">
        <v>1460</v>
      </c>
      <c r="C2020" s="21"/>
      <c r="D2020" s="22"/>
      <c r="G2020" s="18"/>
      <c r="H2020" s="18"/>
      <c r="J2020" s="17"/>
      <c r="K2020" s="17"/>
      <c r="L2020" s="18"/>
      <c r="M2020" s="24" t="s">
        <v>2037</v>
      </c>
      <c r="N2020" s="16"/>
      <c r="O2020" s="16"/>
      <c r="P2020" s="17"/>
      <c r="Q2020" s="17"/>
    </row>
    <row r="2021" spans="1:17">
      <c r="A2021" s="26">
        <v>876</v>
      </c>
      <c r="C2021" s="21"/>
      <c r="D2021" s="22"/>
      <c r="G2021" s="18"/>
      <c r="H2021" s="18"/>
      <c r="J2021" s="17"/>
      <c r="K2021" s="17"/>
      <c r="L2021" s="18"/>
      <c r="M2021" s="24" t="s">
        <v>2038</v>
      </c>
      <c r="N2021" s="16"/>
      <c r="O2021" s="16"/>
      <c r="P2021" s="17"/>
      <c r="Q2021" s="17"/>
    </row>
    <row r="2022" spans="1:17">
      <c r="A2022" s="26">
        <v>1168</v>
      </c>
      <c r="C2022" s="21"/>
      <c r="D2022" s="22"/>
      <c r="G2022" s="18"/>
      <c r="H2022" s="18"/>
      <c r="J2022" s="17"/>
      <c r="K2022" s="17"/>
      <c r="L2022" s="18"/>
      <c r="M2022" s="24" t="s">
        <v>2039</v>
      </c>
      <c r="N2022" s="16"/>
      <c r="O2022" s="16"/>
      <c r="P2022" s="17"/>
      <c r="Q2022" s="17"/>
    </row>
    <row r="2023" spans="1:17">
      <c r="A2023" s="26">
        <v>291</v>
      </c>
      <c r="C2023" s="21"/>
      <c r="D2023" s="22"/>
      <c r="G2023" s="18"/>
      <c r="H2023" s="18"/>
      <c r="J2023" s="17"/>
      <c r="K2023" s="17"/>
      <c r="L2023" s="18"/>
      <c r="M2023" s="24" t="s">
        <v>2040</v>
      </c>
      <c r="N2023" s="16"/>
      <c r="O2023" s="16"/>
      <c r="P2023" s="17"/>
      <c r="Q2023" s="17"/>
    </row>
    <row r="2024" spans="1:17">
      <c r="A2024" s="26">
        <v>1168</v>
      </c>
      <c r="C2024" s="21"/>
      <c r="D2024" s="22"/>
      <c r="G2024" s="18"/>
      <c r="H2024" s="18"/>
      <c r="J2024" s="17"/>
      <c r="K2024" s="17"/>
      <c r="L2024" s="18"/>
      <c r="M2024" s="24" t="s">
        <v>2041</v>
      </c>
      <c r="N2024" s="16"/>
      <c r="O2024" s="16"/>
      <c r="P2024" s="17"/>
      <c r="Q2024" s="17"/>
    </row>
    <row r="2025" spans="1:17">
      <c r="A2025" s="26">
        <v>584</v>
      </c>
      <c r="C2025" s="21"/>
      <c r="D2025" s="22"/>
      <c r="G2025" s="18"/>
      <c r="H2025" s="18"/>
      <c r="J2025" s="17"/>
      <c r="K2025" s="17"/>
      <c r="L2025" s="18"/>
      <c r="M2025" s="24" t="s">
        <v>2042</v>
      </c>
      <c r="N2025" s="16"/>
      <c r="O2025" s="16"/>
      <c r="P2025" s="17"/>
      <c r="Q2025" s="17"/>
    </row>
    <row r="2026" spans="1:17">
      <c r="A2026" s="26">
        <v>1460</v>
      </c>
      <c r="C2026" s="21"/>
      <c r="D2026" s="22"/>
      <c r="G2026" s="18"/>
      <c r="H2026" s="18"/>
      <c r="J2026" s="17"/>
      <c r="K2026" s="17"/>
      <c r="L2026" s="18"/>
      <c r="M2026" s="24" t="s">
        <v>2043</v>
      </c>
      <c r="N2026" s="16"/>
      <c r="O2026" s="16"/>
      <c r="P2026" s="17"/>
      <c r="Q2026" s="17"/>
    </row>
    <row r="2027" spans="1:17">
      <c r="A2027" s="26">
        <v>1752</v>
      </c>
      <c r="C2027" s="21"/>
      <c r="D2027" s="22"/>
      <c r="G2027" s="18"/>
      <c r="H2027" s="18"/>
      <c r="J2027" s="17"/>
      <c r="K2027" s="17"/>
      <c r="L2027" s="18"/>
      <c r="M2027" s="24" t="s">
        <v>2044</v>
      </c>
      <c r="N2027" s="16"/>
      <c r="O2027" s="16"/>
      <c r="P2027" s="17"/>
      <c r="Q2027" s="17"/>
    </row>
    <row r="2028" spans="1:17">
      <c r="A2028" s="26">
        <v>1460</v>
      </c>
      <c r="C2028" s="21"/>
      <c r="D2028" s="22"/>
      <c r="G2028" s="18"/>
      <c r="H2028" s="18"/>
      <c r="J2028" s="17"/>
      <c r="K2028" s="17"/>
      <c r="L2028" s="18"/>
      <c r="M2028" s="24" t="s">
        <v>2045</v>
      </c>
      <c r="N2028" s="16"/>
      <c r="O2028" s="16"/>
      <c r="P2028" s="17"/>
      <c r="Q2028" s="17"/>
    </row>
    <row r="2029" spans="1:17">
      <c r="A2029" s="26">
        <v>1752</v>
      </c>
      <c r="C2029" s="21"/>
      <c r="D2029" s="22"/>
      <c r="G2029" s="18"/>
      <c r="H2029" s="18"/>
      <c r="J2029" s="17"/>
      <c r="K2029" s="17"/>
      <c r="L2029" s="18"/>
      <c r="M2029" s="24" t="s">
        <v>2046</v>
      </c>
      <c r="N2029" s="16"/>
      <c r="O2029" s="16"/>
      <c r="P2029" s="17"/>
      <c r="Q2029" s="17"/>
    </row>
    <row r="2030" spans="1:17">
      <c r="A2030" s="26">
        <v>876</v>
      </c>
      <c r="C2030" s="21"/>
      <c r="D2030" s="22"/>
      <c r="G2030" s="18"/>
      <c r="H2030" s="18"/>
      <c r="J2030" s="17"/>
      <c r="K2030" s="17"/>
      <c r="L2030" s="18"/>
      <c r="M2030" s="24" t="s">
        <v>2047</v>
      </c>
      <c r="N2030" s="16"/>
      <c r="O2030" s="16"/>
      <c r="P2030" s="17"/>
      <c r="Q2030" s="17"/>
    </row>
    <row r="2031" spans="1:17">
      <c r="A2031" s="26">
        <v>1460</v>
      </c>
      <c r="C2031" s="21"/>
      <c r="D2031" s="22"/>
      <c r="G2031" s="18"/>
      <c r="H2031" s="18"/>
      <c r="J2031" s="17"/>
      <c r="K2031" s="17"/>
      <c r="L2031" s="18"/>
      <c r="M2031" s="24" t="s">
        <v>2048</v>
      </c>
      <c r="N2031" s="16"/>
      <c r="O2031" s="16"/>
      <c r="P2031" s="17"/>
      <c r="Q2031" s="17"/>
    </row>
    <row r="2032" spans="1:17">
      <c r="A2032" s="26">
        <v>584</v>
      </c>
      <c r="C2032" s="21"/>
      <c r="D2032" s="22"/>
      <c r="G2032" s="18"/>
      <c r="H2032" s="18"/>
      <c r="J2032" s="17"/>
      <c r="K2032" s="17"/>
      <c r="L2032" s="18"/>
      <c r="M2032" s="24" t="s">
        <v>2049</v>
      </c>
      <c r="N2032" s="16"/>
      <c r="O2032" s="16"/>
      <c r="P2032" s="17"/>
      <c r="Q2032" s="17"/>
    </row>
    <row r="2033" spans="1:17">
      <c r="A2033" s="26">
        <v>876</v>
      </c>
      <c r="C2033" s="21"/>
      <c r="D2033" s="22"/>
      <c r="G2033" s="18"/>
      <c r="H2033" s="18"/>
      <c r="J2033" s="17"/>
      <c r="K2033" s="17"/>
      <c r="L2033" s="18"/>
      <c r="M2033" s="24" t="s">
        <v>2050</v>
      </c>
      <c r="N2033" s="16"/>
      <c r="O2033" s="16"/>
      <c r="P2033" s="17"/>
      <c r="Q2033" s="17"/>
    </row>
    <row r="2034" spans="1:17">
      <c r="A2034" s="26">
        <v>1168</v>
      </c>
      <c r="C2034" s="21"/>
      <c r="D2034" s="22"/>
      <c r="G2034" s="18"/>
      <c r="H2034" s="18"/>
      <c r="J2034" s="17"/>
      <c r="K2034" s="17"/>
      <c r="L2034" s="18"/>
      <c r="M2034" s="24" t="s">
        <v>2051</v>
      </c>
      <c r="N2034" s="16"/>
      <c r="O2034" s="16"/>
      <c r="P2034" s="17"/>
      <c r="Q2034" s="17"/>
    </row>
    <row r="2035" spans="1:17">
      <c r="A2035" s="26">
        <v>1168</v>
      </c>
      <c r="C2035" s="21"/>
      <c r="D2035" s="22"/>
      <c r="G2035" s="18"/>
      <c r="H2035" s="18"/>
      <c r="J2035" s="17"/>
      <c r="K2035" s="17"/>
      <c r="L2035" s="18"/>
      <c r="M2035" s="24" t="s">
        <v>2052</v>
      </c>
      <c r="N2035" s="16"/>
      <c r="O2035" s="16"/>
      <c r="P2035" s="17"/>
      <c r="Q2035" s="17"/>
    </row>
    <row r="2036" spans="1:17">
      <c r="A2036" s="26">
        <v>2337</v>
      </c>
      <c r="C2036" s="21"/>
      <c r="D2036" s="22"/>
      <c r="G2036" s="18"/>
      <c r="H2036" s="18"/>
      <c r="J2036" s="17"/>
      <c r="K2036" s="17"/>
      <c r="L2036" s="18"/>
      <c r="M2036" s="24" t="s">
        <v>2053</v>
      </c>
      <c r="N2036" s="16"/>
      <c r="O2036" s="16"/>
      <c r="P2036" s="17"/>
      <c r="Q2036" s="17"/>
    </row>
    <row r="2037" spans="1:17">
      <c r="A2037" s="26">
        <v>1460</v>
      </c>
      <c r="C2037" s="21"/>
      <c r="D2037" s="22"/>
      <c r="G2037" s="18"/>
      <c r="H2037" s="18"/>
      <c r="J2037" s="17"/>
      <c r="K2037" s="17"/>
      <c r="L2037" s="18"/>
      <c r="M2037" s="24" t="s">
        <v>2054</v>
      </c>
      <c r="N2037" s="16"/>
      <c r="O2037" s="16"/>
      <c r="P2037" s="17"/>
      <c r="Q2037" s="17"/>
    </row>
    <row r="2038" spans="1:17">
      <c r="A2038" s="26">
        <v>2337</v>
      </c>
      <c r="C2038" s="21"/>
      <c r="D2038" s="22"/>
      <c r="G2038" s="18"/>
      <c r="H2038" s="18"/>
      <c r="J2038" s="17"/>
      <c r="K2038" s="17"/>
      <c r="L2038" s="18"/>
      <c r="M2038" s="24" t="s">
        <v>2055</v>
      </c>
      <c r="N2038" s="16"/>
      <c r="O2038" s="16"/>
      <c r="P2038" s="17"/>
      <c r="Q2038" s="17"/>
    </row>
    <row r="2039" spans="1:17">
      <c r="A2039" s="26">
        <v>1168</v>
      </c>
      <c r="C2039" s="21"/>
      <c r="D2039" s="22"/>
      <c r="G2039" s="18"/>
      <c r="H2039" s="18"/>
      <c r="J2039" s="17"/>
      <c r="K2039" s="17"/>
      <c r="L2039" s="18"/>
      <c r="M2039" s="24" t="s">
        <v>2056</v>
      </c>
      <c r="N2039" s="16"/>
      <c r="O2039" s="16"/>
      <c r="P2039" s="17"/>
      <c r="Q2039" s="17"/>
    </row>
    <row r="2040" spans="1:17">
      <c r="A2040" s="26">
        <v>1168</v>
      </c>
      <c r="C2040" s="21"/>
      <c r="D2040" s="22"/>
      <c r="G2040" s="18"/>
      <c r="H2040" s="18"/>
      <c r="J2040" s="17"/>
      <c r="K2040" s="17"/>
      <c r="L2040" s="18"/>
      <c r="M2040" s="24" t="s">
        <v>2057</v>
      </c>
      <c r="N2040" s="16"/>
      <c r="O2040" s="16"/>
      <c r="P2040" s="17"/>
      <c r="Q2040" s="17"/>
    </row>
    <row r="2041" spans="1:17">
      <c r="A2041" s="26">
        <v>1168</v>
      </c>
      <c r="C2041" s="21"/>
      <c r="D2041" s="22"/>
      <c r="G2041" s="18"/>
      <c r="H2041" s="18"/>
      <c r="J2041" s="17"/>
      <c r="K2041" s="17"/>
      <c r="L2041" s="18"/>
      <c r="M2041" s="24" t="s">
        <v>2058</v>
      </c>
      <c r="N2041" s="16"/>
      <c r="O2041" s="16"/>
      <c r="P2041" s="17"/>
      <c r="Q2041" s="17"/>
    </row>
    <row r="2042" spans="1:17">
      <c r="A2042" s="26">
        <v>584</v>
      </c>
      <c r="C2042" s="21"/>
      <c r="D2042" s="22"/>
      <c r="G2042" s="18"/>
      <c r="H2042" s="18"/>
      <c r="J2042" s="17"/>
      <c r="K2042" s="17"/>
      <c r="L2042" s="18"/>
      <c r="M2042" s="24" t="s">
        <v>2059</v>
      </c>
      <c r="N2042" s="16"/>
      <c r="O2042" s="16"/>
      <c r="P2042" s="17"/>
      <c r="Q2042" s="17"/>
    </row>
    <row r="2043" spans="1:17">
      <c r="A2043" s="26">
        <v>1752</v>
      </c>
      <c r="C2043" s="21"/>
      <c r="D2043" s="22"/>
      <c r="G2043" s="18"/>
      <c r="H2043" s="18"/>
      <c r="J2043" s="17"/>
      <c r="K2043" s="17"/>
      <c r="L2043" s="18"/>
      <c r="M2043" s="24" t="s">
        <v>2060</v>
      </c>
      <c r="N2043" s="16"/>
      <c r="O2043" s="16"/>
      <c r="P2043" s="17"/>
      <c r="Q2043" s="17"/>
    </row>
    <row r="2044" spans="1:17">
      <c r="A2044" s="26">
        <v>1168</v>
      </c>
      <c r="C2044" s="21"/>
      <c r="D2044" s="22"/>
      <c r="G2044" s="18"/>
      <c r="H2044" s="18"/>
      <c r="J2044" s="17"/>
      <c r="K2044" s="17"/>
      <c r="L2044" s="18"/>
      <c r="M2044" s="24" t="s">
        <v>2061</v>
      </c>
      <c r="N2044" s="16"/>
      <c r="O2044" s="16"/>
      <c r="P2044" s="17"/>
      <c r="Q2044" s="17"/>
    </row>
    <row r="2045" spans="1:17">
      <c r="A2045" s="26">
        <v>2630</v>
      </c>
      <c r="C2045" s="21"/>
      <c r="D2045" s="22"/>
      <c r="G2045" s="18"/>
      <c r="H2045" s="18"/>
      <c r="J2045" s="17"/>
      <c r="K2045" s="17"/>
      <c r="L2045" s="18"/>
      <c r="M2045" s="24" t="s">
        <v>2062</v>
      </c>
      <c r="N2045" s="16"/>
      <c r="O2045" s="16"/>
      <c r="P2045" s="17"/>
      <c r="Q2045" s="17"/>
    </row>
    <row r="2046" spans="1:17">
      <c r="A2046" s="26">
        <v>1752</v>
      </c>
      <c r="C2046" s="21"/>
      <c r="D2046" s="22"/>
      <c r="G2046" s="18"/>
      <c r="H2046" s="18"/>
      <c r="J2046" s="17"/>
      <c r="K2046" s="17"/>
      <c r="L2046" s="18"/>
      <c r="M2046" s="24" t="s">
        <v>2063</v>
      </c>
      <c r="N2046" s="16"/>
      <c r="O2046" s="16"/>
      <c r="P2046" s="17"/>
      <c r="Q2046" s="17"/>
    </row>
    <row r="2047" spans="1:17">
      <c r="A2047" s="26">
        <v>2045</v>
      </c>
      <c r="C2047" s="21"/>
      <c r="D2047" s="22"/>
      <c r="G2047" s="18"/>
      <c r="H2047" s="18"/>
      <c r="J2047" s="17"/>
      <c r="K2047" s="17"/>
      <c r="L2047" s="18"/>
      <c r="M2047" s="24" t="s">
        <v>2064</v>
      </c>
      <c r="N2047" s="16"/>
      <c r="O2047" s="16"/>
      <c r="P2047" s="17"/>
      <c r="Q2047" s="17"/>
    </row>
    <row r="2048" spans="1:17">
      <c r="A2048" s="26">
        <v>1752</v>
      </c>
      <c r="C2048" s="21"/>
      <c r="D2048" s="22"/>
      <c r="G2048" s="18"/>
      <c r="H2048" s="18"/>
      <c r="J2048" s="17"/>
      <c r="K2048" s="17"/>
      <c r="L2048" s="18"/>
      <c r="M2048" s="24" t="s">
        <v>2065</v>
      </c>
      <c r="N2048" s="16"/>
      <c r="O2048" s="16"/>
      <c r="P2048" s="17"/>
      <c r="Q2048" s="17"/>
    </row>
    <row r="2049" spans="1:17">
      <c r="A2049" s="26">
        <v>1168</v>
      </c>
      <c r="C2049" s="21"/>
      <c r="D2049" s="22"/>
      <c r="G2049" s="18"/>
      <c r="H2049" s="18"/>
      <c r="J2049" s="17"/>
      <c r="K2049" s="17"/>
      <c r="L2049" s="18"/>
      <c r="M2049" s="24" t="s">
        <v>2066</v>
      </c>
      <c r="N2049" s="16"/>
      <c r="O2049" s="16"/>
      <c r="P2049" s="17"/>
      <c r="Q2049" s="17"/>
    </row>
    <row r="2050" spans="1:17">
      <c r="A2050" s="26">
        <v>1460</v>
      </c>
      <c r="C2050" s="21"/>
      <c r="D2050" s="22"/>
      <c r="G2050" s="18"/>
      <c r="H2050" s="18"/>
      <c r="J2050" s="17"/>
      <c r="K2050" s="17"/>
      <c r="L2050" s="18"/>
      <c r="M2050" s="24" t="s">
        <v>2067</v>
      </c>
      <c r="N2050" s="16"/>
      <c r="O2050" s="16"/>
      <c r="P2050" s="17"/>
      <c r="Q2050" s="17"/>
    </row>
    <row r="2051" spans="1:17">
      <c r="A2051" s="26">
        <v>584</v>
      </c>
      <c r="C2051" s="21"/>
      <c r="D2051" s="22"/>
      <c r="G2051" s="18"/>
      <c r="H2051" s="18"/>
      <c r="J2051" s="17"/>
      <c r="K2051" s="17"/>
      <c r="L2051" s="18"/>
      <c r="M2051" s="24" t="s">
        <v>2068</v>
      </c>
      <c r="N2051" s="16"/>
      <c r="O2051" s="16"/>
      <c r="P2051" s="17"/>
      <c r="Q2051" s="17"/>
    </row>
    <row r="2052" spans="1:17">
      <c r="A2052" s="26">
        <v>1752</v>
      </c>
      <c r="C2052" s="21"/>
      <c r="D2052" s="22"/>
      <c r="G2052" s="18"/>
      <c r="H2052" s="18"/>
      <c r="J2052" s="17"/>
      <c r="K2052" s="17"/>
      <c r="L2052" s="18"/>
      <c r="M2052" s="24" t="s">
        <v>2069</v>
      </c>
      <c r="N2052" s="16"/>
      <c r="O2052" s="16"/>
      <c r="P2052" s="17"/>
      <c r="Q2052" s="17"/>
    </row>
    <row r="2053" spans="1:17">
      <c r="A2053" s="26">
        <v>1168</v>
      </c>
      <c r="C2053" s="21"/>
      <c r="D2053" s="22"/>
      <c r="G2053" s="18"/>
      <c r="H2053" s="18"/>
      <c r="J2053" s="17"/>
      <c r="K2053" s="17"/>
      <c r="L2053" s="18"/>
      <c r="M2053" s="24" t="s">
        <v>2070</v>
      </c>
      <c r="N2053" s="16"/>
      <c r="O2053" s="16"/>
      <c r="P2053" s="17"/>
      <c r="Q2053" s="17"/>
    </row>
    <row r="2054" spans="1:17">
      <c r="A2054" s="26">
        <v>2337</v>
      </c>
      <c r="C2054" s="21"/>
      <c r="D2054" s="22"/>
      <c r="G2054" s="18"/>
      <c r="H2054" s="18"/>
      <c r="J2054" s="17"/>
      <c r="K2054" s="17"/>
      <c r="L2054" s="18"/>
      <c r="M2054" s="24" t="s">
        <v>2071</v>
      </c>
      <c r="N2054" s="16"/>
      <c r="O2054" s="16"/>
      <c r="P2054" s="17"/>
      <c r="Q2054" s="17"/>
    </row>
    <row r="2055" spans="1:17">
      <c r="A2055" s="26">
        <v>2337</v>
      </c>
      <c r="C2055" s="21"/>
      <c r="D2055" s="22"/>
      <c r="G2055" s="18"/>
      <c r="H2055" s="18"/>
      <c r="J2055" s="17"/>
      <c r="K2055" s="17"/>
      <c r="L2055" s="18"/>
      <c r="M2055" s="24" t="s">
        <v>2072</v>
      </c>
      <c r="N2055" s="16"/>
      <c r="O2055" s="16"/>
      <c r="P2055" s="17"/>
      <c r="Q2055" s="17"/>
    </row>
    <row r="2056" spans="1:17">
      <c r="A2056" s="26">
        <v>1752</v>
      </c>
      <c r="C2056" s="21"/>
      <c r="D2056" s="22"/>
      <c r="G2056" s="18"/>
      <c r="H2056" s="18"/>
      <c r="J2056" s="17"/>
      <c r="K2056" s="17"/>
      <c r="L2056" s="18"/>
      <c r="M2056" s="24" t="s">
        <v>2073</v>
      </c>
      <c r="N2056" s="16"/>
      <c r="O2056" s="16"/>
      <c r="P2056" s="17"/>
      <c r="Q2056" s="17"/>
    </row>
    <row r="2057" spans="1:17">
      <c r="A2057" s="26">
        <v>2630</v>
      </c>
      <c r="C2057" s="21"/>
      <c r="D2057" s="22"/>
      <c r="G2057" s="18"/>
      <c r="H2057" s="18"/>
      <c r="J2057" s="17"/>
      <c r="K2057" s="17"/>
      <c r="L2057" s="18"/>
      <c r="M2057" s="24" t="s">
        <v>2074</v>
      </c>
      <c r="N2057" s="16"/>
      <c r="O2057" s="16"/>
      <c r="P2057" s="17"/>
      <c r="Q2057" s="17"/>
    </row>
    <row r="2058" spans="1:17">
      <c r="A2058" s="26">
        <v>876</v>
      </c>
      <c r="C2058" s="21"/>
      <c r="D2058" s="22"/>
      <c r="G2058" s="18"/>
      <c r="H2058" s="18"/>
      <c r="J2058" s="17"/>
      <c r="K2058" s="17"/>
      <c r="L2058" s="18"/>
      <c r="M2058" s="24" t="s">
        <v>2075</v>
      </c>
      <c r="N2058" s="16"/>
      <c r="O2058" s="16"/>
      <c r="P2058" s="17"/>
      <c r="Q2058" s="17"/>
    </row>
    <row r="2059" spans="1:17">
      <c r="A2059" s="26">
        <v>1752</v>
      </c>
      <c r="C2059" s="21"/>
      <c r="D2059" s="22"/>
      <c r="G2059" s="18"/>
      <c r="H2059" s="18"/>
      <c r="J2059" s="17"/>
      <c r="K2059" s="17"/>
      <c r="L2059" s="18"/>
      <c r="M2059" s="24" t="s">
        <v>2076</v>
      </c>
      <c r="N2059" s="16"/>
      <c r="O2059" s="16"/>
      <c r="P2059" s="17"/>
      <c r="Q2059" s="17"/>
    </row>
    <row r="2060" spans="1:17">
      <c r="A2060" s="26">
        <v>584</v>
      </c>
      <c r="C2060" s="21"/>
      <c r="D2060" s="22"/>
      <c r="G2060" s="18"/>
      <c r="H2060" s="18"/>
      <c r="J2060" s="17"/>
      <c r="K2060" s="17"/>
      <c r="L2060" s="18"/>
      <c r="M2060" s="24" t="s">
        <v>2077</v>
      </c>
      <c r="N2060" s="16"/>
      <c r="O2060" s="16"/>
      <c r="P2060" s="17"/>
      <c r="Q2060" s="17"/>
    </row>
    <row r="2061" spans="1:17">
      <c r="A2061" s="26">
        <v>1460</v>
      </c>
      <c r="C2061" s="21"/>
      <c r="D2061" s="22"/>
      <c r="G2061" s="18"/>
      <c r="H2061" s="18"/>
      <c r="J2061" s="17"/>
      <c r="K2061" s="17"/>
      <c r="L2061" s="18"/>
      <c r="M2061" s="24" t="s">
        <v>2078</v>
      </c>
      <c r="N2061" s="16"/>
      <c r="O2061" s="16"/>
      <c r="P2061" s="17"/>
      <c r="Q2061" s="17"/>
    </row>
    <row r="2062" spans="1:17">
      <c r="A2062" s="26">
        <v>1752</v>
      </c>
      <c r="C2062" s="21"/>
      <c r="D2062" s="22"/>
      <c r="G2062" s="18"/>
      <c r="H2062" s="18"/>
      <c r="J2062" s="17"/>
      <c r="K2062" s="17"/>
      <c r="L2062" s="18"/>
      <c r="M2062" s="24" t="s">
        <v>2079</v>
      </c>
      <c r="N2062" s="16"/>
      <c r="O2062" s="16"/>
      <c r="P2062" s="17"/>
      <c r="Q2062" s="17"/>
    </row>
    <row r="2063" spans="1:17">
      <c r="A2063" s="26">
        <v>1752</v>
      </c>
      <c r="C2063" s="21"/>
      <c r="D2063" s="22"/>
      <c r="G2063" s="18"/>
      <c r="H2063" s="18"/>
      <c r="J2063" s="17"/>
      <c r="K2063" s="17"/>
      <c r="L2063" s="18"/>
      <c r="M2063" s="24" t="s">
        <v>2080</v>
      </c>
      <c r="N2063" s="16"/>
      <c r="O2063" s="16"/>
      <c r="P2063" s="17"/>
      <c r="Q2063" s="17"/>
    </row>
    <row r="2064" spans="1:17">
      <c r="A2064" s="26">
        <v>2922</v>
      </c>
      <c r="C2064" s="21"/>
      <c r="D2064" s="22"/>
      <c r="G2064" s="18"/>
      <c r="H2064" s="18"/>
      <c r="J2064" s="17"/>
      <c r="K2064" s="17"/>
      <c r="L2064" s="18"/>
      <c r="M2064" s="24" t="s">
        <v>2081</v>
      </c>
      <c r="N2064" s="16"/>
      <c r="O2064" s="16"/>
      <c r="P2064" s="17"/>
      <c r="Q2064" s="17"/>
    </row>
    <row r="2065" spans="1:17">
      <c r="A2065" s="26">
        <v>1752</v>
      </c>
      <c r="C2065" s="21"/>
      <c r="D2065" s="22"/>
      <c r="G2065" s="18"/>
      <c r="H2065" s="18"/>
      <c r="J2065" s="17"/>
      <c r="K2065" s="17"/>
      <c r="L2065" s="18"/>
      <c r="M2065" s="24" t="s">
        <v>2082</v>
      </c>
      <c r="N2065" s="16"/>
      <c r="O2065" s="16"/>
      <c r="P2065" s="17"/>
      <c r="Q2065" s="17"/>
    </row>
    <row r="2066" spans="1:17">
      <c r="A2066" s="26">
        <v>2630</v>
      </c>
      <c r="C2066" s="21"/>
      <c r="D2066" s="22"/>
      <c r="G2066" s="18"/>
      <c r="H2066" s="18"/>
      <c r="J2066" s="17"/>
      <c r="K2066" s="17"/>
      <c r="L2066" s="18"/>
      <c r="M2066" s="24" t="s">
        <v>2083</v>
      </c>
      <c r="N2066" s="16"/>
      <c r="O2066" s="16"/>
      <c r="P2066" s="17"/>
      <c r="Q2066" s="17"/>
    </row>
    <row r="2067" spans="1:17">
      <c r="A2067" s="26">
        <v>876</v>
      </c>
      <c r="C2067" s="21"/>
      <c r="D2067" s="22"/>
      <c r="G2067" s="18"/>
      <c r="H2067" s="18"/>
      <c r="J2067" s="17"/>
      <c r="K2067" s="17"/>
      <c r="L2067" s="18"/>
      <c r="M2067" s="24" t="s">
        <v>2084</v>
      </c>
      <c r="N2067" s="16"/>
      <c r="O2067" s="16"/>
      <c r="P2067" s="17"/>
      <c r="Q2067" s="17"/>
    </row>
    <row r="2068" spans="1:17">
      <c r="A2068" s="26">
        <v>1460</v>
      </c>
      <c r="C2068" s="21"/>
      <c r="D2068" s="22"/>
      <c r="G2068" s="18"/>
      <c r="H2068" s="18"/>
      <c r="J2068" s="17"/>
      <c r="K2068" s="17"/>
      <c r="L2068" s="18"/>
      <c r="M2068" s="24" t="s">
        <v>2085</v>
      </c>
      <c r="N2068" s="16"/>
      <c r="O2068" s="16"/>
      <c r="P2068" s="17"/>
      <c r="Q2068" s="17"/>
    </row>
    <row r="2069" spans="1:17">
      <c r="A2069" s="26">
        <v>1168</v>
      </c>
      <c r="C2069" s="21"/>
      <c r="D2069" s="22"/>
      <c r="G2069" s="18"/>
      <c r="H2069" s="18"/>
      <c r="J2069" s="17"/>
      <c r="K2069" s="17"/>
      <c r="L2069" s="18"/>
      <c r="M2069" s="24" t="s">
        <v>2086</v>
      </c>
      <c r="N2069" s="16"/>
      <c r="O2069" s="16"/>
      <c r="P2069" s="17"/>
      <c r="Q2069" s="17"/>
    </row>
    <row r="2070" spans="1:17">
      <c r="A2070" s="26">
        <v>876</v>
      </c>
      <c r="C2070" s="21"/>
      <c r="D2070" s="22"/>
      <c r="G2070" s="18"/>
      <c r="H2070" s="18"/>
      <c r="J2070" s="17"/>
      <c r="K2070" s="17"/>
      <c r="L2070" s="18"/>
      <c r="M2070" s="24" t="s">
        <v>2087</v>
      </c>
      <c r="N2070" s="16"/>
      <c r="O2070" s="16"/>
      <c r="P2070" s="17"/>
      <c r="Q2070" s="17"/>
    </row>
    <row r="2071" spans="1:17">
      <c r="A2071" s="26">
        <v>2337</v>
      </c>
      <c r="C2071" s="21"/>
      <c r="D2071" s="22"/>
      <c r="G2071" s="18"/>
      <c r="H2071" s="18"/>
      <c r="J2071" s="17"/>
      <c r="K2071" s="17"/>
      <c r="L2071" s="18"/>
      <c r="M2071" s="24" t="s">
        <v>2088</v>
      </c>
      <c r="N2071" s="16"/>
      <c r="O2071" s="16"/>
      <c r="P2071" s="17"/>
      <c r="Q2071" s="17"/>
    </row>
    <row r="2072" spans="1:17">
      <c r="A2072" s="26">
        <v>1460</v>
      </c>
      <c r="C2072" s="21"/>
      <c r="D2072" s="22"/>
      <c r="G2072" s="18"/>
      <c r="H2072" s="18"/>
      <c r="J2072" s="17"/>
      <c r="K2072" s="17"/>
      <c r="L2072" s="18"/>
      <c r="M2072" s="24" t="s">
        <v>2089</v>
      </c>
      <c r="N2072" s="16"/>
      <c r="O2072" s="16"/>
      <c r="P2072" s="17"/>
      <c r="Q2072" s="17"/>
    </row>
    <row r="2073" spans="1:17">
      <c r="A2073" s="26">
        <v>2922</v>
      </c>
      <c r="C2073" s="21"/>
      <c r="D2073" s="22"/>
      <c r="G2073" s="18"/>
      <c r="H2073" s="18"/>
      <c r="J2073" s="17"/>
      <c r="K2073" s="17"/>
      <c r="L2073" s="18"/>
      <c r="M2073" s="24" t="s">
        <v>2090</v>
      </c>
      <c r="N2073" s="16"/>
      <c r="O2073" s="16"/>
      <c r="P2073" s="17"/>
      <c r="Q2073" s="17"/>
    </row>
    <row r="2074" spans="1:17">
      <c r="A2074" s="26">
        <v>1752</v>
      </c>
      <c r="C2074" s="21"/>
      <c r="D2074" s="22"/>
      <c r="G2074" s="18"/>
      <c r="H2074" s="18"/>
      <c r="J2074" s="17"/>
      <c r="K2074" s="17"/>
      <c r="L2074" s="18"/>
      <c r="M2074" s="24" t="s">
        <v>2091</v>
      </c>
      <c r="N2074" s="16"/>
      <c r="O2074" s="16"/>
      <c r="P2074" s="17"/>
      <c r="Q2074" s="17"/>
    </row>
    <row r="2075" spans="1:17">
      <c r="A2075" s="26">
        <v>2337</v>
      </c>
      <c r="C2075" s="21"/>
      <c r="D2075" s="22"/>
      <c r="G2075" s="18"/>
      <c r="H2075" s="18"/>
      <c r="J2075" s="17"/>
      <c r="K2075" s="17"/>
      <c r="L2075" s="18"/>
      <c r="M2075" s="24" t="s">
        <v>2092</v>
      </c>
      <c r="N2075" s="16"/>
      <c r="O2075" s="16"/>
      <c r="P2075" s="17"/>
      <c r="Q2075" s="17"/>
    </row>
    <row r="2076" spans="1:17">
      <c r="A2076" s="26">
        <v>1460</v>
      </c>
      <c r="C2076" s="21"/>
      <c r="D2076" s="22"/>
      <c r="G2076" s="18"/>
      <c r="H2076" s="18"/>
      <c r="J2076" s="17"/>
      <c r="K2076" s="17"/>
      <c r="L2076" s="18"/>
      <c r="M2076" s="24" t="s">
        <v>2093</v>
      </c>
      <c r="N2076" s="16"/>
      <c r="O2076" s="16"/>
      <c r="P2076" s="17"/>
      <c r="Q2076" s="17"/>
    </row>
    <row r="2077" spans="1:17">
      <c r="A2077" s="26">
        <v>584</v>
      </c>
      <c r="C2077" s="21"/>
      <c r="D2077" s="22"/>
      <c r="G2077" s="18"/>
      <c r="H2077" s="18"/>
      <c r="J2077" s="17"/>
      <c r="K2077" s="17"/>
      <c r="L2077" s="18"/>
      <c r="M2077" s="24" t="s">
        <v>2094</v>
      </c>
      <c r="N2077" s="16"/>
      <c r="O2077" s="16"/>
      <c r="P2077" s="17"/>
      <c r="Q2077" s="17"/>
    </row>
    <row r="2078" spans="1:17">
      <c r="A2078" s="26">
        <v>1168</v>
      </c>
      <c r="C2078" s="21"/>
      <c r="D2078" s="22"/>
      <c r="G2078" s="18"/>
      <c r="H2078" s="18"/>
      <c r="J2078" s="17"/>
      <c r="K2078" s="17"/>
      <c r="L2078" s="18"/>
      <c r="M2078" s="24" t="s">
        <v>2095</v>
      </c>
      <c r="N2078" s="16"/>
      <c r="O2078" s="16"/>
      <c r="P2078" s="17"/>
      <c r="Q2078" s="17"/>
    </row>
    <row r="2079" spans="1:17">
      <c r="A2079" s="26">
        <v>584</v>
      </c>
      <c r="C2079" s="21"/>
      <c r="D2079" s="22"/>
      <c r="G2079" s="18"/>
      <c r="H2079" s="18"/>
      <c r="J2079" s="17"/>
      <c r="K2079" s="17"/>
      <c r="L2079" s="18"/>
      <c r="M2079" s="24" t="s">
        <v>2096</v>
      </c>
      <c r="N2079" s="16"/>
      <c r="O2079" s="16"/>
      <c r="P2079" s="17"/>
      <c r="Q2079" s="17"/>
    </row>
    <row r="2080" spans="1:17">
      <c r="A2080" s="26">
        <v>2630</v>
      </c>
      <c r="C2080" s="21"/>
      <c r="D2080" s="22"/>
      <c r="G2080" s="18"/>
      <c r="H2080" s="18"/>
      <c r="J2080" s="17"/>
      <c r="K2080" s="17"/>
      <c r="L2080" s="18"/>
      <c r="M2080" s="24" t="s">
        <v>2097</v>
      </c>
      <c r="N2080" s="16"/>
      <c r="O2080" s="16"/>
      <c r="P2080" s="17"/>
      <c r="Q2080" s="17"/>
    </row>
    <row r="2081" spans="1:17">
      <c r="A2081" s="26">
        <v>1752</v>
      </c>
      <c r="C2081" s="21"/>
      <c r="D2081" s="22"/>
      <c r="G2081" s="18"/>
      <c r="H2081" s="18"/>
      <c r="J2081" s="17"/>
      <c r="K2081" s="17"/>
      <c r="L2081" s="18"/>
      <c r="M2081" s="24" t="s">
        <v>2098</v>
      </c>
      <c r="N2081" s="16"/>
      <c r="O2081" s="16"/>
      <c r="P2081" s="17"/>
      <c r="Q2081" s="17"/>
    </row>
    <row r="2082" spans="1:17">
      <c r="A2082" s="26">
        <v>2922</v>
      </c>
      <c r="C2082" s="21"/>
      <c r="D2082" s="22"/>
      <c r="G2082" s="18"/>
      <c r="H2082" s="18"/>
      <c r="J2082" s="17"/>
      <c r="K2082" s="17"/>
      <c r="L2082" s="18"/>
      <c r="M2082" s="24" t="s">
        <v>2099</v>
      </c>
      <c r="N2082" s="16"/>
      <c r="O2082" s="16"/>
      <c r="P2082" s="17"/>
      <c r="Q2082" s="17"/>
    </row>
    <row r="2083" spans="1:17">
      <c r="A2083" s="26">
        <v>2630</v>
      </c>
      <c r="C2083" s="21"/>
      <c r="D2083" s="22"/>
      <c r="G2083" s="18"/>
      <c r="H2083" s="18"/>
      <c r="J2083" s="17"/>
      <c r="K2083" s="17"/>
      <c r="L2083" s="18"/>
      <c r="M2083" s="24" t="s">
        <v>2100</v>
      </c>
      <c r="N2083" s="16"/>
      <c r="O2083" s="16"/>
      <c r="P2083" s="17"/>
      <c r="Q2083" s="17"/>
    </row>
    <row r="2084" spans="1:17">
      <c r="A2084" s="26">
        <v>2045</v>
      </c>
      <c r="C2084" s="21"/>
      <c r="D2084" s="22"/>
      <c r="G2084" s="18"/>
      <c r="H2084" s="18"/>
      <c r="J2084" s="17"/>
      <c r="K2084" s="17"/>
      <c r="L2084" s="18"/>
      <c r="M2084" s="24" t="s">
        <v>2101</v>
      </c>
      <c r="N2084" s="16"/>
      <c r="O2084" s="16"/>
      <c r="P2084" s="17"/>
      <c r="Q2084" s="17"/>
    </row>
    <row r="2085" spans="1:17">
      <c r="A2085" s="26">
        <v>2337</v>
      </c>
      <c r="C2085" s="21"/>
      <c r="D2085" s="22"/>
      <c r="G2085" s="18"/>
      <c r="H2085" s="18"/>
      <c r="J2085" s="17"/>
      <c r="K2085" s="17"/>
      <c r="L2085" s="18"/>
      <c r="M2085" s="24" t="s">
        <v>2102</v>
      </c>
      <c r="N2085" s="16"/>
      <c r="O2085" s="16"/>
      <c r="P2085" s="17"/>
      <c r="Q2085" s="17"/>
    </row>
    <row r="2086" spans="1:17">
      <c r="A2086" s="26">
        <v>-1</v>
      </c>
      <c r="C2086" s="21"/>
      <c r="D2086" s="22"/>
      <c r="G2086" s="18"/>
      <c r="H2086" s="18"/>
      <c r="J2086" s="17"/>
      <c r="K2086" s="17"/>
      <c r="L2086" s="18"/>
      <c r="M2086" s="24" t="s">
        <v>2103</v>
      </c>
      <c r="N2086" s="16"/>
      <c r="O2086" s="16"/>
      <c r="P2086" s="17"/>
      <c r="Q2086" s="17"/>
    </row>
    <row r="2087" spans="1:17">
      <c r="A2087" s="26">
        <v>1752</v>
      </c>
      <c r="C2087" s="21"/>
      <c r="D2087" s="22"/>
      <c r="G2087" s="18"/>
      <c r="H2087" s="18"/>
      <c r="J2087" s="17"/>
      <c r="K2087" s="17"/>
      <c r="L2087" s="18"/>
      <c r="M2087" s="24" t="s">
        <v>2104</v>
      </c>
      <c r="N2087" s="16"/>
      <c r="O2087" s="16"/>
      <c r="P2087" s="17"/>
      <c r="Q2087" s="17"/>
    </row>
    <row r="2088" spans="1:17">
      <c r="A2088" s="26">
        <v>584</v>
      </c>
      <c r="C2088" s="21"/>
      <c r="D2088" s="22"/>
      <c r="G2088" s="18"/>
      <c r="H2088" s="18"/>
      <c r="J2088" s="17"/>
      <c r="K2088" s="17"/>
      <c r="L2088" s="18"/>
      <c r="M2088" s="24" t="s">
        <v>2105</v>
      </c>
      <c r="N2088" s="16"/>
      <c r="O2088" s="16"/>
      <c r="P2088" s="17"/>
      <c r="Q2088" s="17"/>
    </row>
    <row r="2089" spans="1:17">
      <c r="A2089" s="26">
        <v>2337</v>
      </c>
      <c r="C2089" s="21"/>
      <c r="D2089" s="22"/>
      <c r="G2089" s="18"/>
      <c r="H2089" s="18"/>
      <c r="J2089" s="17"/>
      <c r="K2089" s="17"/>
      <c r="L2089" s="18"/>
      <c r="M2089" s="24" t="s">
        <v>2106</v>
      </c>
      <c r="N2089" s="16"/>
      <c r="O2089" s="16"/>
      <c r="P2089" s="17"/>
      <c r="Q2089" s="17"/>
    </row>
    <row r="2090" spans="1:17">
      <c r="A2090" s="26">
        <v>2337</v>
      </c>
      <c r="C2090" s="21"/>
      <c r="D2090" s="22"/>
      <c r="G2090" s="18"/>
      <c r="H2090" s="18"/>
      <c r="J2090" s="17"/>
      <c r="K2090" s="17"/>
      <c r="L2090" s="18"/>
      <c r="M2090" s="24" t="s">
        <v>2107</v>
      </c>
      <c r="N2090" s="16"/>
      <c r="O2090" s="16"/>
      <c r="P2090" s="17"/>
      <c r="Q2090" s="17"/>
    </row>
    <row r="2091" spans="1:17">
      <c r="A2091" s="26">
        <v>2337</v>
      </c>
      <c r="C2091" s="21"/>
      <c r="D2091" s="22"/>
      <c r="G2091" s="18"/>
      <c r="H2091" s="18"/>
      <c r="J2091" s="17"/>
      <c r="K2091" s="17"/>
      <c r="L2091" s="18"/>
      <c r="M2091" s="24" t="s">
        <v>2108</v>
      </c>
      <c r="N2091" s="16"/>
      <c r="O2091" s="16"/>
      <c r="P2091" s="17"/>
      <c r="Q2091" s="17"/>
    </row>
    <row r="2092" spans="1:17">
      <c r="A2092" s="26">
        <v>2922</v>
      </c>
      <c r="C2092" s="21"/>
      <c r="D2092" s="22"/>
      <c r="G2092" s="18"/>
      <c r="H2092" s="18"/>
      <c r="J2092" s="17"/>
      <c r="K2092" s="17"/>
      <c r="L2092" s="18"/>
      <c r="M2092" s="24" t="s">
        <v>2109</v>
      </c>
      <c r="N2092" s="16"/>
      <c r="O2092" s="16"/>
      <c r="P2092" s="17"/>
      <c r="Q2092" s="17"/>
    </row>
    <row r="2093" spans="1:17">
      <c r="A2093" s="26">
        <v>1168</v>
      </c>
      <c r="C2093" s="21"/>
      <c r="D2093" s="22"/>
      <c r="G2093" s="18"/>
      <c r="H2093" s="18"/>
      <c r="J2093" s="17"/>
      <c r="K2093" s="17"/>
      <c r="L2093" s="18"/>
      <c r="M2093" s="24" t="s">
        <v>2110</v>
      </c>
      <c r="N2093" s="16"/>
      <c r="O2093" s="16"/>
      <c r="P2093" s="17"/>
      <c r="Q2093" s="17"/>
    </row>
    <row r="2094" spans="1:17">
      <c r="A2094" s="26">
        <v>2337</v>
      </c>
      <c r="C2094" s="21"/>
      <c r="D2094" s="22"/>
      <c r="G2094" s="18"/>
      <c r="H2094" s="18"/>
      <c r="J2094" s="17"/>
      <c r="K2094" s="17"/>
      <c r="L2094" s="18"/>
      <c r="M2094" s="24" t="s">
        <v>2111</v>
      </c>
      <c r="N2094" s="16"/>
      <c r="O2094" s="16"/>
      <c r="P2094" s="17"/>
      <c r="Q2094" s="17"/>
    </row>
    <row r="2095" spans="1:17">
      <c r="A2095" s="26">
        <v>-1</v>
      </c>
      <c r="C2095" s="21"/>
      <c r="D2095" s="22"/>
      <c r="G2095" s="18"/>
      <c r="H2095" s="18"/>
      <c r="J2095" s="17"/>
      <c r="K2095" s="17"/>
      <c r="L2095" s="18"/>
      <c r="M2095" s="24" t="s">
        <v>2112</v>
      </c>
      <c r="N2095" s="16"/>
      <c r="O2095" s="16"/>
      <c r="P2095" s="17"/>
      <c r="Q2095" s="17"/>
    </row>
    <row r="2096" spans="1:17">
      <c r="A2096" s="26">
        <v>1168</v>
      </c>
      <c r="C2096" s="21"/>
      <c r="D2096" s="22"/>
      <c r="G2096" s="18"/>
      <c r="H2096" s="18"/>
      <c r="J2096" s="17"/>
      <c r="K2096" s="17"/>
      <c r="L2096" s="18"/>
      <c r="M2096" s="24" t="s">
        <v>2113</v>
      </c>
      <c r="N2096" s="16"/>
      <c r="O2096" s="16"/>
      <c r="P2096" s="17"/>
      <c r="Q2096" s="17"/>
    </row>
    <row r="2097" spans="1:17">
      <c r="A2097" s="26">
        <v>584</v>
      </c>
      <c r="C2097" s="21"/>
      <c r="D2097" s="22"/>
      <c r="G2097" s="18"/>
      <c r="H2097" s="18"/>
      <c r="J2097" s="17"/>
      <c r="K2097" s="17"/>
      <c r="L2097" s="18"/>
      <c r="M2097" s="24" t="s">
        <v>2114</v>
      </c>
      <c r="N2097" s="16"/>
      <c r="O2097" s="16"/>
      <c r="P2097" s="17"/>
      <c r="Q2097" s="17"/>
    </row>
    <row r="2098" spans="1:17">
      <c r="A2098" s="26">
        <v>876</v>
      </c>
      <c r="C2098" s="21"/>
      <c r="D2098" s="22"/>
      <c r="G2098" s="18"/>
      <c r="H2098" s="18"/>
      <c r="J2098" s="17"/>
      <c r="K2098" s="17"/>
      <c r="L2098" s="18"/>
      <c r="M2098" s="24" t="s">
        <v>2115</v>
      </c>
      <c r="N2098" s="16"/>
      <c r="O2098" s="16"/>
      <c r="P2098" s="17"/>
      <c r="Q2098" s="17"/>
    </row>
    <row r="2099" spans="1:17">
      <c r="A2099" s="26">
        <v>2630</v>
      </c>
      <c r="C2099" s="21"/>
      <c r="D2099" s="22"/>
      <c r="G2099" s="18"/>
      <c r="H2099" s="18"/>
      <c r="J2099" s="17"/>
      <c r="K2099" s="17"/>
      <c r="L2099" s="18"/>
      <c r="M2099" s="24" t="s">
        <v>2116</v>
      </c>
      <c r="N2099" s="16"/>
      <c r="O2099" s="16"/>
      <c r="P2099" s="17"/>
      <c r="Q2099" s="17"/>
    </row>
    <row r="2100" spans="1:17">
      <c r="A2100" s="26">
        <v>1460</v>
      </c>
      <c r="C2100" s="21"/>
      <c r="D2100" s="22"/>
      <c r="G2100" s="18"/>
      <c r="H2100" s="18"/>
      <c r="J2100" s="17"/>
      <c r="K2100" s="17"/>
      <c r="L2100" s="18"/>
      <c r="M2100" s="24" t="s">
        <v>2117</v>
      </c>
      <c r="N2100" s="16"/>
      <c r="O2100" s="16"/>
      <c r="P2100" s="17"/>
      <c r="Q2100" s="17"/>
    </row>
    <row r="2101" spans="1:17">
      <c r="A2101" s="26">
        <v>2922</v>
      </c>
      <c r="C2101" s="21"/>
      <c r="D2101" s="22"/>
      <c r="G2101" s="18"/>
      <c r="H2101" s="18"/>
      <c r="J2101" s="17"/>
      <c r="K2101" s="17"/>
      <c r="L2101" s="18"/>
      <c r="M2101" s="24" t="s">
        <v>2118</v>
      </c>
      <c r="N2101" s="16"/>
      <c r="O2101" s="16"/>
      <c r="P2101" s="17"/>
      <c r="Q2101" s="17"/>
    </row>
    <row r="2102" spans="1:17">
      <c r="A2102" s="26">
        <v>876</v>
      </c>
      <c r="C2102" s="21"/>
      <c r="D2102" s="22"/>
      <c r="G2102" s="18"/>
      <c r="H2102" s="18"/>
      <c r="J2102" s="17"/>
      <c r="K2102" s="17"/>
      <c r="L2102" s="18"/>
      <c r="M2102" s="24" t="s">
        <v>2119</v>
      </c>
      <c r="N2102" s="16"/>
      <c r="O2102" s="16"/>
      <c r="P2102" s="17"/>
      <c r="Q2102" s="17"/>
    </row>
    <row r="2103" spans="1:17">
      <c r="A2103" s="26">
        <v>1460</v>
      </c>
      <c r="C2103" s="21"/>
      <c r="D2103" s="22"/>
      <c r="G2103" s="18"/>
      <c r="H2103" s="18"/>
      <c r="J2103" s="17"/>
      <c r="K2103" s="17"/>
      <c r="L2103" s="18"/>
      <c r="M2103" s="24" t="s">
        <v>2120</v>
      </c>
      <c r="N2103" s="16"/>
      <c r="O2103" s="16"/>
      <c r="P2103" s="17"/>
      <c r="Q2103" s="17"/>
    </row>
    <row r="2104" spans="1:17">
      <c r="A2104" s="26">
        <v>-1</v>
      </c>
      <c r="C2104" s="21"/>
      <c r="D2104" s="22"/>
      <c r="G2104" s="18"/>
      <c r="H2104" s="18"/>
      <c r="J2104" s="17"/>
      <c r="K2104" s="17"/>
      <c r="L2104" s="18"/>
      <c r="M2104" s="24" t="s">
        <v>2121</v>
      </c>
      <c r="N2104" s="16"/>
      <c r="O2104" s="16"/>
      <c r="P2104" s="17"/>
      <c r="Q2104" s="17"/>
    </row>
    <row r="2105" spans="1:17">
      <c r="A2105" s="26">
        <v>-586</v>
      </c>
      <c r="C2105" s="21"/>
      <c r="D2105" s="22"/>
      <c r="G2105" s="18"/>
      <c r="H2105" s="18"/>
      <c r="J2105" s="17"/>
      <c r="K2105" s="17"/>
      <c r="L2105" s="18"/>
      <c r="M2105" s="24" t="s">
        <v>2122</v>
      </c>
      <c r="N2105" s="16"/>
      <c r="O2105" s="16"/>
      <c r="P2105" s="17"/>
      <c r="Q2105" s="17"/>
    </row>
    <row r="2106" spans="1:17">
      <c r="A2106" s="26">
        <v>1168</v>
      </c>
      <c r="C2106" s="21"/>
      <c r="D2106" s="22"/>
      <c r="G2106" s="18"/>
      <c r="H2106" s="18"/>
      <c r="J2106" s="17"/>
      <c r="K2106" s="17"/>
      <c r="L2106" s="18"/>
      <c r="M2106" s="24" t="s">
        <v>2123</v>
      </c>
      <c r="N2106" s="16"/>
      <c r="O2106" s="16"/>
      <c r="P2106" s="17"/>
      <c r="Q2106" s="17"/>
    </row>
    <row r="2107" spans="1:17">
      <c r="A2107" s="26">
        <v>-586</v>
      </c>
      <c r="C2107" s="21"/>
      <c r="D2107" s="22"/>
      <c r="G2107" s="18"/>
      <c r="H2107" s="18"/>
      <c r="J2107" s="17"/>
      <c r="K2107" s="17"/>
      <c r="L2107" s="18"/>
      <c r="M2107" s="24" t="s">
        <v>2124</v>
      </c>
      <c r="N2107" s="16"/>
      <c r="O2107" s="16"/>
      <c r="P2107" s="17"/>
      <c r="Q2107" s="17"/>
    </row>
    <row r="2108" spans="1:17">
      <c r="A2108" s="26">
        <v>2337</v>
      </c>
      <c r="C2108" s="21"/>
      <c r="D2108" s="22"/>
      <c r="G2108" s="18"/>
      <c r="H2108" s="18"/>
      <c r="J2108" s="17"/>
      <c r="K2108" s="17"/>
      <c r="L2108" s="18"/>
      <c r="M2108" s="24" t="s">
        <v>2125</v>
      </c>
      <c r="N2108" s="16"/>
      <c r="O2108" s="16"/>
      <c r="P2108" s="17"/>
      <c r="Q2108" s="17"/>
    </row>
    <row r="2109" spans="1:17">
      <c r="A2109" s="26">
        <v>876</v>
      </c>
      <c r="C2109" s="21"/>
      <c r="D2109" s="22"/>
      <c r="G2109" s="18"/>
      <c r="H2109" s="18"/>
      <c r="J2109" s="17"/>
      <c r="K2109" s="17"/>
      <c r="L2109" s="18"/>
      <c r="M2109" s="24" t="s">
        <v>2126</v>
      </c>
      <c r="N2109" s="16"/>
      <c r="O2109" s="16"/>
      <c r="P2109" s="17"/>
      <c r="Q2109" s="17"/>
    </row>
    <row r="2110" spans="1:17">
      <c r="A2110" s="26">
        <v>2045</v>
      </c>
      <c r="C2110" s="21"/>
      <c r="D2110" s="22"/>
      <c r="G2110" s="18"/>
      <c r="H2110" s="18"/>
      <c r="J2110" s="17"/>
      <c r="K2110" s="17"/>
      <c r="L2110" s="18"/>
      <c r="M2110" s="24" t="s">
        <v>2127</v>
      </c>
      <c r="N2110" s="16"/>
      <c r="O2110" s="16"/>
      <c r="P2110" s="17"/>
      <c r="Q2110" s="17"/>
    </row>
    <row r="2111" spans="1:17">
      <c r="A2111" s="26">
        <v>876</v>
      </c>
      <c r="C2111" s="21"/>
      <c r="D2111" s="22"/>
      <c r="G2111" s="18"/>
      <c r="H2111" s="18"/>
      <c r="J2111" s="17"/>
      <c r="K2111" s="17"/>
      <c r="L2111" s="18"/>
      <c r="M2111" s="24" t="s">
        <v>2128</v>
      </c>
      <c r="N2111" s="16"/>
      <c r="O2111" s="16"/>
      <c r="P2111" s="17"/>
      <c r="Q2111" s="17"/>
    </row>
    <row r="2112" spans="1:17">
      <c r="A2112" s="26">
        <v>-294</v>
      </c>
      <c r="C2112" s="21"/>
      <c r="D2112" s="22"/>
      <c r="G2112" s="18"/>
      <c r="H2112" s="18"/>
      <c r="J2112" s="17"/>
      <c r="K2112" s="17"/>
      <c r="L2112" s="18"/>
      <c r="M2112" s="24" t="s">
        <v>2129</v>
      </c>
      <c r="N2112" s="16"/>
      <c r="O2112" s="16"/>
      <c r="P2112" s="17"/>
      <c r="Q2112" s="17"/>
    </row>
    <row r="2113" spans="1:17">
      <c r="A2113" s="26">
        <v>-1</v>
      </c>
      <c r="C2113" s="21"/>
      <c r="D2113" s="22"/>
      <c r="G2113" s="18"/>
      <c r="H2113" s="18"/>
      <c r="J2113" s="17"/>
      <c r="K2113" s="17"/>
      <c r="L2113" s="18"/>
      <c r="M2113" s="24" t="s">
        <v>2130</v>
      </c>
      <c r="N2113" s="16"/>
      <c r="O2113" s="16"/>
      <c r="P2113" s="17"/>
      <c r="Q2113" s="17"/>
    </row>
    <row r="2114" spans="1:17">
      <c r="A2114" s="26">
        <v>-2341</v>
      </c>
      <c r="C2114" s="21"/>
      <c r="D2114" s="22"/>
      <c r="G2114" s="18"/>
      <c r="H2114" s="18"/>
      <c r="J2114" s="17"/>
      <c r="K2114" s="17"/>
      <c r="L2114" s="18"/>
      <c r="M2114" s="24" t="s">
        <v>2131</v>
      </c>
      <c r="N2114" s="16"/>
      <c r="O2114" s="16"/>
      <c r="P2114" s="17"/>
      <c r="Q2114" s="17"/>
    </row>
    <row r="2115" spans="1:17">
      <c r="A2115" s="26">
        <v>584</v>
      </c>
      <c r="C2115" s="21"/>
      <c r="D2115" s="22"/>
      <c r="G2115" s="18"/>
      <c r="H2115" s="18"/>
      <c r="J2115" s="17"/>
      <c r="K2115" s="17"/>
      <c r="L2115" s="18"/>
      <c r="M2115" s="24" t="s">
        <v>2132</v>
      </c>
      <c r="N2115" s="16"/>
      <c r="O2115" s="16"/>
      <c r="P2115" s="17"/>
      <c r="Q2115" s="17"/>
    </row>
    <row r="2116" spans="1:17">
      <c r="A2116" s="26">
        <v>-1463</v>
      </c>
      <c r="C2116" s="21"/>
      <c r="D2116" s="22"/>
      <c r="G2116" s="18"/>
      <c r="H2116" s="18"/>
      <c r="J2116" s="17"/>
      <c r="K2116" s="17"/>
      <c r="L2116" s="18"/>
      <c r="M2116" s="24" t="s">
        <v>2133</v>
      </c>
      <c r="N2116" s="16"/>
      <c r="O2116" s="16"/>
      <c r="P2116" s="17"/>
      <c r="Q2116" s="17"/>
    </row>
    <row r="2117" spans="1:17">
      <c r="A2117" s="26">
        <v>1168</v>
      </c>
      <c r="C2117" s="21"/>
      <c r="D2117" s="22"/>
      <c r="G2117" s="18"/>
      <c r="H2117" s="18"/>
      <c r="J2117" s="17"/>
      <c r="K2117" s="17"/>
      <c r="L2117" s="18"/>
      <c r="M2117" s="24" t="s">
        <v>2134</v>
      </c>
      <c r="N2117" s="16"/>
      <c r="O2117" s="16"/>
      <c r="P2117" s="17"/>
      <c r="Q2117" s="17"/>
    </row>
    <row r="2118" spans="1:17">
      <c r="A2118" s="26">
        <v>876</v>
      </c>
      <c r="C2118" s="21"/>
      <c r="D2118" s="22"/>
      <c r="G2118" s="18"/>
      <c r="H2118" s="18"/>
      <c r="J2118" s="17"/>
      <c r="K2118" s="17"/>
      <c r="L2118" s="18"/>
      <c r="M2118" s="24" t="s">
        <v>2135</v>
      </c>
      <c r="N2118" s="16"/>
      <c r="O2118" s="16"/>
      <c r="P2118" s="17"/>
      <c r="Q2118" s="17"/>
    </row>
    <row r="2119" spans="1:17">
      <c r="A2119" s="26">
        <v>584</v>
      </c>
      <c r="C2119" s="21"/>
      <c r="D2119" s="22"/>
      <c r="G2119" s="18"/>
      <c r="H2119" s="18"/>
      <c r="J2119" s="17"/>
      <c r="K2119" s="17"/>
      <c r="L2119" s="18"/>
      <c r="M2119" s="24" t="s">
        <v>2136</v>
      </c>
      <c r="N2119" s="16"/>
      <c r="O2119" s="16"/>
      <c r="P2119" s="17"/>
      <c r="Q2119" s="17"/>
    </row>
    <row r="2120" spans="1:17">
      <c r="A2120" s="26">
        <v>1168</v>
      </c>
      <c r="C2120" s="21"/>
      <c r="D2120" s="22"/>
      <c r="G2120" s="18"/>
      <c r="H2120" s="18"/>
      <c r="J2120" s="17"/>
      <c r="K2120" s="17"/>
      <c r="L2120" s="18"/>
      <c r="M2120" s="24" t="s">
        <v>2137</v>
      </c>
      <c r="N2120" s="16"/>
      <c r="O2120" s="16"/>
      <c r="P2120" s="17"/>
      <c r="Q2120" s="17"/>
    </row>
    <row r="2121" spans="1:17">
      <c r="A2121" s="26">
        <v>-1756</v>
      </c>
      <c r="C2121" s="21"/>
      <c r="D2121" s="22"/>
      <c r="G2121" s="18"/>
      <c r="H2121" s="18"/>
      <c r="J2121" s="17"/>
      <c r="K2121" s="17"/>
      <c r="L2121" s="18"/>
      <c r="M2121" s="24" t="s">
        <v>2138</v>
      </c>
      <c r="N2121" s="16"/>
      <c r="O2121" s="16"/>
      <c r="P2121" s="17"/>
      <c r="Q2121" s="17"/>
    </row>
    <row r="2122" spans="1:17">
      <c r="A2122" s="26">
        <v>-1</v>
      </c>
      <c r="C2122" s="21"/>
      <c r="D2122" s="22"/>
      <c r="G2122" s="18"/>
      <c r="H2122" s="18"/>
      <c r="J2122" s="17"/>
      <c r="K2122" s="17"/>
      <c r="L2122" s="18"/>
      <c r="M2122" s="24" t="s">
        <v>2139</v>
      </c>
      <c r="N2122" s="16"/>
      <c r="O2122" s="16"/>
      <c r="P2122" s="17"/>
      <c r="Q2122" s="17"/>
    </row>
    <row r="2123" spans="1:17">
      <c r="A2123" s="26">
        <v>-2633</v>
      </c>
      <c r="C2123" s="21"/>
      <c r="D2123" s="22"/>
      <c r="G2123" s="18"/>
      <c r="H2123" s="18"/>
      <c r="J2123" s="17"/>
      <c r="K2123" s="17"/>
      <c r="L2123" s="18"/>
      <c r="M2123" s="24" t="s">
        <v>2140</v>
      </c>
      <c r="N2123" s="16"/>
      <c r="O2123" s="16"/>
      <c r="P2123" s="17"/>
      <c r="Q2123" s="17"/>
    </row>
    <row r="2124" spans="1:17">
      <c r="A2124" s="26">
        <v>-879</v>
      </c>
      <c r="C2124" s="21"/>
      <c r="D2124" s="22"/>
      <c r="G2124" s="18"/>
      <c r="H2124" s="18"/>
      <c r="J2124" s="17"/>
      <c r="K2124" s="17"/>
      <c r="L2124" s="18"/>
      <c r="M2124" s="24" t="s">
        <v>2141</v>
      </c>
      <c r="N2124" s="16"/>
      <c r="O2124" s="16"/>
      <c r="P2124" s="17"/>
      <c r="Q2124" s="17"/>
    </row>
    <row r="2125" spans="1:17">
      <c r="A2125" s="26">
        <v>-1171</v>
      </c>
      <c r="C2125" s="21"/>
      <c r="D2125" s="22"/>
      <c r="G2125" s="18"/>
      <c r="H2125" s="18"/>
      <c r="J2125" s="17"/>
      <c r="K2125" s="17"/>
      <c r="L2125" s="18"/>
      <c r="M2125" s="24" t="s">
        <v>2142</v>
      </c>
      <c r="N2125" s="16"/>
      <c r="O2125" s="16"/>
      <c r="P2125" s="17"/>
      <c r="Q2125" s="17"/>
    </row>
    <row r="2126" spans="1:17">
      <c r="A2126" s="26">
        <v>-586</v>
      </c>
      <c r="C2126" s="21"/>
      <c r="D2126" s="22"/>
      <c r="G2126" s="18"/>
      <c r="H2126" s="18"/>
      <c r="J2126" s="17"/>
      <c r="K2126" s="17"/>
      <c r="L2126" s="18"/>
      <c r="M2126" s="24" t="s">
        <v>2143</v>
      </c>
      <c r="N2126" s="16"/>
      <c r="O2126" s="16"/>
      <c r="P2126" s="17"/>
      <c r="Q2126" s="17"/>
    </row>
    <row r="2127" spans="1:17">
      <c r="A2127" s="26">
        <v>1168</v>
      </c>
      <c r="C2127" s="21"/>
      <c r="D2127" s="22"/>
      <c r="G2127" s="18"/>
      <c r="H2127" s="18"/>
      <c r="J2127" s="17"/>
      <c r="K2127" s="17"/>
      <c r="L2127" s="18"/>
      <c r="M2127" s="24" t="s">
        <v>2144</v>
      </c>
      <c r="N2127" s="16"/>
      <c r="O2127" s="16"/>
      <c r="P2127" s="17"/>
      <c r="Q2127" s="17"/>
    </row>
    <row r="2128" spans="1:17">
      <c r="A2128" s="26">
        <v>-879</v>
      </c>
      <c r="C2128" s="21"/>
      <c r="D2128" s="22"/>
      <c r="G2128" s="18"/>
      <c r="H2128" s="18"/>
      <c r="J2128" s="17"/>
      <c r="K2128" s="17"/>
      <c r="L2128" s="18"/>
      <c r="M2128" s="24" t="s">
        <v>2145</v>
      </c>
      <c r="N2128" s="16"/>
      <c r="O2128" s="16"/>
      <c r="P2128" s="17"/>
      <c r="Q2128" s="17"/>
    </row>
    <row r="2129" spans="1:17">
      <c r="A2129" s="26">
        <v>876</v>
      </c>
      <c r="C2129" s="21"/>
      <c r="D2129" s="22"/>
      <c r="G2129" s="18"/>
      <c r="H2129" s="18"/>
      <c r="J2129" s="17"/>
      <c r="K2129" s="17"/>
      <c r="L2129" s="18"/>
      <c r="M2129" s="24" t="s">
        <v>2146</v>
      </c>
      <c r="N2129" s="16"/>
      <c r="O2129" s="16"/>
      <c r="P2129" s="17"/>
      <c r="Q2129" s="17"/>
    </row>
    <row r="2130" spans="1:17">
      <c r="A2130" s="26">
        <v>-1756</v>
      </c>
      <c r="C2130" s="21"/>
      <c r="D2130" s="22"/>
      <c r="G2130" s="18"/>
      <c r="H2130" s="18"/>
      <c r="J2130" s="17"/>
      <c r="K2130" s="17"/>
      <c r="L2130" s="18"/>
      <c r="M2130" s="24" t="s">
        <v>2147</v>
      </c>
      <c r="N2130" s="16"/>
      <c r="O2130" s="16"/>
      <c r="P2130" s="17"/>
      <c r="Q2130" s="17"/>
    </row>
    <row r="2131" spans="1:17">
      <c r="A2131" s="26">
        <v>-1171</v>
      </c>
      <c r="C2131" s="21"/>
      <c r="D2131" s="22"/>
      <c r="G2131" s="18"/>
      <c r="H2131" s="18"/>
      <c r="J2131" s="17"/>
      <c r="K2131" s="17"/>
      <c r="L2131" s="18"/>
      <c r="M2131" s="24" t="s">
        <v>2148</v>
      </c>
      <c r="N2131" s="16"/>
      <c r="O2131" s="16"/>
      <c r="P2131" s="17"/>
      <c r="Q2131" s="17"/>
    </row>
    <row r="2132" spans="1:17">
      <c r="A2132" s="26">
        <v>-2633</v>
      </c>
      <c r="C2132" s="21"/>
      <c r="D2132" s="22"/>
      <c r="G2132" s="18"/>
      <c r="H2132" s="18"/>
      <c r="J2132" s="17"/>
      <c r="K2132" s="17"/>
      <c r="L2132" s="18"/>
      <c r="M2132" s="24" t="s">
        <v>2149</v>
      </c>
      <c r="N2132" s="16"/>
      <c r="O2132" s="16"/>
      <c r="P2132" s="17"/>
      <c r="Q2132" s="17"/>
    </row>
    <row r="2133" spans="1:17">
      <c r="A2133" s="26">
        <v>-2633</v>
      </c>
      <c r="C2133" s="21"/>
      <c r="D2133" s="22"/>
      <c r="G2133" s="18"/>
      <c r="H2133" s="18"/>
      <c r="J2133" s="17"/>
      <c r="K2133" s="17"/>
      <c r="L2133" s="18"/>
      <c r="M2133" s="24" t="s">
        <v>2150</v>
      </c>
      <c r="N2133" s="16"/>
      <c r="O2133" s="16"/>
      <c r="P2133" s="17"/>
      <c r="Q2133" s="17"/>
    </row>
    <row r="2134" spans="1:17">
      <c r="A2134" s="26">
        <v>-1171</v>
      </c>
      <c r="C2134" s="21"/>
      <c r="D2134" s="22"/>
      <c r="G2134" s="18"/>
      <c r="H2134" s="18"/>
      <c r="J2134" s="17"/>
      <c r="K2134" s="17"/>
      <c r="L2134" s="18"/>
      <c r="M2134" s="24" t="s">
        <v>2151</v>
      </c>
      <c r="N2134" s="16"/>
      <c r="O2134" s="16"/>
      <c r="P2134" s="17"/>
      <c r="Q2134" s="17"/>
    </row>
    <row r="2135" spans="1:17">
      <c r="A2135" s="26">
        <v>-2341</v>
      </c>
      <c r="C2135" s="21"/>
      <c r="D2135" s="22"/>
      <c r="G2135" s="18"/>
      <c r="H2135" s="18"/>
      <c r="J2135" s="17"/>
      <c r="K2135" s="17"/>
      <c r="L2135" s="18"/>
      <c r="M2135" s="24" t="s">
        <v>2152</v>
      </c>
      <c r="N2135" s="16"/>
      <c r="O2135" s="16"/>
      <c r="P2135" s="17"/>
      <c r="Q2135" s="17"/>
    </row>
    <row r="2136" spans="1:17">
      <c r="A2136" s="26">
        <v>291</v>
      </c>
      <c r="C2136" s="21"/>
      <c r="D2136" s="22"/>
      <c r="G2136" s="18"/>
      <c r="H2136" s="18"/>
      <c r="J2136" s="17"/>
      <c r="K2136" s="17"/>
      <c r="L2136" s="18"/>
      <c r="M2136" s="24" t="s">
        <v>2153</v>
      </c>
      <c r="N2136" s="16"/>
      <c r="O2136" s="16"/>
      <c r="P2136" s="17"/>
      <c r="Q2136" s="17"/>
    </row>
    <row r="2137" spans="1:17">
      <c r="A2137" s="26">
        <v>-1756</v>
      </c>
      <c r="C2137" s="21"/>
      <c r="D2137" s="22"/>
      <c r="G2137" s="18"/>
      <c r="H2137" s="18"/>
      <c r="J2137" s="17"/>
      <c r="K2137" s="17"/>
      <c r="L2137" s="18"/>
      <c r="M2137" s="24" t="s">
        <v>2154</v>
      </c>
      <c r="N2137" s="16"/>
      <c r="O2137" s="16"/>
      <c r="P2137" s="17"/>
      <c r="Q2137" s="17"/>
    </row>
    <row r="2138" spans="1:17">
      <c r="A2138" s="26">
        <v>-586</v>
      </c>
      <c r="C2138" s="21"/>
      <c r="D2138" s="22"/>
      <c r="G2138" s="18"/>
      <c r="H2138" s="18"/>
      <c r="J2138" s="17"/>
      <c r="K2138" s="17"/>
      <c r="L2138" s="18"/>
      <c r="M2138" s="24" t="s">
        <v>2155</v>
      </c>
      <c r="N2138" s="16"/>
      <c r="O2138" s="16"/>
      <c r="P2138" s="17"/>
      <c r="Q2138" s="17"/>
    </row>
    <row r="2139" spans="1:17">
      <c r="A2139" s="26">
        <v>-2048</v>
      </c>
      <c r="C2139" s="21"/>
      <c r="D2139" s="22"/>
      <c r="G2139" s="18"/>
      <c r="H2139" s="18"/>
      <c r="J2139" s="17"/>
      <c r="K2139" s="17"/>
      <c r="L2139" s="18"/>
      <c r="M2139" s="24" t="s">
        <v>2156</v>
      </c>
      <c r="N2139" s="16"/>
      <c r="O2139" s="16"/>
      <c r="P2139" s="17"/>
      <c r="Q2139" s="17"/>
    </row>
    <row r="2140" spans="1:17">
      <c r="A2140" s="26">
        <v>-2633</v>
      </c>
      <c r="C2140" s="21"/>
      <c r="D2140" s="22"/>
      <c r="G2140" s="18"/>
      <c r="H2140" s="18"/>
      <c r="J2140" s="17"/>
      <c r="K2140" s="17"/>
      <c r="L2140" s="18"/>
      <c r="M2140" s="24" t="s">
        <v>2157</v>
      </c>
      <c r="N2140" s="16"/>
      <c r="O2140" s="16"/>
      <c r="P2140" s="17"/>
      <c r="Q2140" s="17"/>
    </row>
    <row r="2141" spans="1:17">
      <c r="A2141" s="26">
        <v>-2341</v>
      </c>
      <c r="C2141" s="21"/>
      <c r="D2141" s="22"/>
      <c r="G2141" s="18"/>
      <c r="H2141" s="18"/>
      <c r="J2141" s="17"/>
      <c r="K2141" s="17"/>
      <c r="L2141" s="18"/>
      <c r="M2141" s="24" t="s">
        <v>2158</v>
      </c>
      <c r="N2141" s="16"/>
      <c r="O2141" s="16"/>
      <c r="P2141" s="17"/>
      <c r="Q2141" s="17"/>
    </row>
    <row r="2142" spans="1:17">
      <c r="A2142" s="26">
        <v>-3511</v>
      </c>
      <c r="C2142" s="21"/>
      <c r="D2142" s="22"/>
      <c r="G2142" s="18"/>
      <c r="H2142" s="18"/>
      <c r="J2142" s="17"/>
      <c r="K2142" s="17"/>
      <c r="L2142" s="18"/>
      <c r="M2142" s="24" t="s">
        <v>2159</v>
      </c>
      <c r="N2142" s="16"/>
      <c r="O2142" s="16"/>
      <c r="P2142" s="17"/>
      <c r="Q2142" s="17"/>
    </row>
    <row r="2143" spans="1:17">
      <c r="A2143" s="26">
        <v>-1171</v>
      </c>
      <c r="C2143" s="21"/>
      <c r="D2143" s="22"/>
      <c r="G2143" s="18"/>
      <c r="H2143" s="18"/>
      <c r="J2143" s="17"/>
      <c r="K2143" s="17"/>
      <c r="L2143" s="18"/>
      <c r="M2143" s="24" t="s">
        <v>2160</v>
      </c>
      <c r="N2143" s="16"/>
      <c r="O2143" s="16"/>
      <c r="P2143" s="17"/>
      <c r="Q2143" s="17"/>
    </row>
    <row r="2144" spans="1:17">
      <c r="A2144" s="26">
        <v>-2633</v>
      </c>
      <c r="C2144" s="21"/>
      <c r="D2144" s="22"/>
      <c r="G2144" s="18"/>
      <c r="H2144" s="18"/>
      <c r="J2144" s="17"/>
      <c r="K2144" s="17"/>
      <c r="L2144" s="18"/>
      <c r="M2144" s="24" t="s">
        <v>2161</v>
      </c>
      <c r="N2144" s="16"/>
      <c r="O2144" s="16"/>
      <c r="P2144" s="17"/>
      <c r="Q2144" s="17"/>
    </row>
    <row r="2145" spans="1:17">
      <c r="A2145" s="26">
        <v>-586</v>
      </c>
      <c r="C2145" s="21"/>
      <c r="D2145" s="22"/>
      <c r="G2145" s="18"/>
      <c r="H2145" s="18"/>
      <c r="J2145" s="17"/>
      <c r="K2145" s="17"/>
      <c r="L2145" s="18"/>
      <c r="M2145" s="24" t="s">
        <v>2162</v>
      </c>
      <c r="N2145" s="16"/>
      <c r="O2145" s="16"/>
      <c r="P2145" s="17"/>
      <c r="Q2145" s="17"/>
    </row>
    <row r="2146" spans="1:17">
      <c r="A2146" s="26">
        <v>-1463</v>
      </c>
      <c r="C2146" s="21"/>
      <c r="D2146" s="22"/>
      <c r="G2146" s="18"/>
      <c r="H2146" s="18"/>
      <c r="J2146" s="17"/>
      <c r="K2146" s="17"/>
      <c r="L2146" s="18"/>
      <c r="M2146" s="24" t="s">
        <v>2163</v>
      </c>
      <c r="N2146" s="16"/>
      <c r="O2146" s="16"/>
      <c r="P2146" s="17"/>
      <c r="Q2146" s="17"/>
    </row>
    <row r="2147" spans="1:17">
      <c r="A2147" s="26">
        <v>-1756</v>
      </c>
      <c r="C2147" s="21"/>
      <c r="D2147" s="22"/>
      <c r="G2147" s="18"/>
      <c r="H2147" s="18"/>
      <c r="J2147" s="17"/>
      <c r="K2147" s="17"/>
      <c r="L2147" s="18"/>
      <c r="M2147" s="24" t="s">
        <v>2164</v>
      </c>
      <c r="N2147" s="16"/>
      <c r="O2147" s="16"/>
      <c r="P2147" s="17"/>
      <c r="Q2147" s="17"/>
    </row>
    <row r="2148" spans="1:17">
      <c r="A2148" s="26">
        <v>-1756</v>
      </c>
      <c r="C2148" s="21"/>
      <c r="D2148" s="22"/>
      <c r="G2148" s="18"/>
      <c r="H2148" s="18"/>
      <c r="J2148" s="17"/>
      <c r="K2148" s="17"/>
      <c r="L2148" s="18"/>
      <c r="M2148" s="24" t="s">
        <v>2165</v>
      </c>
      <c r="N2148" s="16"/>
      <c r="O2148" s="16"/>
      <c r="P2148" s="17"/>
      <c r="Q2148" s="17"/>
    </row>
    <row r="2149" spans="1:17">
      <c r="A2149" s="26">
        <v>-3218</v>
      </c>
      <c r="C2149" s="21"/>
      <c r="D2149" s="22"/>
      <c r="G2149" s="18"/>
      <c r="H2149" s="18"/>
      <c r="J2149" s="17"/>
      <c r="K2149" s="17"/>
      <c r="L2149" s="18"/>
      <c r="M2149" s="24" t="s">
        <v>2166</v>
      </c>
      <c r="N2149" s="16"/>
      <c r="O2149" s="16"/>
      <c r="P2149" s="17"/>
      <c r="Q2149" s="17"/>
    </row>
    <row r="2150" spans="1:17">
      <c r="A2150" s="26">
        <v>-2048</v>
      </c>
      <c r="C2150" s="21"/>
      <c r="D2150" s="22"/>
      <c r="G2150" s="18"/>
      <c r="H2150" s="18"/>
      <c r="J2150" s="17"/>
      <c r="K2150" s="17"/>
      <c r="L2150" s="18"/>
      <c r="M2150" s="24" t="s">
        <v>2167</v>
      </c>
      <c r="N2150" s="16"/>
      <c r="O2150" s="16"/>
      <c r="P2150" s="17"/>
      <c r="Q2150" s="17"/>
    </row>
    <row r="2151" spans="1:17">
      <c r="A2151" s="26">
        <v>-3511</v>
      </c>
      <c r="C2151" s="21"/>
      <c r="D2151" s="22"/>
      <c r="G2151" s="18"/>
      <c r="H2151" s="18"/>
      <c r="J2151" s="17"/>
      <c r="K2151" s="17"/>
      <c r="L2151" s="18"/>
      <c r="M2151" s="24" t="s">
        <v>2168</v>
      </c>
      <c r="N2151" s="16"/>
      <c r="O2151" s="16"/>
      <c r="P2151" s="17"/>
      <c r="Q2151" s="17"/>
    </row>
    <row r="2152" spans="1:17">
      <c r="A2152" s="26">
        <v>-1756</v>
      </c>
      <c r="C2152" s="21"/>
      <c r="D2152" s="22"/>
      <c r="G2152" s="18"/>
      <c r="H2152" s="18"/>
      <c r="J2152" s="17"/>
      <c r="K2152" s="17"/>
      <c r="L2152" s="18"/>
      <c r="M2152" s="24" t="s">
        <v>2169</v>
      </c>
      <c r="N2152" s="16"/>
      <c r="O2152" s="16"/>
      <c r="P2152" s="17"/>
      <c r="Q2152" s="17"/>
    </row>
    <row r="2153" spans="1:17">
      <c r="A2153" s="26">
        <v>-2341</v>
      </c>
      <c r="C2153" s="21"/>
      <c r="D2153" s="22"/>
      <c r="G2153" s="18"/>
      <c r="H2153" s="18"/>
      <c r="J2153" s="17"/>
      <c r="K2153" s="17"/>
      <c r="L2153" s="18"/>
      <c r="M2153" s="24" t="s">
        <v>2170</v>
      </c>
      <c r="N2153" s="16"/>
      <c r="O2153" s="16"/>
      <c r="P2153" s="17"/>
      <c r="Q2153" s="17"/>
    </row>
    <row r="2154" spans="1:17">
      <c r="A2154" s="26">
        <v>-1463</v>
      </c>
      <c r="C2154" s="21"/>
      <c r="D2154" s="22"/>
      <c r="G2154" s="18"/>
      <c r="H2154" s="18"/>
      <c r="J2154" s="17"/>
      <c r="K2154" s="17"/>
      <c r="L2154" s="18"/>
      <c r="M2154" s="24" t="s">
        <v>2171</v>
      </c>
      <c r="N2154" s="16"/>
      <c r="O2154" s="16"/>
      <c r="P2154" s="17"/>
      <c r="Q2154" s="17"/>
    </row>
    <row r="2155" spans="1:17">
      <c r="A2155" s="26">
        <v>-879</v>
      </c>
      <c r="C2155" s="21"/>
      <c r="D2155" s="22"/>
      <c r="G2155" s="18"/>
      <c r="H2155" s="18"/>
      <c r="J2155" s="17"/>
      <c r="K2155" s="17"/>
      <c r="L2155" s="18"/>
      <c r="M2155" s="24" t="s">
        <v>2172</v>
      </c>
      <c r="N2155" s="16"/>
      <c r="O2155" s="16"/>
      <c r="P2155" s="17"/>
      <c r="Q2155" s="17"/>
    </row>
    <row r="2156" spans="1:17">
      <c r="A2156" s="26">
        <v>-2048</v>
      </c>
      <c r="C2156" s="21"/>
      <c r="D2156" s="22"/>
      <c r="G2156" s="18"/>
      <c r="H2156" s="18"/>
      <c r="J2156" s="17"/>
      <c r="K2156" s="17"/>
      <c r="L2156" s="18"/>
      <c r="M2156" s="24" t="s">
        <v>2173</v>
      </c>
      <c r="N2156" s="16"/>
      <c r="O2156" s="16"/>
      <c r="P2156" s="17"/>
      <c r="Q2156" s="17"/>
    </row>
    <row r="2157" spans="1:17">
      <c r="A2157" s="26">
        <v>-1171</v>
      </c>
      <c r="C2157" s="21"/>
      <c r="D2157" s="22"/>
      <c r="G2157" s="18"/>
      <c r="H2157" s="18"/>
      <c r="J2157" s="17"/>
      <c r="K2157" s="17"/>
      <c r="L2157" s="18"/>
      <c r="M2157" s="24" t="s">
        <v>2174</v>
      </c>
      <c r="N2157" s="16"/>
      <c r="O2157" s="16"/>
      <c r="P2157" s="17"/>
      <c r="Q2157" s="17"/>
    </row>
    <row r="2158" spans="1:17">
      <c r="A2158" s="26">
        <v>-3218</v>
      </c>
      <c r="C2158" s="21"/>
      <c r="D2158" s="22"/>
      <c r="G2158" s="18"/>
      <c r="H2158" s="18"/>
      <c r="J2158" s="17"/>
      <c r="K2158" s="17"/>
      <c r="L2158" s="18"/>
      <c r="M2158" s="24" t="s">
        <v>2175</v>
      </c>
      <c r="N2158" s="16"/>
      <c r="O2158" s="16"/>
      <c r="P2158" s="17"/>
      <c r="Q2158" s="17"/>
    </row>
    <row r="2159" spans="1:17">
      <c r="A2159" s="26">
        <v>-2341</v>
      </c>
      <c r="C2159" s="21"/>
      <c r="D2159" s="22"/>
      <c r="G2159" s="18"/>
      <c r="H2159" s="18"/>
      <c r="J2159" s="17"/>
      <c r="K2159" s="17"/>
      <c r="L2159" s="18"/>
      <c r="M2159" s="24" t="s">
        <v>2176</v>
      </c>
      <c r="N2159" s="16"/>
      <c r="O2159" s="16"/>
      <c r="P2159" s="17"/>
      <c r="Q2159" s="17"/>
    </row>
    <row r="2160" spans="1:17">
      <c r="A2160" s="26">
        <v>-3218</v>
      </c>
      <c r="C2160" s="21"/>
      <c r="D2160" s="22"/>
      <c r="G2160" s="18"/>
      <c r="H2160" s="18"/>
      <c r="J2160" s="17"/>
      <c r="K2160" s="17"/>
      <c r="L2160" s="18"/>
      <c r="M2160" s="24" t="s">
        <v>2177</v>
      </c>
      <c r="N2160" s="16"/>
      <c r="O2160" s="16"/>
      <c r="P2160" s="17"/>
      <c r="Q2160" s="17"/>
    </row>
    <row r="2161" spans="1:17">
      <c r="A2161" s="26">
        <v>-2341</v>
      </c>
      <c r="C2161" s="21"/>
      <c r="D2161" s="22"/>
      <c r="G2161" s="18"/>
      <c r="H2161" s="18"/>
      <c r="J2161" s="17"/>
      <c r="K2161" s="17"/>
      <c r="L2161" s="18"/>
      <c r="M2161" s="24" t="s">
        <v>2178</v>
      </c>
      <c r="N2161" s="16"/>
      <c r="O2161" s="16"/>
      <c r="P2161" s="17"/>
      <c r="Q2161" s="17"/>
    </row>
    <row r="2162" spans="1:17">
      <c r="A2162" s="26">
        <v>-1756</v>
      </c>
      <c r="C2162" s="21"/>
      <c r="D2162" s="22"/>
      <c r="G2162" s="18"/>
      <c r="H2162" s="18"/>
      <c r="J2162" s="17"/>
      <c r="K2162" s="17"/>
      <c r="L2162" s="18"/>
      <c r="M2162" s="24" t="s">
        <v>2179</v>
      </c>
      <c r="N2162" s="16"/>
      <c r="O2162" s="16"/>
      <c r="P2162" s="17"/>
      <c r="Q2162" s="17"/>
    </row>
    <row r="2163" spans="1:17">
      <c r="A2163" s="26">
        <v>-2048</v>
      </c>
      <c r="C2163" s="21"/>
      <c r="D2163" s="22"/>
      <c r="G2163" s="18"/>
      <c r="H2163" s="18"/>
      <c r="J2163" s="17"/>
      <c r="K2163" s="17"/>
      <c r="L2163" s="18"/>
      <c r="M2163" s="24" t="s">
        <v>2180</v>
      </c>
      <c r="N2163" s="16"/>
      <c r="O2163" s="16"/>
      <c r="P2163" s="17"/>
      <c r="Q2163" s="17"/>
    </row>
    <row r="2164" spans="1:17">
      <c r="A2164" s="26">
        <v>-879</v>
      </c>
      <c r="C2164" s="21"/>
      <c r="D2164" s="22"/>
      <c r="G2164" s="18"/>
      <c r="H2164" s="18"/>
      <c r="J2164" s="17"/>
      <c r="K2164" s="17"/>
      <c r="L2164" s="18"/>
      <c r="M2164" s="24" t="s">
        <v>2181</v>
      </c>
      <c r="N2164" s="16"/>
      <c r="O2164" s="16"/>
      <c r="P2164" s="17"/>
      <c r="Q2164" s="17"/>
    </row>
    <row r="2165" spans="1:17">
      <c r="A2165" s="26">
        <v>-2341</v>
      </c>
      <c r="C2165" s="21"/>
      <c r="D2165" s="22"/>
      <c r="G2165" s="18"/>
      <c r="H2165" s="18"/>
      <c r="J2165" s="17"/>
      <c r="K2165" s="17"/>
      <c r="L2165" s="18"/>
      <c r="M2165" s="24" t="s">
        <v>2182</v>
      </c>
      <c r="N2165" s="16"/>
      <c r="O2165" s="16"/>
      <c r="P2165" s="17"/>
      <c r="Q2165" s="17"/>
    </row>
    <row r="2166" spans="1:17">
      <c r="A2166" s="26">
        <v>-1756</v>
      </c>
      <c r="C2166" s="21"/>
      <c r="D2166" s="22"/>
      <c r="G2166" s="18"/>
      <c r="H2166" s="18"/>
      <c r="J2166" s="17"/>
      <c r="K2166" s="17"/>
      <c r="L2166" s="18"/>
      <c r="M2166" s="24" t="s">
        <v>2183</v>
      </c>
      <c r="N2166" s="16"/>
      <c r="O2166" s="16"/>
      <c r="P2166" s="17"/>
      <c r="Q2166" s="17"/>
    </row>
    <row r="2167" spans="1:17">
      <c r="A2167" s="26">
        <v>-2633</v>
      </c>
      <c r="C2167" s="21"/>
      <c r="D2167" s="22"/>
      <c r="G2167" s="18"/>
      <c r="H2167" s="18"/>
      <c r="J2167" s="17"/>
      <c r="K2167" s="17"/>
      <c r="L2167" s="18"/>
      <c r="M2167" s="24" t="s">
        <v>2184</v>
      </c>
      <c r="N2167" s="16"/>
      <c r="O2167" s="16"/>
      <c r="P2167" s="17"/>
      <c r="Q2167" s="17"/>
    </row>
    <row r="2168" spans="1:17">
      <c r="A2168" s="26">
        <v>-2926</v>
      </c>
      <c r="C2168" s="21"/>
      <c r="D2168" s="22"/>
      <c r="G2168" s="18"/>
      <c r="H2168" s="18"/>
      <c r="J2168" s="17"/>
      <c r="K2168" s="17"/>
      <c r="L2168" s="18"/>
      <c r="M2168" s="24" t="s">
        <v>2185</v>
      </c>
      <c r="N2168" s="16"/>
      <c r="O2168" s="16"/>
      <c r="P2168" s="17"/>
      <c r="Q2168" s="17"/>
    </row>
    <row r="2169" spans="1:17">
      <c r="A2169" s="26">
        <v>-2341</v>
      </c>
      <c r="C2169" s="21"/>
      <c r="D2169" s="22"/>
      <c r="G2169" s="18"/>
      <c r="H2169" s="18"/>
      <c r="J2169" s="17"/>
      <c r="K2169" s="17"/>
      <c r="L2169" s="18"/>
      <c r="M2169" s="24" t="s">
        <v>2186</v>
      </c>
      <c r="N2169" s="16"/>
      <c r="O2169" s="16"/>
      <c r="P2169" s="17"/>
      <c r="Q2169" s="17"/>
    </row>
    <row r="2170" spans="1:17">
      <c r="A2170" s="26">
        <v>-2926</v>
      </c>
      <c r="C2170" s="21"/>
      <c r="D2170" s="22"/>
      <c r="G2170" s="18"/>
      <c r="H2170" s="18"/>
      <c r="J2170" s="17"/>
      <c r="K2170" s="17"/>
      <c r="L2170" s="18"/>
      <c r="M2170" s="24" t="s">
        <v>2187</v>
      </c>
      <c r="N2170" s="16"/>
      <c r="O2170" s="16"/>
      <c r="P2170" s="17"/>
      <c r="Q2170" s="17"/>
    </row>
    <row r="2171" spans="1:17">
      <c r="A2171" s="26">
        <v>-1171</v>
      </c>
      <c r="C2171" s="21"/>
      <c r="D2171" s="22"/>
      <c r="G2171" s="18"/>
      <c r="H2171" s="18"/>
      <c r="J2171" s="17"/>
      <c r="K2171" s="17"/>
      <c r="L2171" s="18"/>
      <c r="M2171" s="24" t="s">
        <v>2188</v>
      </c>
      <c r="N2171" s="16"/>
      <c r="O2171" s="16"/>
      <c r="P2171" s="17"/>
      <c r="Q2171" s="17"/>
    </row>
    <row r="2172" spans="1:17">
      <c r="A2172" s="26">
        <v>-2048</v>
      </c>
      <c r="C2172" s="21"/>
      <c r="D2172" s="22"/>
      <c r="G2172" s="18"/>
      <c r="H2172" s="18"/>
      <c r="J2172" s="17"/>
      <c r="K2172" s="17"/>
      <c r="L2172" s="18"/>
      <c r="M2172" s="24" t="s">
        <v>2189</v>
      </c>
      <c r="N2172" s="16"/>
      <c r="O2172" s="16"/>
      <c r="P2172" s="17"/>
      <c r="Q2172" s="17"/>
    </row>
    <row r="2173" spans="1:17">
      <c r="A2173" s="26">
        <v>-879</v>
      </c>
      <c r="C2173" s="21"/>
      <c r="D2173" s="22"/>
      <c r="G2173" s="18"/>
      <c r="H2173" s="18"/>
      <c r="J2173" s="17"/>
      <c r="K2173" s="17"/>
      <c r="L2173" s="18"/>
      <c r="M2173" s="24" t="s">
        <v>2190</v>
      </c>
      <c r="N2173" s="16"/>
      <c r="O2173" s="16"/>
      <c r="P2173" s="17"/>
      <c r="Q2173" s="17"/>
    </row>
    <row r="2174" spans="1:17">
      <c r="A2174" s="26">
        <v>-1756</v>
      </c>
      <c r="C2174" s="21"/>
      <c r="D2174" s="22"/>
      <c r="G2174" s="18"/>
      <c r="H2174" s="18"/>
      <c r="J2174" s="17"/>
      <c r="K2174" s="17"/>
      <c r="L2174" s="18"/>
      <c r="M2174" s="24" t="s">
        <v>2191</v>
      </c>
      <c r="N2174" s="16"/>
      <c r="O2174" s="16"/>
      <c r="P2174" s="17"/>
      <c r="Q2174" s="17"/>
    </row>
    <row r="2175" spans="1:17">
      <c r="A2175" s="26">
        <v>-1756</v>
      </c>
      <c r="C2175" s="21"/>
      <c r="D2175" s="22"/>
      <c r="G2175" s="18"/>
      <c r="H2175" s="18"/>
      <c r="J2175" s="17"/>
      <c r="K2175" s="17"/>
      <c r="L2175" s="18"/>
      <c r="M2175" s="24" t="s">
        <v>2192</v>
      </c>
      <c r="N2175" s="16"/>
      <c r="O2175" s="16"/>
      <c r="P2175" s="17"/>
      <c r="Q2175" s="17"/>
    </row>
    <row r="2176" spans="1:17">
      <c r="A2176" s="26">
        <v>-2048</v>
      </c>
      <c r="C2176" s="21"/>
      <c r="D2176" s="22"/>
      <c r="G2176" s="18"/>
      <c r="H2176" s="18"/>
      <c r="J2176" s="17"/>
      <c r="K2176" s="17"/>
      <c r="L2176" s="18"/>
      <c r="M2176" s="24" t="s">
        <v>2193</v>
      </c>
      <c r="N2176" s="16"/>
      <c r="O2176" s="16"/>
      <c r="P2176" s="17"/>
      <c r="Q2176" s="17"/>
    </row>
    <row r="2177" spans="1:17">
      <c r="A2177" s="26">
        <v>-2926</v>
      </c>
      <c r="C2177" s="21"/>
      <c r="D2177" s="22"/>
      <c r="G2177" s="18"/>
      <c r="H2177" s="18"/>
      <c r="J2177" s="17"/>
      <c r="K2177" s="17"/>
      <c r="L2177" s="18"/>
      <c r="M2177" s="24" t="s">
        <v>2194</v>
      </c>
      <c r="N2177" s="16"/>
      <c r="O2177" s="16"/>
      <c r="P2177" s="17"/>
      <c r="Q2177" s="17"/>
    </row>
    <row r="2178" spans="1:17">
      <c r="A2178" s="26">
        <v>-2048</v>
      </c>
      <c r="C2178" s="21"/>
      <c r="D2178" s="22"/>
      <c r="G2178" s="18"/>
      <c r="H2178" s="18"/>
      <c r="J2178" s="17"/>
      <c r="K2178" s="17"/>
      <c r="L2178" s="18"/>
      <c r="M2178" s="24" t="s">
        <v>2195</v>
      </c>
      <c r="N2178" s="16"/>
      <c r="O2178" s="16"/>
      <c r="P2178" s="17"/>
      <c r="Q2178" s="17"/>
    </row>
    <row r="2179" spans="1:17">
      <c r="A2179" s="26">
        <v>-2926</v>
      </c>
      <c r="C2179" s="21"/>
      <c r="D2179" s="22"/>
      <c r="G2179" s="18"/>
      <c r="H2179" s="18"/>
      <c r="J2179" s="17"/>
      <c r="K2179" s="17"/>
      <c r="L2179" s="18"/>
      <c r="M2179" s="24" t="s">
        <v>2196</v>
      </c>
      <c r="N2179" s="16"/>
      <c r="O2179" s="16"/>
      <c r="P2179" s="17"/>
      <c r="Q2179" s="17"/>
    </row>
    <row r="2180" spans="1:17">
      <c r="A2180" s="26">
        <v>-1463</v>
      </c>
      <c r="C2180" s="21"/>
      <c r="D2180" s="22"/>
      <c r="G2180" s="18"/>
      <c r="H2180" s="18"/>
      <c r="J2180" s="17"/>
      <c r="K2180" s="17"/>
      <c r="L2180" s="18"/>
      <c r="M2180" s="24" t="s">
        <v>2197</v>
      </c>
      <c r="N2180" s="16"/>
      <c r="O2180" s="16"/>
      <c r="P2180" s="17"/>
      <c r="Q2180" s="17"/>
    </row>
    <row r="2181" spans="1:17">
      <c r="A2181" s="26">
        <v>-1756</v>
      </c>
      <c r="C2181" s="21"/>
      <c r="D2181" s="22"/>
      <c r="G2181" s="18"/>
      <c r="H2181" s="18"/>
      <c r="J2181" s="17"/>
      <c r="K2181" s="17"/>
      <c r="L2181" s="18"/>
      <c r="M2181" s="24" t="s">
        <v>2198</v>
      </c>
      <c r="N2181" s="16"/>
      <c r="O2181" s="16"/>
      <c r="P2181" s="17"/>
      <c r="Q2181" s="17"/>
    </row>
    <row r="2182" spans="1:17">
      <c r="A2182" s="26">
        <v>-1171</v>
      </c>
      <c r="C2182" s="21"/>
      <c r="D2182" s="22"/>
      <c r="G2182" s="18"/>
      <c r="H2182" s="18"/>
      <c r="J2182" s="17"/>
      <c r="K2182" s="17"/>
      <c r="L2182" s="18"/>
      <c r="M2182" s="24" t="s">
        <v>2199</v>
      </c>
      <c r="N2182" s="16"/>
      <c r="O2182" s="16"/>
      <c r="P2182" s="17"/>
      <c r="Q2182" s="17"/>
    </row>
    <row r="2183" spans="1:17">
      <c r="A2183" s="26">
        <v>-1171</v>
      </c>
      <c r="C2183" s="21"/>
      <c r="D2183" s="22"/>
      <c r="G2183" s="18"/>
      <c r="H2183" s="18"/>
      <c r="J2183" s="17"/>
      <c r="K2183" s="17"/>
      <c r="L2183" s="18"/>
      <c r="M2183" s="24" t="s">
        <v>2200</v>
      </c>
      <c r="N2183" s="16"/>
      <c r="O2183" s="16"/>
      <c r="P2183" s="17"/>
      <c r="Q2183" s="17"/>
    </row>
    <row r="2184" spans="1:17">
      <c r="A2184" s="26">
        <v>-1756</v>
      </c>
      <c r="C2184" s="21"/>
      <c r="D2184" s="22"/>
      <c r="G2184" s="18"/>
      <c r="H2184" s="18"/>
      <c r="J2184" s="17"/>
      <c r="K2184" s="17"/>
      <c r="L2184" s="18"/>
      <c r="M2184" s="24" t="s">
        <v>2201</v>
      </c>
      <c r="N2184" s="16"/>
      <c r="O2184" s="16"/>
      <c r="P2184" s="17"/>
      <c r="Q2184" s="17"/>
    </row>
    <row r="2185" spans="1:17">
      <c r="A2185" s="26">
        <v>-1463</v>
      </c>
      <c r="C2185" s="21"/>
      <c r="D2185" s="22"/>
      <c r="G2185" s="18"/>
      <c r="H2185" s="18"/>
      <c r="J2185" s="17"/>
      <c r="K2185" s="17"/>
      <c r="L2185" s="18"/>
      <c r="M2185" s="24" t="s">
        <v>2202</v>
      </c>
      <c r="N2185" s="16"/>
      <c r="O2185" s="16"/>
      <c r="P2185" s="17"/>
      <c r="Q2185" s="17"/>
    </row>
    <row r="2186" spans="1:17">
      <c r="A2186" s="26">
        <v>-2633</v>
      </c>
      <c r="C2186" s="21"/>
      <c r="D2186" s="22"/>
      <c r="G2186" s="18"/>
      <c r="H2186" s="18"/>
      <c r="J2186" s="17"/>
      <c r="K2186" s="17"/>
      <c r="L2186" s="18"/>
      <c r="M2186" s="24" t="s">
        <v>2203</v>
      </c>
      <c r="N2186" s="16"/>
      <c r="O2186" s="16"/>
      <c r="P2186" s="17"/>
      <c r="Q2186" s="17"/>
    </row>
    <row r="2187" spans="1:17">
      <c r="A2187" s="26">
        <v>-1756</v>
      </c>
      <c r="C2187" s="21"/>
      <c r="D2187" s="22"/>
      <c r="G2187" s="18"/>
      <c r="H2187" s="18"/>
      <c r="J2187" s="17"/>
      <c r="K2187" s="17"/>
      <c r="L2187" s="18"/>
      <c r="M2187" s="24" t="s">
        <v>2204</v>
      </c>
      <c r="N2187" s="16"/>
      <c r="O2187" s="16"/>
      <c r="P2187" s="17"/>
      <c r="Q2187" s="17"/>
    </row>
    <row r="2188" spans="1:17">
      <c r="A2188" s="26">
        <v>-2048</v>
      </c>
      <c r="C2188" s="21"/>
      <c r="D2188" s="22"/>
      <c r="G2188" s="18"/>
      <c r="H2188" s="18"/>
      <c r="J2188" s="17"/>
      <c r="K2188" s="17"/>
      <c r="L2188" s="18"/>
      <c r="M2188" s="24" t="s">
        <v>2205</v>
      </c>
      <c r="N2188" s="16"/>
      <c r="O2188" s="16"/>
      <c r="P2188" s="17"/>
      <c r="Q2188" s="17"/>
    </row>
    <row r="2189" spans="1:17">
      <c r="A2189" s="26">
        <v>-1463</v>
      </c>
      <c r="C2189" s="21"/>
      <c r="D2189" s="22"/>
      <c r="G2189" s="18"/>
      <c r="H2189" s="18"/>
      <c r="J2189" s="17"/>
      <c r="K2189" s="17"/>
      <c r="L2189" s="18"/>
      <c r="M2189" s="24" t="s">
        <v>2206</v>
      </c>
      <c r="N2189" s="16"/>
      <c r="O2189" s="16"/>
      <c r="P2189" s="17"/>
      <c r="Q2189" s="17"/>
    </row>
    <row r="2190" spans="1:17">
      <c r="A2190" s="26">
        <v>-879</v>
      </c>
      <c r="C2190" s="21"/>
      <c r="D2190" s="22"/>
      <c r="G2190" s="18"/>
      <c r="H2190" s="18"/>
      <c r="J2190" s="17"/>
      <c r="K2190" s="17"/>
      <c r="L2190" s="18"/>
      <c r="M2190" s="24" t="s">
        <v>2207</v>
      </c>
      <c r="N2190" s="16"/>
      <c r="O2190" s="16"/>
      <c r="P2190" s="17"/>
      <c r="Q2190" s="17"/>
    </row>
    <row r="2191" spans="1:17">
      <c r="A2191" s="26">
        <v>-1463</v>
      </c>
      <c r="C2191" s="21"/>
      <c r="D2191" s="22"/>
      <c r="G2191" s="18"/>
      <c r="H2191" s="18"/>
      <c r="J2191" s="17"/>
      <c r="K2191" s="17"/>
      <c r="L2191" s="18"/>
      <c r="M2191" s="24" t="s">
        <v>2208</v>
      </c>
      <c r="N2191" s="16"/>
      <c r="O2191" s="16"/>
      <c r="P2191" s="17"/>
      <c r="Q2191" s="17"/>
    </row>
    <row r="2192" spans="1:17">
      <c r="A2192" s="26">
        <v>-586</v>
      </c>
      <c r="C2192" s="21"/>
      <c r="D2192" s="22"/>
      <c r="G2192" s="18"/>
      <c r="H2192" s="18"/>
      <c r="J2192" s="17"/>
      <c r="K2192" s="17"/>
      <c r="L2192" s="18"/>
      <c r="M2192" s="24" t="s">
        <v>2209</v>
      </c>
      <c r="N2192" s="16"/>
      <c r="O2192" s="16"/>
      <c r="P2192" s="17"/>
      <c r="Q2192" s="17"/>
    </row>
    <row r="2193" spans="1:17">
      <c r="A2193" s="26">
        <v>-1756</v>
      </c>
      <c r="C2193" s="21"/>
      <c r="D2193" s="22"/>
      <c r="G2193" s="18"/>
      <c r="H2193" s="18"/>
      <c r="J2193" s="17"/>
      <c r="K2193" s="17"/>
      <c r="L2193" s="18"/>
      <c r="M2193" s="24" t="s">
        <v>2210</v>
      </c>
      <c r="N2193" s="16"/>
      <c r="O2193" s="16"/>
      <c r="P2193" s="17"/>
      <c r="Q2193" s="17"/>
    </row>
    <row r="2194" spans="1:17">
      <c r="A2194" s="26">
        <v>-1171</v>
      </c>
      <c r="C2194" s="21"/>
      <c r="D2194" s="22"/>
      <c r="G2194" s="18"/>
      <c r="H2194" s="18"/>
      <c r="J2194" s="17"/>
      <c r="K2194" s="17"/>
      <c r="L2194" s="18"/>
      <c r="M2194" s="24" t="s">
        <v>2211</v>
      </c>
      <c r="N2194" s="16"/>
      <c r="O2194" s="16"/>
      <c r="P2194" s="17"/>
      <c r="Q2194" s="17"/>
    </row>
    <row r="2195" spans="1:17">
      <c r="A2195" s="26">
        <v>-2048</v>
      </c>
      <c r="C2195" s="21"/>
      <c r="D2195" s="22"/>
      <c r="G2195" s="18"/>
      <c r="H2195" s="18"/>
      <c r="J2195" s="17"/>
      <c r="K2195" s="17"/>
      <c r="L2195" s="18"/>
      <c r="M2195" s="24" t="s">
        <v>2212</v>
      </c>
      <c r="N2195" s="16"/>
      <c r="O2195" s="16"/>
      <c r="P2195" s="17"/>
      <c r="Q2195" s="17"/>
    </row>
    <row r="2196" spans="1:17">
      <c r="A2196" s="26">
        <v>-1756</v>
      </c>
      <c r="C2196" s="21"/>
      <c r="D2196" s="22"/>
      <c r="G2196" s="18"/>
      <c r="H2196" s="18"/>
      <c r="J2196" s="17"/>
      <c r="K2196" s="17"/>
      <c r="L2196" s="18"/>
      <c r="M2196" s="24" t="s">
        <v>2213</v>
      </c>
      <c r="N2196" s="16"/>
      <c r="O2196" s="16"/>
      <c r="P2196" s="17"/>
      <c r="Q2196" s="17"/>
    </row>
    <row r="2197" spans="1:17">
      <c r="A2197" s="26">
        <v>-1463</v>
      </c>
      <c r="C2197" s="21"/>
      <c r="D2197" s="22"/>
      <c r="G2197" s="18"/>
      <c r="H2197" s="18"/>
      <c r="J2197" s="17"/>
      <c r="K2197" s="17"/>
      <c r="L2197" s="18"/>
      <c r="M2197" s="24" t="s">
        <v>2214</v>
      </c>
      <c r="N2197" s="16"/>
      <c r="O2197" s="16"/>
      <c r="P2197" s="17"/>
      <c r="Q2197" s="17"/>
    </row>
    <row r="2198" spans="1:17">
      <c r="A2198" s="26">
        <v>-1463</v>
      </c>
      <c r="C2198" s="21"/>
      <c r="D2198" s="22"/>
      <c r="G2198" s="18"/>
      <c r="H2198" s="18"/>
      <c r="J2198" s="17"/>
      <c r="K2198" s="17"/>
      <c r="L2198" s="18"/>
      <c r="M2198" s="24" t="s">
        <v>2215</v>
      </c>
      <c r="N2198" s="16"/>
      <c r="O2198" s="16"/>
      <c r="P2198" s="17"/>
      <c r="Q2198" s="17"/>
    </row>
    <row r="2199" spans="1:17">
      <c r="A2199" s="26">
        <v>-294</v>
      </c>
      <c r="C2199" s="21"/>
      <c r="D2199" s="22"/>
      <c r="G2199" s="18"/>
      <c r="H2199" s="18"/>
      <c r="J2199" s="17"/>
      <c r="K2199" s="17"/>
      <c r="L2199" s="18"/>
      <c r="M2199" s="24" t="s">
        <v>2216</v>
      </c>
      <c r="N2199" s="16"/>
      <c r="O2199" s="16"/>
      <c r="P2199" s="17"/>
      <c r="Q2199" s="17"/>
    </row>
    <row r="2200" spans="1:17">
      <c r="A2200" s="26">
        <v>-1171</v>
      </c>
      <c r="C2200" s="21"/>
      <c r="D2200" s="22"/>
      <c r="G2200" s="18"/>
      <c r="H2200" s="18"/>
      <c r="J2200" s="17"/>
      <c r="K2200" s="17"/>
      <c r="L2200" s="18"/>
      <c r="M2200" s="24" t="s">
        <v>2217</v>
      </c>
      <c r="N2200" s="16"/>
      <c r="O2200" s="16"/>
      <c r="P2200" s="17"/>
      <c r="Q2200" s="17"/>
    </row>
    <row r="2201" spans="1:17">
      <c r="A2201" s="26">
        <v>-586</v>
      </c>
      <c r="C2201" s="21"/>
      <c r="D2201" s="22"/>
      <c r="G2201" s="18"/>
      <c r="H2201" s="18"/>
      <c r="J2201" s="17"/>
      <c r="K2201" s="17"/>
      <c r="L2201" s="18"/>
      <c r="M2201" s="24" t="s">
        <v>2218</v>
      </c>
      <c r="N2201" s="16"/>
      <c r="O2201" s="16"/>
      <c r="P2201" s="17"/>
      <c r="Q2201" s="17"/>
    </row>
    <row r="2202" spans="1:17">
      <c r="A2202" s="26">
        <v>-1171</v>
      </c>
      <c r="C2202" s="21"/>
      <c r="D2202" s="22"/>
      <c r="G2202" s="18"/>
      <c r="H2202" s="18"/>
      <c r="J2202" s="17"/>
      <c r="K2202" s="17"/>
      <c r="L2202" s="18"/>
      <c r="M2202" s="24" t="s">
        <v>2219</v>
      </c>
      <c r="N2202" s="16"/>
      <c r="O2202" s="16"/>
      <c r="P2202" s="17"/>
      <c r="Q2202" s="17"/>
    </row>
    <row r="2203" spans="1:17">
      <c r="A2203" s="26">
        <v>-1171</v>
      </c>
      <c r="C2203" s="21"/>
      <c r="D2203" s="22"/>
      <c r="G2203" s="18"/>
      <c r="H2203" s="18"/>
      <c r="J2203" s="17"/>
      <c r="K2203" s="17"/>
      <c r="L2203" s="18"/>
      <c r="M2203" s="24" t="s">
        <v>2220</v>
      </c>
      <c r="N2203" s="16"/>
      <c r="O2203" s="16"/>
      <c r="P2203" s="17"/>
      <c r="Q2203" s="17"/>
    </row>
    <row r="2204" spans="1:17">
      <c r="A2204" s="26">
        <v>-1463</v>
      </c>
      <c r="C2204" s="21"/>
      <c r="D2204" s="22"/>
      <c r="G2204" s="18"/>
      <c r="H2204" s="18"/>
      <c r="J2204" s="17"/>
      <c r="K2204" s="17"/>
      <c r="L2204" s="18"/>
      <c r="M2204" s="24" t="s">
        <v>2221</v>
      </c>
      <c r="N2204" s="16"/>
      <c r="O2204" s="16"/>
      <c r="P2204" s="17"/>
      <c r="Q2204" s="17"/>
    </row>
    <row r="2205" spans="1:17">
      <c r="A2205" s="26">
        <v>-1756</v>
      </c>
      <c r="C2205" s="21"/>
      <c r="D2205" s="22"/>
      <c r="G2205" s="18"/>
      <c r="H2205" s="18"/>
      <c r="J2205" s="17"/>
      <c r="K2205" s="17"/>
      <c r="L2205" s="18"/>
      <c r="M2205" s="24" t="s">
        <v>2222</v>
      </c>
      <c r="N2205" s="16"/>
      <c r="O2205" s="16"/>
      <c r="P2205" s="17"/>
      <c r="Q2205" s="17"/>
    </row>
    <row r="2206" spans="1:17">
      <c r="A2206" s="26">
        <v>-1171</v>
      </c>
      <c r="C2206" s="21"/>
      <c r="D2206" s="22"/>
      <c r="G2206" s="18"/>
      <c r="H2206" s="18"/>
      <c r="J2206" s="17"/>
      <c r="K2206" s="17"/>
      <c r="L2206" s="18"/>
      <c r="M2206" s="24" t="s">
        <v>2223</v>
      </c>
      <c r="N2206" s="16"/>
      <c r="O2206" s="16"/>
      <c r="P2206" s="17"/>
      <c r="Q2206" s="17"/>
    </row>
    <row r="2207" spans="1:17">
      <c r="A2207" s="26">
        <v>-1756</v>
      </c>
      <c r="C2207" s="21"/>
      <c r="D2207" s="22"/>
      <c r="G2207" s="18"/>
      <c r="H2207" s="18"/>
      <c r="J2207" s="17"/>
      <c r="K2207" s="17"/>
      <c r="L2207" s="18"/>
      <c r="M2207" s="24" t="s">
        <v>2224</v>
      </c>
      <c r="N2207" s="16"/>
      <c r="O2207" s="16"/>
      <c r="P2207" s="17"/>
      <c r="Q2207" s="17"/>
    </row>
    <row r="2208" spans="1:17">
      <c r="A2208" s="26">
        <v>-294</v>
      </c>
      <c r="C2208" s="21"/>
      <c r="D2208" s="22"/>
      <c r="G2208" s="18"/>
      <c r="H2208" s="18"/>
      <c r="J2208" s="17"/>
      <c r="K2208" s="17"/>
      <c r="L2208" s="18"/>
      <c r="M2208" s="24" t="s">
        <v>2225</v>
      </c>
      <c r="N2208" s="16"/>
      <c r="O2208" s="16"/>
      <c r="P2208" s="17"/>
      <c r="Q2208" s="17"/>
    </row>
    <row r="2209" spans="1:17">
      <c r="A2209" s="26">
        <v>-879</v>
      </c>
      <c r="C2209" s="21"/>
      <c r="D2209" s="22"/>
      <c r="G2209" s="18"/>
      <c r="H2209" s="18"/>
      <c r="J2209" s="17"/>
      <c r="K2209" s="17"/>
      <c r="L2209" s="18"/>
      <c r="M2209" s="24" t="s">
        <v>2226</v>
      </c>
      <c r="N2209" s="16"/>
      <c r="O2209" s="16"/>
      <c r="P2209" s="17"/>
      <c r="Q2209" s="17"/>
    </row>
    <row r="2210" spans="1:17">
      <c r="A2210" s="26">
        <v>-586</v>
      </c>
      <c r="C2210" s="21"/>
      <c r="D2210" s="22"/>
      <c r="G2210" s="18"/>
      <c r="H2210" s="18"/>
      <c r="J2210" s="17"/>
      <c r="K2210" s="17"/>
      <c r="L2210" s="18"/>
      <c r="M2210" s="24" t="s">
        <v>2227</v>
      </c>
      <c r="N2210" s="16"/>
      <c r="O2210" s="16"/>
      <c r="P2210" s="17"/>
      <c r="Q2210" s="17"/>
    </row>
    <row r="2211" spans="1:17">
      <c r="A2211" s="26">
        <v>-879</v>
      </c>
      <c r="C2211" s="21"/>
      <c r="D2211" s="22"/>
      <c r="G2211" s="18"/>
      <c r="H2211" s="18"/>
      <c r="J2211" s="17"/>
      <c r="K2211" s="17"/>
      <c r="L2211" s="18"/>
      <c r="M2211" s="24" t="s">
        <v>2228</v>
      </c>
      <c r="N2211" s="16"/>
      <c r="O2211" s="16"/>
      <c r="P2211" s="17"/>
      <c r="Q2211" s="17"/>
    </row>
    <row r="2212" spans="1:17">
      <c r="A2212" s="26">
        <v>-1171</v>
      </c>
      <c r="C2212" s="21"/>
      <c r="D2212" s="22"/>
      <c r="G2212" s="18"/>
      <c r="H2212" s="18"/>
      <c r="J2212" s="17"/>
      <c r="K2212" s="17"/>
      <c r="L2212" s="18"/>
      <c r="M2212" s="24" t="s">
        <v>2229</v>
      </c>
      <c r="N2212" s="16"/>
      <c r="O2212" s="16"/>
      <c r="P2212" s="17"/>
      <c r="Q2212" s="17"/>
    </row>
    <row r="2213" spans="1:17">
      <c r="A2213" s="26">
        <v>-879</v>
      </c>
      <c r="C2213" s="21"/>
      <c r="D2213" s="22"/>
      <c r="G2213" s="18"/>
      <c r="H2213" s="18"/>
      <c r="J2213" s="17"/>
      <c r="K2213" s="17"/>
      <c r="L2213" s="18"/>
      <c r="M2213" s="24" t="s">
        <v>2230</v>
      </c>
      <c r="N2213" s="16"/>
      <c r="O2213" s="16"/>
      <c r="P2213" s="17"/>
      <c r="Q2213" s="17"/>
    </row>
    <row r="2214" spans="1:17">
      <c r="A2214" s="26">
        <v>-1756</v>
      </c>
      <c r="C2214" s="21"/>
      <c r="D2214" s="22"/>
      <c r="G2214" s="18"/>
      <c r="H2214" s="18"/>
      <c r="J2214" s="17"/>
      <c r="K2214" s="17"/>
      <c r="L2214" s="18"/>
      <c r="M2214" s="24" t="s">
        <v>2231</v>
      </c>
      <c r="N2214" s="16"/>
      <c r="O2214" s="16"/>
      <c r="P2214" s="17"/>
      <c r="Q2214" s="17"/>
    </row>
    <row r="2215" spans="1:17">
      <c r="A2215" s="26">
        <v>-586</v>
      </c>
      <c r="C2215" s="21"/>
      <c r="D2215" s="22"/>
      <c r="G2215" s="18"/>
      <c r="H2215" s="18"/>
      <c r="J2215" s="17"/>
      <c r="K2215" s="17"/>
      <c r="L2215" s="18"/>
      <c r="M2215" s="24" t="s">
        <v>2232</v>
      </c>
      <c r="N2215" s="16"/>
      <c r="O2215" s="16"/>
      <c r="P2215" s="17"/>
      <c r="Q2215" s="17"/>
    </row>
    <row r="2216" spans="1:17">
      <c r="A2216" s="26">
        <v>-1171</v>
      </c>
      <c r="C2216" s="21"/>
      <c r="D2216" s="22"/>
      <c r="G2216" s="18"/>
      <c r="H2216" s="18"/>
      <c r="J2216" s="17"/>
      <c r="K2216" s="17"/>
      <c r="L2216" s="18"/>
      <c r="M2216" s="24" t="s">
        <v>2233</v>
      </c>
      <c r="N2216" s="16"/>
      <c r="O2216" s="16"/>
      <c r="P2216" s="17"/>
      <c r="Q2216" s="17"/>
    </row>
    <row r="2217" spans="1:17">
      <c r="A2217" s="26">
        <v>-294</v>
      </c>
      <c r="C2217" s="21"/>
      <c r="D2217" s="22"/>
      <c r="G2217" s="18"/>
      <c r="H2217" s="18"/>
      <c r="J2217" s="17"/>
      <c r="K2217" s="17"/>
      <c r="L2217" s="18"/>
      <c r="M2217" s="24" t="s">
        <v>2234</v>
      </c>
      <c r="N2217" s="16"/>
      <c r="O2217" s="16"/>
      <c r="P2217" s="17"/>
      <c r="Q2217" s="17"/>
    </row>
    <row r="2218" spans="1:17">
      <c r="A2218" s="26">
        <v>-294</v>
      </c>
      <c r="C2218" s="21"/>
      <c r="D2218" s="22"/>
      <c r="G2218" s="18"/>
      <c r="H2218" s="18"/>
      <c r="J2218" s="17"/>
      <c r="K2218" s="17"/>
      <c r="L2218" s="18"/>
      <c r="M2218" s="24" t="s">
        <v>2235</v>
      </c>
      <c r="N2218" s="16"/>
      <c r="O2218" s="16"/>
      <c r="P2218" s="17"/>
      <c r="Q2218" s="17"/>
    </row>
    <row r="2219" spans="1:17">
      <c r="A2219" s="26">
        <v>-586</v>
      </c>
      <c r="C2219" s="21"/>
      <c r="D2219" s="22"/>
      <c r="G2219" s="18"/>
      <c r="H2219" s="18"/>
      <c r="J2219" s="17"/>
      <c r="K2219" s="17"/>
      <c r="L2219" s="18"/>
      <c r="M2219" s="24" t="s">
        <v>2236</v>
      </c>
      <c r="N2219" s="16"/>
      <c r="O2219" s="16"/>
      <c r="P2219" s="17"/>
      <c r="Q2219" s="17"/>
    </row>
    <row r="2220" spans="1:17">
      <c r="A2220" s="26">
        <v>-1</v>
      </c>
      <c r="C2220" s="21"/>
      <c r="D2220" s="22"/>
      <c r="G2220" s="18"/>
      <c r="H2220" s="18"/>
      <c r="J2220" s="17"/>
      <c r="K2220" s="17"/>
      <c r="L2220" s="18"/>
      <c r="M2220" s="24" t="s">
        <v>2237</v>
      </c>
      <c r="N2220" s="16"/>
      <c r="O2220" s="16"/>
      <c r="P2220" s="17"/>
      <c r="Q2220" s="17"/>
    </row>
    <row r="2221" spans="1:17">
      <c r="A2221" s="26">
        <v>-1171</v>
      </c>
      <c r="C2221" s="21"/>
      <c r="D2221" s="22"/>
      <c r="G2221" s="18"/>
      <c r="H2221" s="18"/>
      <c r="J2221" s="17"/>
      <c r="K2221" s="17"/>
      <c r="L2221" s="18"/>
      <c r="M2221" s="24" t="s">
        <v>2238</v>
      </c>
      <c r="N2221" s="16"/>
      <c r="O2221" s="16"/>
      <c r="P2221" s="17"/>
      <c r="Q2221" s="17"/>
    </row>
    <row r="2222" spans="1:17">
      <c r="A2222" s="26">
        <v>-586</v>
      </c>
      <c r="C2222" s="21"/>
      <c r="D2222" s="22"/>
      <c r="G2222" s="18"/>
      <c r="H2222" s="18"/>
      <c r="J2222" s="17"/>
      <c r="K2222" s="17"/>
      <c r="L2222" s="18"/>
      <c r="M2222" s="24" t="s">
        <v>2239</v>
      </c>
      <c r="N2222" s="16"/>
      <c r="O2222" s="16"/>
      <c r="P2222" s="17"/>
      <c r="Q2222" s="17"/>
    </row>
    <row r="2223" spans="1:17">
      <c r="A2223" s="26">
        <v>-1171</v>
      </c>
      <c r="C2223" s="21"/>
      <c r="D2223" s="22"/>
      <c r="G2223" s="18"/>
      <c r="H2223" s="18"/>
      <c r="J2223" s="17"/>
      <c r="K2223" s="17"/>
      <c r="L2223" s="18"/>
      <c r="M2223" s="24" t="s">
        <v>2240</v>
      </c>
      <c r="N2223" s="16"/>
      <c r="O2223" s="16"/>
      <c r="P2223" s="17"/>
      <c r="Q2223" s="17"/>
    </row>
    <row r="2224" spans="1:17">
      <c r="A2224" s="26">
        <v>-586</v>
      </c>
      <c r="C2224" s="21"/>
      <c r="D2224" s="22"/>
      <c r="G2224" s="18"/>
      <c r="H2224" s="18"/>
      <c r="J2224" s="17"/>
      <c r="K2224" s="17"/>
      <c r="L2224" s="18"/>
      <c r="M2224" s="24" t="s">
        <v>2241</v>
      </c>
      <c r="N2224" s="16"/>
      <c r="O2224" s="16"/>
      <c r="P2224" s="17"/>
      <c r="Q2224" s="17"/>
    </row>
    <row r="2225" spans="1:17">
      <c r="A2225" s="26">
        <v>-294</v>
      </c>
      <c r="C2225" s="21"/>
      <c r="D2225" s="22"/>
      <c r="G2225" s="18"/>
      <c r="H2225" s="18"/>
      <c r="J2225" s="17"/>
      <c r="K2225" s="17"/>
      <c r="L2225" s="18"/>
      <c r="M2225" s="24" t="s">
        <v>2242</v>
      </c>
      <c r="N2225" s="16"/>
      <c r="O2225" s="16"/>
      <c r="P2225" s="17"/>
      <c r="Q2225" s="17"/>
    </row>
    <row r="2226" spans="1:17">
      <c r="A2226" s="26">
        <v>-294</v>
      </c>
      <c r="C2226" s="21"/>
      <c r="D2226" s="22"/>
      <c r="G2226" s="18"/>
      <c r="H2226" s="18"/>
      <c r="J2226" s="17"/>
      <c r="K2226" s="17"/>
      <c r="L2226" s="18"/>
      <c r="M2226" s="24" t="s">
        <v>2243</v>
      </c>
      <c r="N2226" s="16"/>
      <c r="O2226" s="16"/>
      <c r="P2226" s="17"/>
      <c r="Q2226" s="17"/>
    </row>
    <row r="2227" spans="1:17">
      <c r="A2227" s="26">
        <v>291</v>
      </c>
      <c r="C2227" s="21"/>
      <c r="D2227" s="22"/>
      <c r="G2227" s="18"/>
      <c r="H2227" s="18"/>
      <c r="J2227" s="17"/>
      <c r="K2227" s="17"/>
      <c r="L2227" s="18"/>
      <c r="M2227" s="24" t="s">
        <v>2244</v>
      </c>
      <c r="N2227" s="16"/>
      <c r="O2227" s="16"/>
      <c r="P2227" s="17"/>
      <c r="Q2227" s="17"/>
    </row>
    <row r="2228" spans="1:17">
      <c r="A2228" s="26">
        <v>-1</v>
      </c>
      <c r="C2228" s="21"/>
      <c r="D2228" s="22"/>
      <c r="G2228" s="18"/>
      <c r="H2228" s="18"/>
      <c r="J2228" s="17"/>
      <c r="K2228" s="17"/>
      <c r="L2228" s="18"/>
      <c r="M2228" s="24" t="s">
        <v>2245</v>
      </c>
      <c r="N2228" s="16"/>
      <c r="O2228" s="16"/>
      <c r="P2228" s="17"/>
      <c r="Q2228" s="17"/>
    </row>
    <row r="2229" spans="1:17">
      <c r="A2229" s="26">
        <v>291</v>
      </c>
      <c r="C2229" s="21"/>
      <c r="D2229" s="22"/>
      <c r="G2229" s="18"/>
      <c r="H2229" s="18"/>
      <c r="J2229" s="17"/>
      <c r="K2229" s="17"/>
      <c r="L2229" s="18"/>
      <c r="M2229" s="24" t="s">
        <v>2246</v>
      </c>
      <c r="N2229" s="16"/>
      <c r="O2229" s="16"/>
      <c r="P2229" s="17"/>
      <c r="Q2229" s="17"/>
    </row>
    <row r="2230" spans="1:17">
      <c r="A2230" s="26">
        <v>-586</v>
      </c>
      <c r="C2230" s="21"/>
      <c r="D2230" s="22"/>
      <c r="G2230" s="18"/>
      <c r="H2230" s="18"/>
      <c r="J2230" s="17"/>
      <c r="K2230" s="17"/>
      <c r="L2230" s="18"/>
      <c r="M2230" s="24" t="s">
        <v>2247</v>
      </c>
      <c r="N2230" s="16"/>
      <c r="O2230" s="16"/>
      <c r="P2230" s="17"/>
      <c r="Q2230" s="17"/>
    </row>
    <row r="2231" spans="1:17">
      <c r="A2231" s="26">
        <v>-294</v>
      </c>
      <c r="C2231" s="21"/>
      <c r="D2231" s="22"/>
      <c r="G2231" s="18"/>
      <c r="H2231" s="18"/>
      <c r="J2231" s="17"/>
      <c r="K2231" s="17"/>
      <c r="L2231" s="18"/>
      <c r="M2231" s="24" t="s">
        <v>2248</v>
      </c>
      <c r="N2231" s="16"/>
      <c r="O2231" s="16"/>
      <c r="P2231" s="17"/>
      <c r="Q2231" s="17"/>
    </row>
    <row r="2232" spans="1:17">
      <c r="A2232" s="26">
        <v>-294</v>
      </c>
      <c r="C2232" s="21"/>
      <c r="D2232" s="22"/>
      <c r="G2232" s="18"/>
      <c r="H2232" s="18"/>
      <c r="J2232" s="17"/>
      <c r="K2232" s="17"/>
      <c r="L2232" s="18"/>
      <c r="M2232" s="24" t="s">
        <v>2249</v>
      </c>
      <c r="N2232" s="16"/>
      <c r="O2232" s="16"/>
      <c r="P2232" s="17"/>
      <c r="Q2232" s="17"/>
    </row>
    <row r="2233" spans="1:17">
      <c r="A2233" s="26">
        <v>-586</v>
      </c>
      <c r="C2233" s="21"/>
      <c r="D2233" s="22"/>
      <c r="G2233" s="18"/>
      <c r="H2233" s="18"/>
      <c r="J2233" s="17"/>
      <c r="K2233" s="17"/>
      <c r="L2233" s="18"/>
      <c r="M2233" s="24" t="s">
        <v>2250</v>
      </c>
      <c r="N2233" s="16"/>
      <c r="O2233" s="16"/>
      <c r="P2233" s="17"/>
      <c r="Q2233" s="17"/>
    </row>
    <row r="2234" spans="1:17">
      <c r="A2234" s="26">
        <v>-1</v>
      </c>
      <c r="C2234" s="21"/>
      <c r="D2234" s="22"/>
      <c r="G2234" s="18"/>
      <c r="H2234" s="18"/>
      <c r="J2234" s="17"/>
      <c r="K2234" s="17"/>
      <c r="L2234" s="18"/>
      <c r="M2234" s="24" t="s">
        <v>2251</v>
      </c>
      <c r="N2234" s="16"/>
      <c r="O2234" s="16"/>
      <c r="P2234" s="17"/>
      <c r="Q2234" s="17"/>
    </row>
    <row r="2235" spans="1:17">
      <c r="A2235" s="26">
        <v>-1</v>
      </c>
      <c r="C2235" s="21"/>
      <c r="D2235" s="22"/>
      <c r="G2235" s="18"/>
      <c r="H2235" s="18"/>
      <c r="J2235" s="17"/>
      <c r="K2235" s="17"/>
      <c r="L2235" s="18"/>
      <c r="M2235" s="24" t="s">
        <v>2252</v>
      </c>
      <c r="N2235" s="16"/>
      <c r="O2235" s="16"/>
      <c r="P2235" s="17"/>
      <c r="Q2235" s="17"/>
    </row>
    <row r="2236" spans="1:17">
      <c r="A2236" s="26">
        <v>876</v>
      </c>
      <c r="C2236" s="21"/>
      <c r="D2236" s="22"/>
      <c r="G2236" s="18"/>
      <c r="H2236" s="18"/>
      <c r="J2236" s="17"/>
      <c r="K2236" s="17"/>
      <c r="L2236" s="18"/>
      <c r="M2236" s="24" t="s">
        <v>2253</v>
      </c>
      <c r="N2236" s="16"/>
      <c r="O2236" s="16"/>
      <c r="P2236" s="17"/>
      <c r="Q2236" s="17"/>
    </row>
    <row r="2237" spans="1:17">
      <c r="A2237" s="26">
        <v>291</v>
      </c>
      <c r="C2237" s="21"/>
      <c r="D2237" s="22"/>
      <c r="G2237" s="18"/>
      <c r="H2237" s="18"/>
      <c r="J2237" s="17"/>
      <c r="K2237" s="17"/>
      <c r="L2237" s="18"/>
      <c r="M2237" s="24" t="s">
        <v>2254</v>
      </c>
      <c r="N2237" s="16"/>
      <c r="O2237" s="16"/>
      <c r="P2237" s="17"/>
      <c r="Q2237" s="17"/>
    </row>
    <row r="2238" spans="1:17">
      <c r="A2238" s="26">
        <v>584</v>
      </c>
      <c r="C2238" s="21"/>
      <c r="D2238" s="22"/>
      <c r="G2238" s="18"/>
      <c r="H2238" s="18"/>
      <c r="J2238" s="17"/>
      <c r="K2238" s="17"/>
      <c r="L2238" s="18"/>
      <c r="M2238" s="24" t="s">
        <v>2255</v>
      </c>
      <c r="N2238" s="16"/>
      <c r="O2238" s="16"/>
      <c r="P2238" s="17"/>
      <c r="Q2238" s="17"/>
    </row>
    <row r="2239" spans="1:17">
      <c r="A2239" s="26">
        <v>291</v>
      </c>
      <c r="C2239" s="21"/>
      <c r="D2239" s="22"/>
      <c r="G2239" s="18"/>
      <c r="H2239" s="18"/>
      <c r="J2239" s="17"/>
      <c r="K2239" s="17"/>
      <c r="L2239" s="18"/>
      <c r="M2239" s="24" t="s">
        <v>2256</v>
      </c>
      <c r="N2239" s="16"/>
      <c r="O2239" s="16"/>
      <c r="P2239" s="17"/>
      <c r="Q2239" s="17"/>
    </row>
    <row r="2240" spans="1:17">
      <c r="A2240" s="26">
        <v>-1</v>
      </c>
      <c r="C2240" s="21"/>
      <c r="D2240" s="22"/>
      <c r="G2240" s="18"/>
      <c r="H2240" s="18"/>
      <c r="J2240" s="17"/>
      <c r="K2240" s="17"/>
      <c r="L2240" s="18"/>
      <c r="M2240" s="24" t="s">
        <v>2257</v>
      </c>
      <c r="N2240" s="16"/>
      <c r="O2240" s="16"/>
      <c r="P2240" s="17"/>
      <c r="Q2240" s="17"/>
    </row>
    <row r="2241" spans="1:17">
      <c r="A2241" s="26">
        <v>-1</v>
      </c>
      <c r="C2241" s="21"/>
      <c r="D2241" s="22"/>
      <c r="G2241" s="18"/>
      <c r="H2241" s="18"/>
      <c r="J2241" s="17"/>
      <c r="K2241" s="17"/>
      <c r="L2241" s="18"/>
      <c r="M2241" s="24" t="s">
        <v>2258</v>
      </c>
      <c r="N2241" s="16"/>
      <c r="O2241" s="16"/>
      <c r="P2241" s="17"/>
      <c r="Q2241" s="17"/>
    </row>
    <row r="2242" spans="1:17">
      <c r="A2242" s="26">
        <v>-294</v>
      </c>
      <c r="C2242" s="21"/>
      <c r="D2242" s="22"/>
      <c r="G2242" s="18"/>
      <c r="H2242" s="18"/>
      <c r="J2242" s="17"/>
      <c r="K2242" s="17"/>
      <c r="L2242" s="18"/>
      <c r="M2242" s="24" t="s">
        <v>2259</v>
      </c>
      <c r="N2242" s="16"/>
      <c r="O2242" s="16"/>
      <c r="P2242" s="17"/>
      <c r="Q2242" s="17"/>
    </row>
    <row r="2243" spans="1:17">
      <c r="A2243" s="26">
        <v>584</v>
      </c>
      <c r="C2243" s="21"/>
      <c r="D2243" s="22"/>
      <c r="G2243" s="18"/>
      <c r="H2243" s="18"/>
      <c r="J2243" s="17"/>
      <c r="K2243" s="17"/>
      <c r="L2243" s="18"/>
      <c r="M2243" s="24" t="s">
        <v>2260</v>
      </c>
      <c r="N2243" s="16"/>
      <c r="O2243" s="16"/>
      <c r="P2243" s="17"/>
      <c r="Q2243" s="17"/>
    </row>
    <row r="2244" spans="1:17">
      <c r="A2244" s="26">
        <v>584</v>
      </c>
      <c r="C2244" s="21"/>
      <c r="D2244" s="22"/>
      <c r="G2244" s="18"/>
      <c r="H2244" s="18"/>
      <c r="J2244" s="17"/>
      <c r="K2244" s="17"/>
      <c r="L2244" s="18"/>
      <c r="M2244" s="24" t="s">
        <v>2261</v>
      </c>
      <c r="N2244" s="16"/>
      <c r="O2244" s="16"/>
      <c r="P2244" s="17"/>
      <c r="Q2244" s="17"/>
    </row>
    <row r="2245" spans="1:17">
      <c r="A2245" s="26">
        <v>1168</v>
      </c>
      <c r="C2245" s="21"/>
      <c r="D2245" s="22"/>
      <c r="G2245" s="18"/>
      <c r="H2245" s="18"/>
      <c r="J2245" s="17"/>
      <c r="K2245" s="17"/>
      <c r="L2245" s="18"/>
      <c r="M2245" s="24" t="s">
        <v>2262</v>
      </c>
      <c r="N2245" s="16"/>
      <c r="O2245" s="16"/>
      <c r="P2245" s="17"/>
      <c r="Q2245" s="17"/>
    </row>
    <row r="2246" spans="1:17">
      <c r="A2246" s="26">
        <v>876</v>
      </c>
      <c r="C2246" s="21"/>
      <c r="D2246" s="22"/>
      <c r="G2246" s="18"/>
      <c r="H2246" s="18"/>
      <c r="J2246" s="17"/>
      <c r="K2246" s="17"/>
      <c r="L2246" s="18"/>
      <c r="M2246" s="24" t="s">
        <v>2263</v>
      </c>
      <c r="N2246" s="16"/>
      <c r="O2246" s="16"/>
      <c r="P2246" s="17"/>
      <c r="Q2246" s="17"/>
    </row>
    <row r="2247" spans="1:17">
      <c r="A2247" s="26">
        <v>584</v>
      </c>
      <c r="C2247" s="21"/>
      <c r="D2247" s="22"/>
      <c r="G2247" s="18"/>
      <c r="H2247" s="18"/>
      <c r="J2247" s="17"/>
      <c r="K2247" s="17"/>
      <c r="L2247" s="18"/>
      <c r="M2247" s="24" t="s">
        <v>2264</v>
      </c>
      <c r="N2247" s="16"/>
      <c r="O2247" s="16"/>
      <c r="P2247" s="17"/>
      <c r="Q2247" s="17"/>
    </row>
    <row r="2248" spans="1:17">
      <c r="A2248" s="26">
        <v>584</v>
      </c>
      <c r="C2248" s="21"/>
      <c r="D2248" s="22"/>
      <c r="G2248" s="18"/>
      <c r="H2248" s="18"/>
      <c r="J2248" s="17"/>
      <c r="K2248" s="17"/>
      <c r="L2248" s="18"/>
      <c r="M2248" s="24" t="s">
        <v>2265</v>
      </c>
      <c r="N2248" s="16"/>
      <c r="O2248" s="16"/>
      <c r="P2248" s="17"/>
      <c r="Q2248" s="17"/>
    </row>
    <row r="2249" spans="1:17">
      <c r="A2249" s="26">
        <v>-1</v>
      </c>
      <c r="C2249" s="21"/>
      <c r="D2249" s="22"/>
      <c r="G2249" s="18"/>
      <c r="H2249" s="18"/>
      <c r="J2249" s="17"/>
      <c r="K2249" s="17"/>
      <c r="L2249" s="18"/>
      <c r="M2249" s="24" t="s">
        <v>2266</v>
      </c>
      <c r="N2249" s="16"/>
      <c r="O2249" s="16"/>
      <c r="P2249" s="17"/>
      <c r="Q2249" s="17"/>
    </row>
    <row r="2250" spans="1:17">
      <c r="A2250" s="26">
        <v>584</v>
      </c>
      <c r="C2250" s="21"/>
      <c r="D2250" s="22"/>
      <c r="G2250" s="18"/>
      <c r="H2250" s="18"/>
      <c r="J2250" s="17"/>
      <c r="K2250" s="17"/>
      <c r="L2250" s="18"/>
      <c r="M2250" s="24" t="s">
        <v>2267</v>
      </c>
      <c r="N2250" s="16"/>
      <c r="O2250" s="16"/>
      <c r="P2250" s="17"/>
      <c r="Q2250" s="17"/>
    </row>
    <row r="2251" spans="1:17">
      <c r="A2251" s="26">
        <v>-1</v>
      </c>
      <c r="C2251" s="21"/>
      <c r="D2251" s="22"/>
      <c r="G2251" s="18"/>
      <c r="H2251" s="18"/>
      <c r="J2251" s="17"/>
      <c r="K2251" s="17"/>
      <c r="L2251" s="18"/>
      <c r="M2251" s="24" t="s">
        <v>2268</v>
      </c>
      <c r="N2251" s="16"/>
      <c r="O2251" s="16"/>
      <c r="P2251" s="17"/>
      <c r="Q2251" s="17"/>
    </row>
    <row r="2252" spans="1:17">
      <c r="A2252" s="26">
        <v>584</v>
      </c>
      <c r="C2252" s="21"/>
      <c r="D2252" s="22"/>
      <c r="G2252" s="18"/>
      <c r="H2252" s="18"/>
      <c r="J2252" s="17"/>
      <c r="K2252" s="17"/>
      <c r="L2252" s="18"/>
      <c r="M2252" s="24" t="s">
        <v>2269</v>
      </c>
      <c r="N2252" s="16"/>
      <c r="O2252" s="16"/>
      <c r="P2252" s="17"/>
      <c r="Q2252" s="17"/>
    </row>
    <row r="2253" spans="1:17">
      <c r="A2253" s="26">
        <v>876</v>
      </c>
      <c r="C2253" s="21"/>
      <c r="D2253" s="22"/>
      <c r="G2253" s="18"/>
      <c r="H2253" s="18"/>
      <c r="J2253" s="17"/>
      <c r="K2253" s="17"/>
      <c r="L2253" s="18"/>
      <c r="M2253" s="24" t="s">
        <v>2270</v>
      </c>
      <c r="N2253" s="16"/>
      <c r="O2253" s="16"/>
      <c r="P2253" s="17"/>
      <c r="Q2253" s="17"/>
    </row>
    <row r="2254" spans="1:17">
      <c r="A2254" s="26">
        <v>876</v>
      </c>
      <c r="C2254" s="21"/>
      <c r="D2254" s="22"/>
      <c r="G2254" s="18"/>
      <c r="H2254" s="18"/>
      <c r="J2254" s="17"/>
      <c r="K2254" s="17"/>
      <c r="L2254" s="18"/>
      <c r="M2254" s="24" t="s">
        <v>2271</v>
      </c>
      <c r="N2254" s="16"/>
      <c r="O2254" s="16"/>
      <c r="P2254" s="17"/>
      <c r="Q2254" s="17"/>
    </row>
    <row r="2255" spans="1:17">
      <c r="A2255" s="26">
        <v>1460</v>
      </c>
      <c r="C2255" s="21"/>
      <c r="D2255" s="22"/>
      <c r="G2255" s="18"/>
      <c r="H2255" s="18"/>
      <c r="J2255" s="17"/>
      <c r="K2255" s="17"/>
      <c r="L2255" s="18"/>
      <c r="M2255" s="24" t="s">
        <v>2272</v>
      </c>
      <c r="N2255" s="16"/>
      <c r="O2255" s="16"/>
      <c r="P2255" s="17"/>
      <c r="Q2255" s="17"/>
    </row>
    <row r="2256" spans="1:17">
      <c r="A2256" s="26">
        <v>876</v>
      </c>
      <c r="C2256" s="21"/>
      <c r="D2256" s="22"/>
      <c r="G2256" s="18"/>
      <c r="H2256" s="18"/>
      <c r="J2256" s="17"/>
      <c r="K2256" s="17"/>
      <c r="L2256" s="18"/>
      <c r="M2256" s="24" t="s">
        <v>2273</v>
      </c>
      <c r="N2256" s="16"/>
      <c r="O2256" s="16"/>
      <c r="P2256" s="17"/>
      <c r="Q2256" s="17"/>
    </row>
    <row r="2257" spans="1:17">
      <c r="A2257" s="26">
        <v>1168</v>
      </c>
      <c r="C2257" s="21"/>
      <c r="D2257" s="22"/>
      <c r="G2257" s="18"/>
      <c r="H2257" s="18"/>
      <c r="J2257" s="17"/>
      <c r="K2257" s="17"/>
      <c r="L2257" s="18"/>
      <c r="M2257" s="24" t="s">
        <v>2274</v>
      </c>
      <c r="N2257" s="16"/>
      <c r="O2257" s="16"/>
      <c r="P2257" s="17"/>
      <c r="Q2257" s="17"/>
    </row>
    <row r="2258" spans="1:17">
      <c r="A2258" s="26">
        <v>291</v>
      </c>
      <c r="C2258" s="21"/>
      <c r="D2258" s="22"/>
      <c r="G2258" s="18"/>
      <c r="H2258" s="18"/>
      <c r="J2258" s="17"/>
      <c r="K2258" s="17"/>
      <c r="L2258" s="18"/>
      <c r="M2258" s="24" t="s">
        <v>2275</v>
      </c>
      <c r="N2258" s="16"/>
      <c r="O2258" s="16"/>
      <c r="P2258" s="17"/>
      <c r="Q2258" s="17"/>
    </row>
    <row r="2259" spans="1:17">
      <c r="A2259" s="26">
        <v>584</v>
      </c>
      <c r="C2259" s="21"/>
      <c r="D2259" s="22"/>
      <c r="G2259" s="18"/>
      <c r="H2259" s="18"/>
      <c r="J2259" s="17"/>
      <c r="K2259" s="17"/>
      <c r="L2259" s="18"/>
      <c r="M2259" s="24" t="s">
        <v>2276</v>
      </c>
      <c r="N2259" s="16"/>
      <c r="O2259" s="16"/>
      <c r="P2259" s="17"/>
      <c r="Q2259" s="17"/>
    </row>
    <row r="2260" spans="1:17">
      <c r="A2260" s="26">
        <v>584</v>
      </c>
      <c r="C2260" s="21"/>
      <c r="D2260" s="22"/>
      <c r="G2260" s="18"/>
      <c r="H2260" s="18"/>
      <c r="J2260" s="17"/>
      <c r="K2260" s="17"/>
      <c r="L2260" s="18"/>
      <c r="M2260" s="24" t="s">
        <v>2277</v>
      </c>
      <c r="N2260" s="16"/>
      <c r="O2260" s="16"/>
      <c r="P2260" s="17"/>
      <c r="Q2260" s="17"/>
    </row>
    <row r="2261" spans="1:17">
      <c r="A2261" s="26">
        <v>876</v>
      </c>
      <c r="C2261" s="21"/>
      <c r="D2261" s="22"/>
      <c r="G2261" s="18"/>
      <c r="H2261" s="18"/>
      <c r="J2261" s="17"/>
      <c r="K2261" s="17"/>
      <c r="L2261" s="18"/>
      <c r="M2261" s="24" t="s">
        <v>2278</v>
      </c>
      <c r="N2261" s="16"/>
      <c r="O2261" s="16"/>
      <c r="P2261" s="17"/>
      <c r="Q2261" s="17"/>
    </row>
    <row r="2262" spans="1:17">
      <c r="A2262" s="26">
        <v>1460</v>
      </c>
      <c r="C2262" s="21"/>
      <c r="D2262" s="22"/>
      <c r="G2262" s="18"/>
      <c r="H2262" s="18"/>
      <c r="J2262" s="17"/>
      <c r="K2262" s="17"/>
      <c r="L2262" s="18"/>
      <c r="M2262" s="24" t="s">
        <v>2279</v>
      </c>
      <c r="N2262" s="16"/>
      <c r="O2262" s="16"/>
      <c r="P2262" s="17"/>
      <c r="Q2262" s="17"/>
    </row>
    <row r="2263" spans="1:17">
      <c r="A2263" s="26">
        <v>1168</v>
      </c>
      <c r="C2263" s="21"/>
      <c r="D2263" s="22"/>
      <c r="G2263" s="18"/>
      <c r="H2263" s="18"/>
      <c r="J2263" s="17"/>
      <c r="K2263" s="17"/>
      <c r="L2263" s="18"/>
      <c r="M2263" s="24" t="s">
        <v>2280</v>
      </c>
      <c r="N2263" s="16"/>
      <c r="O2263" s="16"/>
      <c r="P2263" s="17"/>
      <c r="Q2263" s="17"/>
    </row>
    <row r="2264" spans="1:17">
      <c r="A2264" s="26">
        <v>1752</v>
      </c>
      <c r="C2264" s="21"/>
      <c r="D2264" s="22"/>
      <c r="G2264" s="18"/>
      <c r="H2264" s="18"/>
      <c r="J2264" s="17"/>
      <c r="K2264" s="17"/>
      <c r="L2264" s="18"/>
      <c r="M2264" s="24" t="s">
        <v>2281</v>
      </c>
      <c r="N2264" s="16"/>
      <c r="O2264" s="16"/>
      <c r="P2264" s="17"/>
      <c r="Q2264" s="17"/>
    </row>
    <row r="2265" spans="1:17">
      <c r="A2265" s="26">
        <v>1168</v>
      </c>
      <c r="C2265" s="21"/>
      <c r="D2265" s="22"/>
      <c r="G2265" s="18"/>
      <c r="H2265" s="18"/>
      <c r="J2265" s="17"/>
      <c r="K2265" s="17"/>
      <c r="L2265" s="18"/>
      <c r="M2265" s="24" t="s">
        <v>2282</v>
      </c>
      <c r="N2265" s="16"/>
      <c r="O2265" s="16"/>
      <c r="P2265" s="17"/>
      <c r="Q2265" s="17"/>
    </row>
    <row r="2266" spans="1:17">
      <c r="A2266" s="26">
        <v>1460</v>
      </c>
      <c r="C2266" s="21"/>
      <c r="D2266" s="22"/>
      <c r="G2266" s="18"/>
      <c r="H2266" s="18"/>
      <c r="J2266" s="17"/>
      <c r="K2266" s="17"/>
      <c r="L2266" s="18"/>
      <c r="M2266" s="24" t="s">
        <v>2283</v>
      </c>
      <c r="N2266" s="16"/>
      <c r="O2266" s="16"/>
      <c r="P2266" s="17"/>
      <c r="Q2266" s="17"/>
    </row>
    <row r="2267" spans="1:17">
      <c r="A2267" s="26">
        <v>584</v>
      </c>
      <c r="C2267" s="21"/>
      <c r="D2267" s="22"/>
      <c r="G2267" s="18"/>
      <c r="H2267" s="18"/>
      <c r="J2267" s="17"/>
      <c r="K2267" s="17"/>
      <c r="L2267" s="18"/>
      <c r="M2267" s="24" t="s">
        <v>2284</v>
      </c>
      <c r="N2267" s="16"/>
      <c r="O2267" s="16"/>
      <c r="P2267" s="17"/>
      <c r="Q2267" s="17"/>
    </row>
    <row r="2268" spans="1:17">
      <c r="A2268" s="26">
        <v>584</v>
      </c>
      <c r="C2268" s="21"/>
      <c r="D2268" s="22"/>
      <c r="G2268" s="18"/>
      <c r="H2268" s="18"/>
      <c r="J2268" s="17"/>
      <c r="K2268" s="17"/>
      <c r="L2268" s="18"/>
      <c r="M2268" s="24" t="s">
        <v>2285</v>
      </c>
      <c r="N2268" s="16"/>
      <c r="O2268" s="16"/>
      <c r="P2268" s="17"/>
      <c r="Q2268" s="17"/>
    </row>
    <row r="2269" spans="1:17">
      <c r="A2269" s="26">
        <v>1168</v>
      </c>
      <c r="C2269" s="21"/>
      <c r="D2269" s="22"/>
      <c r="G2269" s="18"/>
      <c r="H2269" s="18"/>
      <c r="J2269" s="17"/>
      <c r="K2269" s="17"/>
      <c r="L2269" s="18"/>
      <c r="M2269" s="24" t="s">
        <v>2286</v>
      </c>
      <c r="N2269" s="16"/>
      <c r="O2269" s="16"/>
      <c r="P2269" s="17"/>
      <c r="Q2269" s="17"/>
    </row>
    <row r="2270" spans="1:17">
      <c r="A2270" s="26">
        <v>584</v>
      </c>
      <c r="C2270" s="21"/>
      <c r="D2270" s="22"/>
      <c r="G2270" s="18"/>
      <c r="H2270" s="18"/>
      <c r="J2270" s="17"/>
      <c r="K2270" s="17"/>
      <c r="L2270" s="18"/>
      <c r="M2270" s="24" t="s">
        <v>2287</v>
      </c>
      <c r="N2270" s="16"/>
      <c r="O2270" s="16"/>
      <c r="P2270" s="17"/>
      <c r="Q2270" s="17"/>
    </row>
    <row r="2271" spans="1:17">
      <c r="A2271" s="26">
        <v>1752</v>
      </c>
      <c r="C2271" s="21"/>
      <c r="D2271" s="22"/>
      <c r="G2271" s="18"/>
      <c r="H2271" s="18"/>
      <c r="J2271" s="17"/>
      <c r="K2271" s="17"/>
      <c r="L2271" s="18"/>
      <c r="M2271" s="24" t="s">
        <v>2288</v>
      </c>
      <c r="N2271" s="16"/>
      <c r="O2271" s="16"/>
      <c r="P2271" s="17"/>
      <c r="Q2271" s="17"/>
    </row>
    <row r="2272" spans="1:17">
      <c r="A2272" s="26">
        <v>1460</v>
      </c>
      <c r="C2272" s="21"/>
      <c r="D2272" s="22"/>
      <c r="G2272" s="18"/>
      <c r="H2272" s="18"/>
      <c r="J2272" s="17"/>
      <c r="K2272" s="17"/>
      <c r="L2272" s="18"/>
      <c r="M2272" s="24" t="s">
        <v>2289</v>
      </c>
      <c r="N2272" s="16"/>
      <c r="O2272" s="16"/>
      <c r="P2272" s="17"/>
      <c r="Q2272" s="17"/>
    </row>
    <row r="2273" spans="1:17">
      <c r="A2273" s="26">
        <v>2045</v>
      </c>
      <c r="C2273" s="21"/>
      <c r="D2273" s="22"/>
      <c r="G2273" s="18"/>
      <c r="H2273" s="18"/>
      <c r="J2273" s="17"/>
      <c r="K2273" s="17"/>
      <c r="L2273" s="18"/>
      <c r="M2273" s="24" t="s">
        <v>2290</v>
      </c>
      <c r="N2273" s="16"/>
      <c r="O2273" s="16"/>
      <c r="P2273" s="17"/>
      <c r="Q2273" s="17"/>
    </row>
    <row r="2274" spans="1:17">
      <c r="A2274" s="26">
        <v>1460</v>
      </c>
      <c r="C2274" s="21"/>
      <c r="D2274" s="22"/>
      <c r="G2274" s="18"/>
      <c r="H2274" s="18"/>
      <c r="J2274" s="17"/>
      <c r="K2274" s="17"/>
      <c r="L2274" s="18"/>
      <c r="M2274" s="24" t="s">
        <v>2291</v>
      </c>
      <c r="N2274" s="16"/>
      <c r="O2274" s="16"/>
      <c r="P2274" s="17"/>
      <c r="Q2274" s="17"/>
    </row>
    <row r="2275" spans="1:17">
      <c r="A2275" s="26">
        <v>1168</v>
      </c>
      <c r="C2275" s="21"/>
      <c r="D2275" s="22"/>
      <c r="G2275" s="18"/>
      <c r="H2275" s="18"/>
      <c r="J2275" s="17"/>
      <c r="K2275" s="17"/>
      <c r="L2275" s="18"/>
      <c r="M2275" s="24" t="s">
        <v>2292</v>
      </c>
      <c r="N2275" s="16"/>
      <c r="O2275" s="16"/>
      <c r="P2275" s="17"/>
      <c r="Q2275" s="17"/>
    </row>
    <row r="2276" spans="1:17">
      <c r="A2276" s="26">
        <v>1168</v>
      </c>
      <c r="C2276" s="21"/>
      <c r="D2276" s="22"/>
      <c r="G2276" s="18"/>
      <c r="H2276" s="18"/>
      <c r="J2276" s="17"/>
      <c r="K2276" s="17"/>
      <c r="L2276" s="18"/>
      <c r="M2276" s="24" t="s">
        <v>2293</v>
      </c>
      <c r="N2276" s="16"/>
      <c r="O2276" s="16"/>
      <c r="P2276" s="17"/>
      <c r="Q2276" s="17"/>
    </row>
    <row r="2277" spans="1:17">
      <c r="A2277" s="26">
        <v>584</v>
      </c>
      <c r="C2277" s="21"/>
      <c r="D2277" s="22"/>
      <c r="G2277" s="18"/>
      <c r="H2277" s="18"/>
      <c r="J2277" s="17"/>
      <c r="K2277" s="17"/>
      <c r="L2277" s="18"/>
      <c r="M2277" s="24" t="s">
        <v>2294</v>
      </c>
      <c r="N2277" s="16"/>
      <c r="O2277" s="16"/>
      <c r="P2277" s="17"/>
      <c r="Q2277" s="17"/>
    </row>
    <row r="2278" spans="1:17">
      <c r="A2278" s="26">
        <v>1460</v>
      </c>
      <c r="C2278" s="21"/>
      <c r="D2278" s="22"/>
      <c r="G2278" s="18"/>
      <c r="H2278" s="18"/>
      <c r="J2278" s="17"/>
      <c r="K2278" s="17"/>
      <c r="L2278" s="18"/>
      <c r="M2278" s="24" t="s">
        <v>2295</v>
      </c>
      <c r="N2278" s="16"/>
      <c r="O2278" s="16"/>
      <c r="P2278" s="17"/>
      <c r="Q2278" s="17"/>
    </row>
    <row r="2279" spans="1:17">
      <c r="A2279" s="26">
        <v>584</v>
      </c>
      <c r="C2279" s="21"/>
      <c r="D2279" s="22"/>
      <c r="G2279" s="18"/>
      <c r="H2279" s="18"/>
      <c r="J2279" s="17"/>
      <c r="K2279" s="17"/>
      <c r="L2279" s="18"/>
      <c r="M2279" s="24" t="s">
        <v>2296</v>
      </c>
      <c r="N2279" s="16"/>
      <c r="O2279" s="16"/>
      <c r="P2279" s="17"/>
      <c r="Q2279" s="17"/>
    </row>
    <row r="2280" spans="1:17">
      <c r="A2280" s="26">
        <v>1752</v>
      </c>
      <c r="C2280" s="21"/>
      <c r="D2280" s="22"/>
      <c r="G2280" s="18"/>
      <c r="H2280" s="18"/>
      <c r="J2280" s="17"/>
      <c r="K2280" s="17"/>
      <c r="L2280" s="18"/>
      <c r="M2280" s="24" t="s">
        <v>2297</v>
      </c>
      <c r="N2280" s="16"/>
      <c r="O2280" s="16"/>
      <c r="P2280" s="17"/>
      <c r="Q2280" s="17"/>
    </row>
    <row r="2281" spans="1:17">
      <c r="A2281" s="26">
        <v>1752</v>
      </c>
      <c r="C2281" s="21"/>
      <c r="D2281" s="22"/>
      <c r="G2281" s="18"/>
      <c r="H2281" s="18"/>
      <c r="J2281" s="17"/>
      <c r="K2281" s="17"/>
      <c r="L2281" s="18"/>
      <c r="M2281" s="24" t="s">
        <v>2298</v>
      </c>
      <c r="N2281" s="16"/>
      <c r="O2281" s="16"/>
      <c r="P2281" s="17"/>
      <c r="Q2281" s="17"/>
    </row>
    <row r="2282" spans="1:17">
      <c r="A2282" s="26">
        <v>1752</v>
      </c>
      <c r="C2282" s="21"/>
      <c r="D2282" s="22"/>
      <c r="G2282" s="18"/>
      <c r="H2282" s="18"/>
      <c r="J2282" s="17"/>
      <c r="K2282" s="17"/>
      <c r="L2282" s="18"/>
      <c r="M2282" s="24" t="s">
        <v>2299</v>
      </c>
      <c r="N2282" s="16"/>
      <c r="O2282" s="16"/>
      <c r="P2282" s="17"/>
      <c r="Q2282" s="17"/>
    </row>
    <row r="2283" spans="1:17">
      <c r="A2283" s="26">
        <v>2045</v>
      </c>
      <c r="C2283" s="21"/>
      <c r="D2283" s="22"/>
      <c r="G2283" s="18"/>
      <c r="H2283" s="18"/>
      <c r="J2283" s="17"/>
      <c r="K2283" s="17"/>
      <c r="L2283" s="18"/>
      <c r="M2283" s="24" t="s">
        <v>2300</v>
      </c>
      <c r="N2283" s="16"/>
      <c r="O2283" s="16"/>
      <c r="P2283" s="17"/>
      <c r="Q2283" s="17"/>
    </row>
    <row r="2284" spans="1:17">
      <c r="A2284" s="26">
        <v>1168</v>
      </c>
      <c r="C2284" s="21"/>
      <c r="D2284" s="22"/>
      <c r="G2284" s="18"/>
      <c r="H2284" s="18"/>
      <c r="J2284" s="17"/>
      <c r="K2284" s="17"/>
      <c r="L2284" s="18"/>
      <c r="M2284" s="24" t="s">
        <v>2301</v>
      </c>
      <c r="N2284" s="16"/>
      <c r="O2284" s="16"/>
      <c r="P2284" s="17"/>
      <c r="Q2284" s="17"/>
    </row>
    <row r="2285" spans="1:17">
      <c r="A2285" s="26">
        <v>1752</v>
      </c>
      <c r="C2285" s="21"/>
      <c r="D2285" s="22"/>
      <c r="G2285" s="18"/>
      <c r="H2285" s="18"/>
      <c r="J2285" s="17"/>
      <c r="K2285" s="17"/>
      <c r="L2285" s="18"/>
      <c r="M2285" s="24" t="s">
        <v>2302</v>
      </c>
      <c r="N2285" s="16"/>
      <c r="O2285" s="16"/>
      <c r="P2285" s="17"/>
      <c r="Q2285" s="17"/>
    </row>
    <row r="2286" spans="1:17">
      <c r="A2286" s="26">
        <v>584</v>
      </c>
      <c r="C2286" s="21"/>
      <c r="D2286" s="22"/>
      <c r="G2286" s="18"/>
      <c r="H2286" s="18"/>
      <c r="J2286" s="17"/>
      <c r="K2286" s="17"/>
      <c r="L2286" s="18"/>
      <c r="M2286" s="24" t="s">
        <v>2303</v>
      </c>
      <c r="N2286" s="16"/>
      <c r="O2286" s="16"/>
      <c r="P2286" s="17"/>
      <c r="Q2286" s="17"/>
    </row>
    <row r="2287" spans="1:17">
      <c r="A2287" s="26">
        <v>1168</v>
      </c>
      <c r="C2287" s="21"/>
      <c r="D2287" s="22"/>
      <c r="G2287" s="18"/>
      <c r="H2287" s="18"/>
      <c r="J2287" s="17"/>
      <c r="K2287" s="17"/>
      <c r="L2287" s="18"/>
      <c r="M2287" s="24" t="s">
        <v>2304</v>
      </c>
      <c r="N2287" s="16"/>
      <c r="O2287" s="16"/>
      <c r="P2287" s="17"/>
      <c r="Q2287" s="17"/>
    </row>
    <row r="2288" spans="1:17">
      <c r="A2288" s="26">
        <v>1168</v>
      </c>
      <c r="C2288" s="21"/>
      <c r="D2288" s="22"/>
      <c r="G2288" s="18"/>
      <c r="H2288" s="18"/>
      <c r="J2288" s="17"/>
      <c r="K2288" s="17"/>
      <c r="L2288" s="18"/>
      <c r="M2288" s="24" t="s">
        <v>2305</v>
      </c>
      <c r="N2288" s="16"/>
      <c r="O2288" s="16"/>
      <c r="P2288" s="17"/>
      <c r="Q2288" s="17"/>
    </row>
    <row r="2289" spans="1:17">
      <c r="A2289" s="26">
        <v>1460</v>
      </c>
      <c r="C2289" s="21"/>
      <c r="D2289" s="22"/>
      <c r="G2289" s="18"/>
      <c r="H2289" s="18"/>
      <c r="J2289" s="17"/>
      <c r="K2289" s="17"/>
      <c r="L2289" s="18"/>
      <c r="M2289" s="24" t="s">
        <v>2306</v>
      </c>
      <c r="N2289" s="16"/>
      <c r="O2289" s="16"/>
      <c r="P2289" s="17"/>
      <c r="Q2289" s="17"/>
    </row>
    <row r="2290" spans="1:17">
      <c r="A2290" s="26">
        <v>2630</v>
      </c>
      <c r="C2290" s="21"/>
      <c r="D2290" s="22"/>
      <c r="G2290" s="18"/>
      <c r="H2290" s="18"/>
      <c r="J2290" s="17"/>
      <c r="K2290" s="17"/>
      <c r="L2290" s="18"/>
      <c r="M2290" s="24" t="s">
        <v>2307</v>
      </c>
      <c r="N2290" s="16"/>
      <c r="O2290" s="16"/>
      <c r="P2290" s="17"/>
      <c r="Q2290" s="17"/>
    </row>
    <row r="2291" spans="1:17">
      <c r="A2291" s="26">
        <v>1752</v>
      </c>
      <c r="C2291" s="21"/>
      <c r="D2291" s="22"/>
      <c r="G2291" s="18"/>
      <c r="H2291" s="18"/>
      <c r="J2291" s="17"/>
      <c r="K2291" s="17"/>
      <c r="L2291" s="18"/>
      <c r="M2291" s="24" t="s">
        <v>2308</v>
      </c>
      <c r="N2291" s="16"/>
      <c r="O2291" s="16"/>
      <c r="P2291" s="17"/>
      <c r="Q2291" s="17"/>
    </row>
    <row r="2292" spans="1:17">
      <c r="A2292" s="26">
        <v>2630</v>
      </c>
      <c r="C2292" s="21"/>
      <c r="D2292" s="22"/>
      <c r="G2292" s="18"/>
      <c r="H2292" s="18"/>
      <c r="J2292" s="17"/>
      <c r="K2292" s="17"/>
      <c r="L2292" s="18"/>
      <c r="M2292" s="24" t="s">
        <v>2309</v>
      </c>
      <c r="N2292" s="16"/>
      <c r="O2292" s="16"/>
      <c r="P2292" s="17"/>
      <c r="Q2292" s="17"/>
    </row>
    <row r="2293" spans="1:17">
      <c r="A2293" s="26">
        <v>1168</v>
      </c>
      <c r="C2293" s="21"/>
      <c r="D2293" s="22"/>
      <c r="G2293" s="18"/>
      <c r="H2293" s="18"/>
      <c r="J2293" s="17"/>
      <c r="K2293" s="17"/>
      <c r="L2293" s="18"/>
      <c r="M2293" s="24" t="s">
        <v>2310</v>
      </c>
      <c r="N2293" s="16"/>
      <c r="O2293" s="16"/>
      <c r="P2293" s="17"/>
      <c r="Q2293" s="17"/>
    </row>
    <row r="2294" spans="1:17">
      <c r="A2294" s="26">
        <v>1752</v>
      </c>
      <c r="C2294" s="21"/>
      <c r="D2294" s="22"/>
      <c r="G2294" s="18"/>
      <c r="H2294" s="18"/>
      <c r="J2294" s="17"/>
      <c r="K2294" s="17"/>
      <c r="L2294" s="18"/>
      <c r="M2294" s="24" t="s">
        <v>2311</v>
      </c>
      <c r="N2294" s="16"/>
      <c r="O2294" s="16"/>
      <c r="P2294" s="17"/>
      <c r="Q2294" s="17"/>
    </row>
    <row r="2295" spans="1:17">
      <c r="A2295" s="26">
        <v>876</v>
      </c>
      <c r="C2295" s="21"/>
      <c r="D2295" s="22"/>
      <c r="G2295" s="18"/>
      <c r="H2295" s="18"/>
      <c r="J2295" s="17"/>
      <c r="K2295" s="17"/>
      <c r="L2295" s="18"/>
      <c r="M2295" s="24" t="s">
        <v>2312</v>
      </c>
      <c r="N2295" s="16"/>
      <c r="O2295" s="16"/>
      <c r="P2295" s="17"/>
      <c r="Q2295" s="17"/>
    </row>
    <row r="2296" spans="1:17">
      <c r="A2296" s="26">
        <v>876</v>
      </c>
      <c r="C2296" s="21"/>
      <c r="D2296" s="22"/>
      <c r="G2296" s="18"/>
      <c r="H2296" s="18"/>
      <c r="J2296" s="17"/>
      <c r="K2296" s="17"/>
      <c r="L2296" s="18"/>
      <c r="M2296" s="24" t="s">
        <v>2313</v>
      </c>
      <c r="N2296" s="16"/>
      <c r="O2296" s="16"/>
      <c r="P2296" s="17"/>
      <c r="Q2296" s="17"/>
    </row>
    <row r="2297" spans="1:17">
      <c r="A2297" s="26">
        <v>1752</v>
      </c>
      <c r="C2297" s="21"/>
      <c r="D2297" s="22"/>
      <c r="G2297" s="18"/>
      <c r="H2297" s="18"/>
      <c r="J2297" s="17"/>
      <c r="K2297" s="17"/>
      <c r="L2297" s="18"/>
      <c r="M2297" s="24" t="s">
        <v>2314</v>
      </c>
      <c r="N2297" s="16"/>
      <c r="O2297" s="16"/>
      <c r="P2297" s="17"/>
      <c r="Q2297" s="17"/>
    </row>
    <row r="2298" spans="1:17">
      <c r="A2298" s="26">
        <v>1168</v>
      </c>
      <c r="C2298" s="21"/>
      <c r="D2298" s="22"/>
      <c r="G2298" s="18"/>
      <c r="H2298" s="18"/>
      <c r="J2298" s="17"/>
      <c r="K2298" s="17"/>
      <c r="L2298" s="18"/>
      <c r="M2298" s="24" t="s">
        <v>2315</v>
      </c>
      <c r="N2298" s="16"/>
      <c r="O2298" s="16"/>
      <c r="P2298" s="17"/>
      <c r="Q2298" s="17"/>
    </row>
    <row r="2299" spans="1:17">
      <c r="A2299" s="26">
        <v>2922</v>
      </c>
      <c r="C2299" s="21"/>
      <c r="D2299" s="22"/>
      <c r="G2299" s="18"/>
      <c r="H2299" s="18"/>
      <c r="J2299" s="17"/>
      <c r="K2299" s="17"/>
      <c r="L2299" s="18"/>
      <c r="M2299" s="24" t="s">
        <v>2316</v>
      </c>
      <c r="N2299" s="16"/>
      <c r="O2299" s="16"/>
      <c r="P2299" s="17"/>
      <c r="Q2299" s="17"/>
    </row>
    <row r="2300" spans="1:17">
      <c r="A2300" s="26">
        <v>1752</v>
      </c>
      <c r="C2300" s="21"/>
      <c r="D2300" s="22"/>
      <c r="G2300" s="18"/>
      <c r="H2300" s="18"/>
      <c r="J2300" s="17"/>
      <c r="K2300" s="17"/>
      <c r="L2300" s="18"/>
      <c r="M2300" s="24" t="s">
        <v>2317</v>
      </c>
      <c r="N2300" s="16"/>
      <c r="O2300" s="16"/>
      <c r="P2300" s="17"/>
      <c r="Q2300" s="17"/>
    </row>
    <row r="2301" spans="1:17">
      <c r="A2301" s="26">
        <v>2630</v>
      </c>
      <c r="C2301" s="21"/>
      <c r="D2301" s="22"/>
      <c r="G2301" s="18"/>
      <c r="H2301" s="18"/>
      <c r="J2301" s="17"/>
      <c r="K2301" s="17"/>
      <c r="L2301" s="18"/>
      <c r="M2301" s="24" t="s">
        <v>2318</v>
      </c>
      <c r="N2301" s="16"/>
      <c r="O2301" s="16"/>
      <c r="P2301" s="17"/>
      <c r="Q2301" s="17"/>
    </row>
    <row r="2302" spans="1:17">
      <c r="A2302" s="26">
        <v>1752</v>
      </c>
      <c r="C2302" s="21"/>
      <c r="D2302" s="22"/>
      <c r="G2302" s="18"/>
      <c r="H2302" s="18"/>
      <c r="J2302" s="17"/>
      <c r="K2302" s="17"/>
      <c r="L2302" s="18"/>
      <c r="M2302" s="24" t="s">
        <v>2319</v>
      </c>
      <c r="N2302" s="16"/>
      <c r="O2302" s="16"/>
      <c r="P2302" s="17"/>
      <c r="Q2302" s="17"/>
    </row>
    <row r="2303" spans="1:17">
      <c r="A2303" s="26">
        <v>1460</v>
      </c>
      <c r="C2303" s="21"/>
      <c r="D2303" s="22"/>
      <c r="G2303" s="18"/>
      <c r="H2303" s="18"/>
      <c r="J2303" s="17"/>
      <c r="K2303" s="17"/>
      <c r="L2303" s="18"/>
      <c r="M2303" s="24" t="s">
        <v>2320</v>
      </c>
      <c r="N2303" s="16"/>
      <c r="O2303" s="16"/>
      <c r="P2303" s="17"/>
      <c r="Q2303" s="17"/>
    </row>
    <row r="2304" spans="1:17">
      <c r="A2304" s="26">
        <v>1460</v>
      </c>
      <c r="C2304" s="21"/>
      <c r="D2304" s="22"/>
      <c r="G2304" s="18"/>
      <c r="H2304" s="18"/>
      <c r="J2304" s="17"/>
      <c r="K2304" s="17"/>
      <c r="L2304" s="18"/>
      <c r="M2304" s="24" t="s">
        <v>2321</v>
      </c>
      <c r="N2304" s="16"/>
      <c r="O2304" s="16"/>
      <c r="P2304" s="17"/>
      <c r="Q2304" s="17"/>
    </row>
    <row r="2305" spans="1:17">
      <c r="A2305" s="26">
        <v>584</v>
      </c>
      <c r="C2305" s="21"/>
      <c r="D2305" s="22"/>
      <c r="G2305" s="18"/>
      <c r="H2305" s="18"/>
      <c r="J2305" s="17"/>
      <c r="K2305" s="17"/>
      <c r="L2305" s="18"/>
      <c r="M2305" s="24" t="s">
        <v>2322</v>
      </c>
      <c r="N2305" s="16"/>
      <c r="O2305" s="16"/>
      <c r="P2305" s="17"/>
      <c r="Q2305" s="17"/>
    </row>
    <row r="2306" spans="1:17">
      <c r="A2306" s="26">
        <v>1752</v>
      </c>
      <c r="C2306" s="21"/>
      <c r="D2306" s="22"/>
      <c r="G2306" s="18"/>
      <c r="H2306" s="18"/>
      <c r="J2306" s="17"/>
      <c r="K2306" s="17"/>
      <c r="L2306" s="18"/>
      <c r="M2306" s="24" t="s">
        <v>2323</v>
      </c>
      <c r="N2306" s="16"/>
      <c r="O2306" s="16"/>
      <c r="P2306" s="17"/>
      <c r="Q2306" s="17"/>
    </row>
    <row r="2307" spans="1:17">
      <c r="A2307" s="26">
        <v>1168</v>
      </c>
      <c r="C2307" s="21"/>
      <c r="D2307" s="22"/>
      <c r="G2307" s="18"/>
      <c r="H2307" s="18"/>
      <c r="J2307" s="17"/>
      <c r="K2307" s="17"/>
      <c r="L2307" s="18"/>
      <c r="M2307" s="24" t="s">
        <v>2324</v>
      </c>
      <c r="N2307" s="16"/>
      <c r="O2307" s="16"/>
      <c r="P2307" s="17"/>
      <c r="Q2307" s="17"/>
    </row>
    <row r="2308" spans="1:17">
      <c r="A2308" s="26">
        <v>2922</v>
      </c>
      <c r="C2308" s="21"/>
      <c r="D2308" s="22"/>
      <c r="G2308" s="18"/>
      <c r="H2308" s="18"/>
      <c r="J2308" s="17"/>
      <c r="K2308" s="17"/>
      <c r="L2308" s="18"/>
      <c r="M2308" s="24" t="s">
        <v>2325</v>
      </c>
      <c r="N2308" s="16"/>
      <c r="O2308" s="16"/>
      <c r="P2308" s="17"/>
      <c r="Q2308" s="17"/>
    </row>
    <row r="2309" spans="1:17">
      <c r="A2309" s="26">
        <v>2337</v>
      </c>
      <c r="C2309" s="21"/>
      <c r="D2309" s="22"/>
      <c r="G2309" s="18"/>
      <c r="H2309" s="18"/>
      <c r="J2309" s="17"/>
      <c r="K2309" s="17"/>
      <c r="L2309" s="18"/>
      <c r="M2309" s="24" t="s">
        <v>2326</v>
      </c>
      <c r="N2309" s="16"/>
      <c r="O2309" s="16"/>
      <c r="P2309" s="17"/>
      <c r="Q2309" s="17"/>
    </row>
    <row r="2310" spans="1:17">
      <c r="A2310" s="26">
        <v>2337</v>
      </c>
      <c r="C2310" s="21"/>
      <c r="D2310" s="22"/>
      <c r="G2310" s="18"/>
      <c r="H2310" s="18"/>
      <c r="J2310" s="17"/>
      <c r="K2310" s="17"/>
      <c r="L2310" s="18"/>
      <c r="M2310" s="24" t="s">
        <v>2327</v>
      </c>
      <c r="N2310" s="16"/>
      <c r="O2310" s="16"/>
      <c r="P2310" s="17"/>
      <c r="Q2310" s="17"/>
    </row>
    <row r="2311" spans="1:17">
      <c r="A2311" s="26">
        <v>2045</v>
      </c>
      <c r="C2311" s="21"/>
      <c r="D2311" s="22"/>
      <c r="G2311" s="18"/>
      <c r="H2311" s="18"/>
      <c r="J2311" s="17"/>
      <c r="K2311" s="17"/>
      <c r="L2311" s="18"/>
      <c r="M2311" s="24" t="s">
        <v>2328</v>
      </c>
      <c r="N2311" s="16"/>
      <c r="O2311" s="16"/>
      <c r="P2311" s="17"/>
      <c r="Q2311" s="17"/>
    </row>
    <row r="2312" spans="1:17">
      <c r="A2312" s="26">
        <v>876</v>
      </c>
      <c r="C2312" s="21"/>
      <c r="D2312" s="22"/>
      <c r="G2312" s="18"/>
      <c r="H2312" s="18"/>
      <c r="J2312" s="17"/>
      <c r="K2312" s="17"/>
      <c r="L2312" s="18"/>
      <c r="M2312" s="24" t="s">
        <v>2329</v>
      </c>
      <c r="N2312" s="16"/>
      <c r="O2312" s="16"/>
      <c r="P2312" s="17"/>
      <c r="Q2312" s="17"/>
    </row>
    <row r="2313" spans="1:17">
      <c r="A2313" s="26">
        <v>1752</v>
      </c>
      <c r="C2313" s="21"/>
      <c r="D2313" s="22"/>
      <c r="G2313" s="18"/>
      <c r="H2313" s="18"/>
      <c r="J2313" s="17"/>
      <c r="K2313" s="17"/>
      <c r="L2313" s="18"/>
      <c r="M2313" s="24" t="s">
        <v>2330</v>
      </c>
      <c r="N2313" s="16"/>
      <c r="O2313" s="16"/>
      <c r="P2313" s="17"/>
      <c r="Q2313" s="17"/>
    </row>
    <row r="2314" spans="1:17">
      <c r="A2314" s="26">
        <v>584</v>
      </c>
      <c r="C2314" s="21"/>
      <c r="D2314" s="22"/>
      <c r="G2314" s="18"/>
      <c r="H2314" s="18"/>
      <c r="J2314" s="17"/>
      <c r="K2314" s="17"/>
      <c r="L2314" s="18"/>
      <c r="M2314" s="24" t="s">
        <v>2331</v>
      </c>
      <c r="N2314" s="16"/>
      <c r="O2314" s="16"/>
      <c r="P2314" s="17"/>
      <c r="Q2314" s="17"/>
    </row>
    <row r="2315" spans="1:17">
      <c r="A2315" s="26">
        <v>1752</v>
      </c>
      <c r="C2315" s="21"/>
      <c r="D2315" s="22"/>
      <c r="G2315" s="18"/>
      <c r="H2315" s="18"/>
      <c r="J2315" s="17"/>
      <c r="K2315" s="17"/>
      <c r="L2315" s="18"/>
      <c r="M2315" s="24" t="s">
        <v>2332</v>
      </c>
      <c r="N2315" s="16"/>
      <c r="O2315" s="16"/>
      <c r="P2315" s="17"/>
      <c r="Q2315" s="17"/>
    </row>
    <row r="2316" spans="1:17">
      <c r="A2316" s="26">
        <v>1460</v>
      </c>
      <c r="C2316" s="21"/>
      <c r="D2316" s="22"/>
      <c r="G2316" s="18"/>
      <c r="H2316" s="18"/>
      <c r="J2316" s="17"/>
      <c r="K2316" s="17"/>
      <c r="L2316" s="18"/>
      <c r="M2316" s="24" t="s">
        <v>2333</v>
      </c>
      <c r="N2316" s="16"/>
      <c r="O2316" s="16"/>
      <c r="P2316" s="17"/>
      <c r="Q2316" s="17"/>
    </row>
    <row r="2317" spans="1:17">
      <c r="A2317" s="26">
        <v>2045</v>
      </c>
      <c r="C2317" s="21"/>
      <c r="D2317" s="22"/>
      <c r="G2317" s="18"/>
      <c r="H2317" s="18"/>
      <c r="J2317" s="17"/>
      <c r="K2317" s="17"/>
      <c r="L2317" s="18"/>
      <c r="M2317" s="24" t="s">
        <v>2334</v>
      </c>
      <c r="N2317" s="16"/>
      <c r="O2317" s="16"/>
      <c r="P2317" s="17"/>
      <c r="Q2317" s="17"/>
    </row>
    <row r="2318" spans="1:17">
      <c r="A2318" s="26">
        <v>2922</v>
      </c>
      <c r="C2318" s="21"/>
      <c r="D2318" s="22"/>
      <c r="G2318" s="18"/>
      <c r="H2318" s="18"/>
      <c r="J2318" s="17"/>
      <c r="K2318" s="17"/>
      <c r="L2318" s="18"/>
      <c r="M2318" s="24" t="s">
        <v>2335</v>
      </c>
      <c r="N2318" s="16"/>
      <c r="O2318" s="16"/>
      <c r="P2318" s="17"/>
      <c r="Q2318" s="17"/>
    </row>
    <row r="2319" spans="1:17">
      <c r="A2319" s="26">
        <v>1752</v>
      </c>
      <c r="C2319" s="21"/>
      <c r="D2319" s="22"/>
      <c r="G2319" s="18"/>
      <c r="H2319" s="18"/>
      <c r="J2319" s="17"/>
      <c r="K2319" s="17"/>
      <c r="L2319" s="18"/>
      <c r="M2319" s="24" t="s">
        <v>2336</v>
      </c>
      <c r="N2319" s="16"/>
      <c r="O2319" s="16"/>
      <c r="P2319" s="17"/>
      <c r="Q2319" s="17"/>
    </row>
    <row r="2320" spans="1:17">
      <c r="A2320" s="26">
        <v>2630</v>
      </c>
      <c r="C2320" s="21"/>
      <c r="D2320" s="22"/>
      <c r="G2320" s="18"/>
      <c r="H2320" s="18"/>
      <c r="J2320" s="17"/>
      <c r="K2320" s="17"/>
      <c r="L2320" s="18"/>
      <c r="M2320" s="24" t="s">
        <v>2337</v>
      </c>
      <c r="N2320" s="16"/>
      <c r="O2320" s="16"/>
      <c r="P2320" s="17"/>
      <c r="Q2320" s="17"/>
    </row>
    <row r="2321" spans="1:17">
      <c r="A2321" s="26">
        <v>584</v>
      </c>
      <c r="C2321" s="21"/>
      <c r="D2321" s="22"/>
      <c r="G2321" s="18"/>
      <c r="H2321" s="18"/>
      <c r="J2321" s="17"/>
      <c r="K2321" s="17"/>
      <c r="L2321" s="18"/>
      <c r="M2321" s="24" t="s">
        <v>2338</v>
      </c>
      <c r="N2321" s="16"/>
      <c r="O2321" s="16"/>
      <c r="P2321" s="17"/>
      <c r="Q2321" s="17"/>
    </row>
    <row r="2322" spans="1:17">
      <c r="A2322" s="26">
        <v>1460</v>
      </c>
      <c r="C2322" s="21"/>
      <c r="D2322" s="22"/>
      <c r="G2322" s="18"/>
      <c r="H2322" s="18"/>
      <c r="J2322" s="17"/>
      <c r="K2322" s="17"/>
      <c r="L2322" s="18"/>
      <c r="M2322" s="24" t="s">
        <v>2339</v>
      </c>
      <c r="N2322" s="16"/>
      <c r="O2322" s="16"/>
      <c r="P2322" s="17"/>
      <c r="Q2322" s="17"/>
    </row>
    <row r="2323" spans="1:17">
      <c r="A2323" s="26">
        <v>584</v>
      </c>
      <c r="C2323" s="21"/>
      <c r="D2323" s="22"/>
      <c r="G2323" s="18"/>
      <c r="H2323" s="18"/>
      <c r="J2323" s="17"/>
      <c r="K2323" s="17"/>
      <c r="L2323" s="18"/>
      <c r="M2323" s="24" t="s">
        <v>2340</v>
      </c>
      <c r="N2323" s="16"/>
      <c r="O2323" s="16"/>
      <c r="P2323" s="17"/>
      <c r="Q2323" s="17"/>
    </row>
    <row r="2324" spans="1:17">
      <c r="A2324" s="26">
        <v>1168</v>
      </c>
      <c r="C2324" s="21"/>
      <c r="D2324" s="22"/>
      <c r="G2324" s="18"/>
      <c r="H2324" s="18"/>
      <c r="J2324" s="17"/>
      <c r="K2324" s="17"/>
      <c r="L2324" s="18"/>
      <c r="M2324" s="24" t="s">
        <v>2341</v>
      </c>
      <c r="N2324" s="16"/>
      <c r="O2324" s="16"/>
      <c r="P2324" s="17"/>
      <c r="Q2324" s="17"/>
    </row>
    <row r="2325" spans="1:17">
      <c r="A2325" s="26">
        <v>2337</v>
      </c>
      <c r="C2325" s="21"/>
      <c r="D2325" s="22"/>
      <c r="G2325" s="18"/>
      <c r="H2325" s="18"/>
      <c r="J2325" s="17"/>
      <c r="K2325" s="17"/>
      <c r="L2325" s="18"/>
      <c r="M2325" s="24" t="s">
        <v>2342</v>
      </c>
      <c r="N2325" s="16"/>
      <c r="O2325" s="16"/>
      <c r="P2325" s="17"/>
      <c r="Q2325" s="17"/>
    </row>
    <row r="2326" spans="1:17">
      <c r="A2326" s="26">
        <v>1752</v>
      </c>
      <c r="C2326" s="21"/>
      <c r="D2326" s="22"/>
      <c r="G2326" s="18"/>
      <c r="H2326" s="18"/>
      <c r="J2326" s="17"/>
      <c r="K2326" s="17"/>
      <c r="L2326" s="18"/>
      <c r="M2326" s="24" t="s">
        <v>2343</v>
      </c>
      <c r="N2326" s="16"/>
      <c r="O2326" s="16"/>
      <c r="P2326" s="17"/>
      <c r="Q2326" s="17"/>
    </row>
    <row r="2327" spans="1:17">
      <c r="A2327" s="26">
        <v>3507</v>
      </c>
      <c r="C2327" s="21"/>
      <c r="D2327" s="22"/>
      <c r="G2327" s="18"/>
      <c r="H2327" s="18"/>
      <c r="J2327" s="17"/>
      <c r="K2327" s="17"/>
      <c r="L2327" s="18"/>
      <c r="M2327" s="24" t="s">
        <v>2344</v>
      </c>
      <c r="N2327" s="16"/>
      <c r="O2327" s="16"/>
      <c r="P2327" s="17"/>
      <c r="Q2327" s="17"/>
    </row>
    <row r="2328" spans="1:17">
      <c r="A2328" s="26">
        <v>1752</v>
      </c>
      <c r="C2328" s="21"/>
      <c r="D2328" s="22"/>
      <c r="G2328" s="18"/>
      <c r="H2328" s="18"/>
      <c r="J2328" s="17"/>
      <c r="K2328" s="17"/>
      <c r="L2328" s="18"/>
      <c r="M2328" s="24" t="s">
        <v>2345</v>
      </c>
      <c r="N2328" s="16"/>
      <c r="O2328" s="16"/>
      <c r="P2328" s="17"/>
      <c r="Q2328" s="17"/>
    </row>
    <row r="2329" spans="1:17">
      <c r="A2329" s="26">
        <v>2922</v>
      </c>
      <c r="C2329" s="21"/>
      <c r="D2329" s="22"/>
      <c r="G2329" s="18"/>
      <c r="H2329" s="18"/>
      <c r="J2329" s="17"/>
      <c r="K2329" s="17"/>
      <c r="L2329" s="18"/>
      <c r="M2329" s="24" t="s">
        <v>2346</v>
      </c>
      <c r="N2329" s="16"/>
      <c r="O2329" s="16"/>
      <c r="P2329" s="17"/>
      <c r="Q2329" s="17"/>
    </row>
    <row r="2330" spans="1:17">
      <c r="A2330" s="26">
        <v>1168</v>
      </c>
      <c r="C2330" s="21"/>
      <c r="D2330" s="22"/>
      <c r="G2330" s="18"/>
      <c r="H2330" s="18"/>
      <c r="J2330" s="17"/>
      <c r="K2330" s="17"/>
      <c r="L2330" s="18"/>
      <c r="M2330" s="24" t="s">
        <v>2347</v>
      </c>
      <c r="N2330" s="16"/>
      <c r="O2330" s="16"/>
      <c r="P2330" s="17"/>
      <c r="Q2330" s="17"/>
    </row>
    <row r="2331" spans="1:17">
      <c r="A2331" s="26">
        <v>1168</v>
      </c>
      <c r="C2331" s="21"/>
      <c r="D2331" s="22"/>
      <c r="G2331" s="18"/>
      <c r="H2331" s="18"/>
      <c r="J2331" s="17"/>
      <c r="K2331" s="17"/>
      <c r="L2331" s="18"/>
      <c r="M2331" s="24" t="s">
        <v>2348</v>
      </c>
      <c r="N2331" s="16"/>
      <c r="O2331" s="16"/>
      <c r="P2331" s="17"/>
      <c r="Q2331" s="17"/>
    </row>
    <row r="2332" spans="1:17">
      <c r="A2332" s="26">
        <v>1168</v>
      </c>
      <c r="C2332" s="21"/>
      <c r="D2332" s="22"/>
      <c r="G2332" s="18"/>
      <c r="H2332" s="18"/>
      <c r="J2332" s="17"/>
      <c r="K2332" s="17"/>
      <c r="L2332" s="18"/>
      <c r="M2332" s="24" t="s">
        <v>2349</v>
      </c>
      <c r="N2332" s="16"/>
      <c r="O2332" s="16"/>
      <c r="P2332" s="17"/>
      <c r="Q2332" s="17"/>
    </row>
    <row r="2333" spans="1:17">
      <c r="A2333" s="26">
        <v>584</v>
      </c>
      <c r="C2333" s="21"/>
      <c r="D2333" s="22"/>
      <c r="G2333" s="18"/>
      <c r="H2333" s="18"/>
      <c r="J2333" s="17"/>
      <c r="K2333" s="17"/>
      <c r="L2333" s="18"/>
      <c r="M2333" s="24" t="s">
        <v>2350</v>
      </c>
      <c r="N2333" s="16"/>
      <c r="O2333" s="16"/>
      <c r="P2333" s="17"/>
      <c r="Q2333" s="17"/>
    </row>
    <row r="2334" spans="1:17">
      <c r="A2334" s="26">
        <v>2630</v>
      </c>
      <c r="C2334" s="21"/>
      <c r="D2334" s="22"/>
      <c r="G2334" s="18"/>
      <c r="H2334" s="18"/>
      <c r="J2334" s="17"/>
      <c r="K2334" s="17"/>
      <c r="L2334" s="18"/>
      <c r="M2334" s="24" t="s">
        <v>2351</v>
      </c>
      <c r="N2334" s="16"/>
      <c r="O2334" s="16"/>
      <c r="P2334" s="17"/>
      <c r="Q2334" s="17"/>
    </row>
    <row r="2335" spans="1:17">
      <c r="A2335" s="26">
        <v>1168</v>
      </c>
      <c r="C2335" s="21"/>
      <c r="D2335" s="22"/>
      <c r="G2335" s="18"/>
      <c r="H2335" s="18"/>
      <c r="J2335" s="17"/>
      <c r="K2335" s="17"/>
      <c r="L2335" s="18"/>
      <c r="M2335" s="24" t="s">
        <v>2352</v>
      </c>
      <c r="N2335" s="16"/>
      <c r="O2335" s="16"/>
      <c r="P2335" s="17"/>
      <c r="Q2335" s="17"/>
    </row>
    <row r="2336" spans="1:17">
      <c r="A2336" s="26">
        <v>2922</v>
      </c>
      <c r="C2336" s="21"/>
      <c r="D2336" s="22"/>
      <c r="G2336" s="18"/>
      <c r="H2336" s="18"/>
      <c r="J2336" s="17"/>
      <c r="K2336" s="17"/>
      <c r="L2336" s="18"/>
      <c r="M2336" s="24" t="s">
        <v>2353</v>
      </c>
      <c r="N2336" s="16"/>
      <c r="O2336" s="16"/>
      <c r="P2336" s="17"/>
      <c r="Q2336" s="17"/>
    </row>
    <row r="2337" spans="1:17">
      <c r="A2337" s="26">
        <v>2045</v>
      </c>
      <c r="C2337" s="21"/>
      <c r="D2337" s="22"/>
      <c r="G2337" s="18"/>
      <c r="H2337" s="18"/>
      <c r="J2337" s="17"/>
      <c r="K2337" s="17"/>
      <c r="L2337" s="18"/>
      <c r="M2337" s="24" t="s">
        <v>2354</v>
      </c>
      <c r="N2337" s="16"/>
      <c r="O2337" s="16"/>
      <c r="P2337" s="17"/>
      <c r="Q2337" s="17"/>
    </row>
    <row r="2338" spans="1:17">
      <c r="A2338" s="26">
        <v>2337</v>
      </c>
      <c r="C2338" s="21"/>
      <c r="D2338" s="22"/>
      <c r="G2338" s="18"/>
      <c r="H2338" s="18"/>
      <c r="J2338" s="17"/>
      <c r="K2338" s="17"/>
      <c r="L2338" s="18"/>
      <c r="M2338" s="24" t="s">
        <v>2355</v>
      </c>
      <c r="N2338" s="16"/>
      <c r="O2338" s="16"/>
      <c r="P2338" s="17"/>
      <c r="Q2338" s="17"/>
    </row>
    <row r="2339" spans="1:17">
      <c r="A2339" s="26">
        <v>1752</v>
      </c>
      <c r="C2339" s="21"/>
      <c r="D2339" s="22"/>
      <c r="G2339" s="18"/>
      <c r="H2339" s="18"/>
      <c r="J2339" s="17"/>
      <c r="K2339" s="17"/>
      <c r="L2339" s="18"/>
      <c r="M2339" s="24" t="s">
        <v>2356</v>
      </c>
      <c r="N2339" s="16"/>
      <c r="O2339" s="16"/>
      <c r="P2339" s="17"/>
      <c r="Q2339" s="17"/>
    </row>
    <row r="2340" spans="1:17">
      <c r="A2340" s="26">
        <v>-1</v>
      </c>
      <c r="C2340" s="21"/>
      <c r="D2340" s="22"/>
      <c r="G2340" s="18"/>
      <c r="H2340" s="18"/>
      <c r="J2340" s="17"/>
      <c r="K2340" s="17"/>
      <c r="L2340" s="18"/>
      <c r="M2340" s="24" t="s">
        <v>2357</v>
      </c>
      <c r="N2340" s="16"/>
      <c r="O2340" s="16"/>
      <c r="P2340" s="17"/>
      <c r="Q2340" s="17"/>
    </row>
    <row r="2341" spans="1:17">
      <c r="A2341" s="26">
        <v>1460</v>
      </c>
      <c r="C2341" s="21"/>
      <c r="D2341" s="22"/>
      <c r="G2341" s="18"/>
      <c r="H2341" s="18"/>
      <c r="J2341" s="17"/>
      <c r="K2341" s="17"/>
      <c r="L2341" s="18"/>
      <c r="M2341" s="24" t="s">
        <v>2358</v>
      </c>
      <c r="N2341" s="16"/>
      <c r="O2341" s="16"/>
      <c r="P2341" s="17"/>
      <c r="Q2341" s="17"/>
    </row>
    <row r="2342" spans="1:17">
      <c r="A2342" s="26">
        <v>-586</v>
      </c>
      <c r="C2342" s="21"/>
      <c r="D2342" s="22"/>
      <c r="G2342" s="18"/>
      <c r="H2342" s="18"/>
      <c r="J2342" s="17"/>
      <c r="K2342" s="17"/>
      <c r="L2342" s="18"/>
      <c r="M2342" s="24" t="s">
        <v>2359</v>
      </c>
      <c r="N2342" s="16"/>
      <c r="O2342" s="16"/>
      <c r="P2342" s="17"/>
      <c r="Q2342" s="17"/>
    </row>
    <row r="2343" spans="1:17">
      <c r="A2343" s="26">
        <v>2045</v>
      </c>
      <c r="C2343" s="21"/>
      <c r="D2343" s="22"/>
      <c r="G2343" s="18"/>
      <c r="H2343" s="18"/>
      <c r="J2343" s="17"/>
      <c r="K2343" s="17"/>
      <c r="L2343" s="18"/>
      <c r="M2343" s="24" t="s">
        <v>2360</v>
      </c>
      <c r="N2343" s="16"/>
      <c r="O2343" s="16"/>
      <c r="P2343" s="17"/>
      <c r="Q2343" s="17"/>
    </row>
    <row r="2344" spans="1:17">
      <c r="A2344" s="26">
        <v>1460</v>
      </c>
      <c r="C2344" s="21"/>
      <c r="D2344" s="22"/>
      <c r="G2344" s="18"/>
      <c r="H2344" s="18"/>
      <c r="J2344" s="17"/>
      <c r="K2344" s="17"/>
      <c r="L2344" s="18"/>
      <c r="M2344" s="24" t="s">
        <v>2361</v>
      </c>
      <c r="N2344" s="16"/>
      <c r="O2344" s="16"/>
      <c r="P2344" s="17"/>
      <c r="Q2344" s="17"/>
    </row>
    <row r="2345" spans="1:17">
      <c r="A2345" s="26">
        <v>2337</v>
      </c>
      <c r="C2345" s="21"/>
      <c r="D2345" s="22"/>
      <c r="G2345" s="18"/>
      <c r="H2345" s="18"/>
      <c r="J2345" s="17"/>
      <c r="K2345" s="17"/>
      <c r="L2345" s="18"/>
      <c r="M2345" s="24" t="s">
        <v>2362</v>
      </c>
      <c r="N2345" s="16"/>
      <c r="O2345" s="16"/>
      <c r="P2345" s="17"/>
      <c r="Q2345" s="17"/>
    </row>
    <row r="2346" spans="1:17">
      <c r="A2346" s="26">
        <v>2630</v>
      </c>
      <c r="C2346" s="21"/>
      <c r="D2346" s="22"/>
      <c r="G2346" s="18"/>
      <c r="H2346" s="18"/>
      <c r="J2346" s="17"/>
      <c r="K2346" s="17"/>
      <c r="L2346" s="18"/>
      <c r="M2346" s="24" t="s">
        <v>2363</v>
      </c>
      <c r="N2346" s="16"/>
      <c r="O2346" s="16"/>
      <c r="P2346" s="17"/>
      <c r="Q2346" s="17"/>
    </row>
    <row r="2347" spans="1:17">
      <c r="A2347" s="26">
        <v>876</v>
      </c>
      <c r="C2347" s="21"/>
      <c r="D2347" s="22"/>
      <c r="G2347" s="18"/>
      <c r="H2347" s="18"/>
      <c r="J2347" s="17"/>
      <c r="K2347" s="17"/>
      <c r="L2347" s="18"/>
      <c r="M2347" s="24" t="s">
        <v>2364</v>
      </c>
      <c r="N2347" s="16"/>
      <c r="O2347" s="16"/>
      <c r="P2347" s="17"/>
      <c r="Q2347" s="17"/>
    </row>
    <row r="2348" spans="1:17">
      <c r="A2348" s="26">
        <v>1752</v>
      </c>
      <c r="C2348" s="21"/>
      <c r="D2348" s="22"/>
      <c r="G2348" s="18"/>
      <c r="H2348" s="18"/>
      <c r="J2348" s="17"/>
      <c r="K2348" s="17"/>
      <c r="L2348" s="18"/>
      <c r="M2348" s="24" t="s">
        <v>2365</v>
      </c>
      <c r="N2348" s="16"/>
      <c r="O2348" s="16"/>
      <c r="P2348" s="17"/>
      <c r="Q2348" s="17"/>
    </row>
    <row r="2349" spans="1:17">
      <c r="A2349" s="26">
        <v>-879</v>
      </c>
      <c r="C2349" s="21"/>
      <c r="D2349" s="22"/>
      <c r="G2349" s="18"/>
      <c r="H2349" s="18"/>
      <c r="J2349" s="17"/>
      <c r="K2349" s="17"/>
      <c r="L2349" s="18"/>
      <c r="M2349" s="24" t="s">
        <v>2366</v>
      </c>
      <c r="N2349" s="16"/>
      <c r="O2349" s="16"/>
      <c r="P2349" s="17"/>
      <c r="Q2349" s="17"/>
    </row>
    <row r="2350" spans="1:17">
      <c r="A2350" s="26">
        <v>876</v>
      </c>
      <c r="C2350" s="21"/>
      <c r="D2350" s="22"/>
      <c r="G2350" s="18"/>
      <c r="H2350" s="18"/>
      <c r="J2350" s="17"/>
      <c r="K2350" s="17"/>
      <c r="L2350" s="18"/>
      <c r="M2350" s="24" t="s">
        <v>2367</v>
      </c>
      <c r="N2350" s="16"/>
      <c r="O2350" s="16"/>
      <c r="P2350" s="17"/>
      <c r="Q2350" s="17"/>
    </row>
    <row r="2351" spans="1:17">
      <c r="A2351" s="26">
        <v>-586</v>
      </c>
      <c r="C2351" s="21"/>
      <c r="D2351" s="22"/>
      <c r="G2351" s="18"/>
      <c r="H2351" s="18"/>
      <c r="J2351" s="17"/>
      <c r="K2351" s="17"/>
      <c r="L2351" s="18"/>
      <c r="M2351" s="24" t="s">
        <v>2368</v>
      </c>
      <c r="N2351" s="16"/>
      <c r="O2351" s="16"/>
      <c r="P2351" s="17"/>
      <c r="Q2351" s="17"/>
    </row>
    <row r="2352" spans="1:17">
      <c r="A2352" s="26">
        <v>584</v>
      </c>
      <c r="C2352" s="21"/>
      <c r="D2352" s="22"/>
      <c r="G2352" s="18"/>
      <c r="H2352" s="18"/>
      <c r="J2352" s="17"/>
      <c r="K2352" s="17"/>
      <c r="L2352" s="18"/>
      <c r="M2352" s="24" t="s">
        <v>2369</v>
      </c>
      <c r="N2352" s="16"/>
      <c r="O2352" s="16"/>
      <c r="P2352" s="17"/>
      <c r="Q2352" s="17"/>
    </row>
    <row r="2353" spans="1:17">
      <c r="A2353" s="26">
        <v>1460</v>
      </c>
      <c r="C2353" s="21"/>
      <c r="D2353" s="22"/>
      <c r="G2353" s="18"/>
      <c r="H2353" s="18"/>
      <c r="J2353" s="17"/>
      <c r="K2353" s="17"/>
      <c r="L2353" s="18"/>
      <c r="M2353" s="24" t="s">
        <v>2370</v>
      </c>
      <c r="N2353" s="16"/>
      <c r="O2353" s="16"/>
      <c r="P2353" s="17"/>
      <c r="Q2353" s="17"/>
    </row>
    <row r="2354" spans="1:17">
      <c r="A2354" s="26">
        <v>876</v>
      </c>
      <c r="C2354" s="21"/>
      <c r="D2354" s="22"/>
      <c r="G2354" s="18"/>
      <c r="H2354" s="18"/>
      <c r="J2354" s="17"/>
      <c r="K2354" s="17"/>
      <c r="L2354" s="18"/>
      <c r="M2354" s="24" t="s">
        <v>2371</v>
      </c>
      <c r="N2354" s="16"/>
      <c r="O2354" s="16"/>
      <c r="P2354" s="17"/>
      <c r="Q2354" s="17"/>
    </row>
    <row r="2355" spans="1:17">
      <c r="A2355" s="26">
        <v>2337</v>
      </c>
      <c r="C2355" s="21"/>
      <c r="D2355" s="22"/>
      <c r="G2355" s="18"/>
      <c r="H2355" s="18"/>
      <c r="J2355" s="17"/>
      <c r="K2355" s="17"/>
      <c r="L2355" s="18"/>
      <c r="M2355" s="24" t="s">
        <v>2372</v>
      </c>
      <c r="N2355" s="16"/>
      <c r="O2355" s="16"/>
      <c r="P2355" s="17"/>
      <c r="Q2355" s="17"/>
    </row>
    <row r="2356" spans="1:17">
      <c r="A2356" s="26">
        <v>-294</v>
      </c>
      <c r="C2356" s="21"/>
      <c r="D2356" s="22"/>
      <c r="G2356" s="18"/>
      <c r="H2356" s="18"/>
      <c r="J2356" s="17"/>
      <c r="K2356" s="17"/>
      <c r="L2356" s="18"/>
      <c r="M2356" s="24" t="s">
        <v>2373</v>
      </c>
      <c r="N2356" s="16"/>
      <c r="O2356" s="16"/>
      <c r="P2356" s="17"/>
      <c r="Q2356" s="17"/>
    </row>
    <row r="2357" spans="1:17">
      <c r="A2357" s="26">
        <v>876</v>
      </c>
      <c r="C2357" s="21"/>
      <c r="D2357" s="22"/>
      <c r="G2357" s="18"/>
      <c r="H2357" s="18"/>
      <c r="J2357" s="17"/>
      <c r="K2357" s="17"/>
      <c r="L2357" s="18"/>
      <c r="M2357" s="24" t="s">
        <v>2374</v>
      </c>
      <c r="N2357" s="16"/>
      <c r="O2357" s="16"/>
      <c r="P2357" s="17"/>
      <c r="Q2357" s="17"/>
    </row>
    <row r="2358" spans="1:17">
      <c r="A2358" s="26">
        <v>-1756</v>
      </c>
      <c r="C2358" s="21"/>
      <c r="D2358" s="22"/>
      <c r="G2358" s="18"/>
      <c r="H2358" s="18"/>
      <c r="J2358" s="17"/>
      <c r="K2358" s="17"/>
      <c r="L2358" s="18"/>
      <c r="M2358" s="24" t="s">
        <v>2375</v>
      </c>
      <c r="N2358" s="16"/>
      <c r="O2358" s="16"/>
      <c r="P2358" s="17"/>
      <c r="Q2358" s="17"/>
    </row>
    <row r="2359" spans="1:17">
      <c r="A2359" s="26">
        <v>-1171</v>
      </c>
      <c r="C2359" s="21"/>
      <c r="D2359" s="22"/>
      <c r="G2359" s="18"/>
      <c r="H2359" s="18"/>
      <c r="J2359" s="17"/>
      <c r="K2359" s="17"/>
      <c r="L2359" s="18"/>
      <c r="M2359" s="24" t="s">
        <v>2376</v>
      </c>
      <c r="N2359" s="16"/>
      <c r="O2359" s="16"/>
      <c r="P2359" s="17"/>
      <c r="Q2359" s="17"/>
    </row>
    <row r="2360" spans="1:17">
      <c r="A2360" s="26">
        <v>-586</v>
      </c>
      <c r="C2360" s="21"/>
      <c r="D2360" s="22"/>
      <c r="G2360" s="18"/>
      <c r="H2360" s="18"/>
      <c r="J2360" s="17"/>
      <c r="K2360" s="17"/>
      <c r="L2360" s="18"/>
      <c r="M2360" s="24" t="s">
        <v>2377</v>
      </c>
      <c r="N2360" s="16"/>
      <c r="O2360" s="16"/>
      <c r="P2360" s="17"/>
      <c r="Q2360" s="17"/>
    </row>
    <row r="2361" spans="1:17">
      <c r="A2361" s="26">
        <v>-1171</v>
      </c>
      <c r="C2361" s="21"/>
      <c r="D2361" s="22"/>
      <c r="G2361" s="18"/>
      <c r="H2361" s="18"/>
      <c r="J2361" s="17"/>
      <c r="K2361" s="17"/>
      <c r="L2361" s="18"/>
      <c r="M2361" s="24" t="s">
        <v>2378</v>
      </c>
      <c r="N2361" s="16"/>
      <c r="O2361" s="16"/>
      <c r="P2361" s="17"/>
      <c r="Q2361" s="17"/>
    </row>
    <row r="2362" spans="1:17">
      <c r="A2362" s="26">
        <v>1752</v>
      </c>
      <c r="C2362" s="21"/>
      <c r="D2362" s="22"/>
      <c r="G2362" s="18"/>
      <c r="H2362" s="18"/>
      <c r="J2362" s="17"/>
      <c r="K2362" s="17"/>
      <c r="L2362" s="18"/>
      <c r="M2362" s="24" t="s">
        <v>2379</v>
      </c>
      <c r="N2362" s="16"/>
      <c r="O2362" s="16"/>
      <c r="P2362" s="17"/>
      <c r="Q2362" s="17"/>
    </row>
    <row r="2363" spans="1:17">
      <c r="A2363" s="26">
        <v>-1</v>
      </c>
      <c r="C2363" s="21"/>
      <c r="D2363" s="22"/>
      <c r="G2363" s="18"/>
      <c r="H2363" s="18"/>
      <c r="J2363" s="17"/>
      <c r="K2363" s="17"/>
      <c r="L2363" s="18"/>
      <c r="M2363" s="24" t="s">
        <v>2380</v>
      </c>
      <c r="N2363" s="16"/>
      <c r="O2363" s="16"/>
      <c r="P2363" s="17"/>
      <c r="Q2363" s="17"/>
    </row>
    <row r="2364" spans="1:17">
      <c r="A2364" s="26">
        <v>1752</v>
      </c>
      <c r="C2364" s="21"/>
      <c r="D2364" s="22"/>
      <c r="G2364" s="18"/>
      <c r="H2364" s="18"/>
      <c r="J2364" s="17"/>
      <c r="K2364" s="17"/>
      <c r="L2364" s="18"/>
      <c r="M2364" s="24" t="s">
        <v>2381</v>
      </c>
      <c r="N2364" s="16"/>
      <c r="O2364" s="16"/>
      <c r="P2364" s="17"/>
      <c r="Q2364" s="17"/>
    </row>
    <row r="2365" spans="1:17">
      <c r="A2365" s="26">
        <v>-294</v>
      </c>
      <c r="C2365" s="21"/>
      <c r="D2365" s="22"/>
      <c r="G2365" s="18"/>
      <c r="H2365" s="18"/>
      <c r="J2365" s="17"/>
      <c r="K2365" s="17"/>
      <c r="L2365" s="18"/>
      <c r="M2365" s="24" t="s">
        <v>2382</v>
      </c>
      <c r="N2365" s="16"/>
      <c r="O2365" s="16"/>
      <c r="P2365" s="17"/>
      <c r="Q2365" s="17"/>
    </row>
    <row r="2366" spans="1:17">
      <c r="A2366" s="26">
        <v>-294</v>
      </c>
      <c r="C2366" s="21"/>
      <c r="D2366" s="22"/>
      <c r="G2366" s="18"/>
      <c r="H2366" s="18"/>
      <c r="J2366" s="17"/>
      <c r="K2366" s="17"/>
      <c r="L2366" s="18"/>
      <c r="M2366" s="24" t="s">
        <v>2383</v>
      </c>
      <c r="N2366" s="16"/>
      <c r="O2366" s="16"/>
      <c r="P2366" s="17"/>
      <c r="Q2366" s="17"/>
    </row>
    <row r="2367" spans="1:17">
      <c r="A2367" s="26">
        <v>-1171</v>
      </c>
      <c r="C2367" s="21"/>
      <c r="D2367" s="22"/>
      <c r="G2367" s="18"/>
      <c r="H2367" s="18"/>
      <c r="J2367" s="17"/>
      <c r="K2367" s="17"/>
      <c r="L2367" s="18"/>
      <c r="M2367" s="24" t="s">
        <v>2384</v>
      </c>
      <c r="N2367" s="16"/>
      <c r="O2367" s="16"/>
      <c r="P2367" s="17"/>
      <c r="Q2367" s="17"/>
    </row>
    <row r="2368" spans="1:17">
      <c r="A2368" s="26">
        <v>-2633</v>
      </c>
      <c r="C2368" s="21"/>
      <c r="D2368" s="22"/>
      <c r="G2368" s="18"/>
      <c r="H2368" s="18"/>
      <c r="J2368" s="17"/>
      <c r="K2368" s="17"/>
      <c r="L2368" s="18"/>
      <c r="M2368" s="24" t="s">
        <v>2385</v>
      </c>
      <c r="N2368" s="16"/>
      <c r="O2368" s="16"/>
      <c r="P2368" s="17"/>
      <c r="Q2368" s="17"/>
    </row>
    <row r="2369" spans="1:17">
      <c r="A2369" s="26">
        <v>-586</v>
      </c>
      <c r="C2369" s="21"/>
      <c r="D2369" s="22"/>
      <c r="G2369" s="18"/>
      <c r="H2369" s="18"/>
      <c r="J2369" s="17"/>
      <c r="K2369" s="17"/>
      <c r="L2369" s="18"/>
      <c r="M2369" s="24" t="s">
        <v>2386</v>
      </c>
      <c r="N2369" s="16"/>
      <c r="O2369" s="16"/>
      <c r="P2369" s="17"/>
      <c r="Q2369" s="17"/>
    </row>
    <row r="2370" spans="1:17">
      <c r="A2370" s="26">
        <v>-2341</v>
      </c>
      <c r="C2370" s="21"/>
      <c r="D2370" s="22"/>
      <c r="G2370" s="18"/>
      <c r="H2370" s="18"/>
      <c r="J2370" s="17"/>
      <c r="K2370" s="17"/>
      <c r="L2370" s="18"/>
      <c r="M2370" s="24" t="s">
        <v>2387</v>
      </c>
      <c r="N2370" s="16"/>
      <c r="O2370" s="16"/>
      <c r="P2370" s="17"/>
      <c r="Q2370" s="17"/>
    </row>
    <row r="2371" spans="1:17">
      <c r="A2371" s="26">
        <v>876</v>
      </c>
      <c r="C2371" s="21"/>
      <c r="D2371" s="22"/>
      <c r="G2371" s="18"/>
      <c r="H2371" s="18"/>
      <c r="J2371" s="17"/>
      <c r="K2371" s="17"/>
      <c r="L2371" s="18"/>
      <c r="M2371" s="24" t="s">
        <v>2388</v>
      </c>
      <c r="N2371" s="16"/>
      <c r="O2371" s="16"/>
      <c r="P2371" s="17"/>
      <c r="Q2371" s="17"/>
    </row>
    <row r="2372" spans="1:17">
      <c r="A2372" s="26">
        <v>-294</v>
      </c>
      <c r="C2372" s="21"/>
      <c r="D2372" s="22"/>
      <c r="G2372" s="18"/>
      <c r="H2372" s="18"/>
      <c r="J2372" s="17"/>
      <c r="K2372" s="17"/>
      <c r="L2372" s="18"/>
      <c r="M2372" s="24" t="s">
        <v>2389</v>
      </c>
      <c r="N2372" s="16"/>
      <c r="O2372" s="16"/>
      <c r="P2372" s="17"/>
      <c r="Q2372" s="17"/>
    </row>
    <row r="2373" spans="1:17">
      <c r="A2373" s="26">
        <v>584</v>
      </c>
      <c r="C2373" s="21"/>
      <c r="D2373" s="22"/>
      <c r="G2373" s="18"/>
      <c r="H2373" s="18"/>
      <c r="J2373" s="17"/>
      <c r="K2373" s="17"/>
      <c r="L2373" s="18"/>
      <c r="M2373" s="24" t="s">
        <v>2390</v>
      </c>
      <c r="N2373" s="16"/>
      <c r="O2373" s="16"/>
      <c r="P2373" s="17"/>
      <c r="Q2373" s="17"/>
    </row>
    <row r="2374" spans="1:17">
      <c r="A2374" s="26">
        <v>-1</v>
      </c>
      <c r="C2374" s="21"/>
      <c r="D2374" s="22"/>
      <c r="G2374" s="18"/>
      <c r="H2374" s="18"/>
      <c r="J2374" s="17"/>
      <c r="K2374" s="17"/>
      <c r="L2374" s="18"/>
      <c r="M2374" s="24" t="s">
        <v>2391</v>
      </c>
      <c r="N2374" s="16"/>
      <c r="O2374" s="16"/>
      <c r="P2374" s="17"/>
      <c r="Q2374" s="17"/>
    </row>
    <row r="2375" spans="1:17">
      <c r="A2375" s="26">
        <v>-1756</v>
      </c>
      <c r="C2375" s="21"/>
      <c r="D2375" s="22"/>
      <c r="G2375" s="18"/>
      <c r="H2375" s="18"/>
      <c r="J2375" s="17"/>
      <c r="K2375" s="17"/>
      <c r="L2375" s="18"/>
      <c r="M2375" s="24" t="s">
        <v>2392</v>
      </c>
      <c r="N2375" s="16"/>
      <c r="O2375" s="16"/>
      <c r="P2375" s="17"/>
      <c r="Q2375" s="17"/>
    </row>
    <row r="2376" spans="1:17">
      <c r="A2376" s="26">
        <v>-1171</v>
      </c>
      <c r="C2376" s="21"/>
      <c r="D2376" s="22"/>
      <c r="G2376" s="18"/>
      <c r="H2376" s="18"/>
      <c r="J2376" s="17"/>
      <c r="K2376" s="17"/>
      <c r="L2376" s="18"/>
      <c r="M2376" s="24" t="s">
        <v>2393</v>
      </c>
      <c r="N2376" s="16"/>
      <c r="O2376" s="16"/>
      <c r="P2376" s="17"/>
      <c r="Q2376" s="17"/>
    </row>
    <row r="2377" spans="1:17">
      <c r="A2377" s="26">
        <v>-3803</v>
      </c>
      <c r="C2377" s="21"/>
      <c r="D2377" s="22"/>
      <c r="G2377" s="18"/>
      <c r="H2377" s="18"/>
      <c r="J2377" s="17"/>
      <c r="K2377" s="17"/>
      <c r="L2377" s="18"/>
      <c r="M2377" s="24" t="s">
        <v>2394</v>
      </c>
      <c r="N2377" s="16"/>
      <c r="O2377" s="16"/>
      <c r="P2377" s="17"/>
      <c r="Q2377" s="17"/>
    </row>
    <row r="2378" spans="1:17">
      <c r="A2378" s="26">
        <v>-1463</v>
      </c>
      <c r="C2378" s="21"/>
      <c r="D2378" s="22"/>
      <c r="G2378" s="18"/>
      <c r="H2378" s="18"/>
      <c r="J2378" s="17"/>
      <c r="K2378" s="17"/>
      <c r="L2378" s="18"/>
      <c r="M2378" s="24" t="s">
        <v>2395</v>
      </c>
      <c r="N2378" s="16"/>
      <c r="O2378" s="16"/>
      <c r="P2378" s="17"/>
      <c r="Q2378" s="17"/>
    </row>
    <row r="2379" spans="1:17">
      <c r="A2379" s="26">
        <v>-2926</v>
      </c>
      <c r="C2379" s="21"/>
      <c r="D2379" s="22"/>
      <c r="G2379" s="18"/>
      <c r="H2379" s="18"/>
      <c r="J2379" s="17"/>
      <c r="K2379" s="17"/>
      <c r="L2379" s="18"/>
      <c r="M2379" s="24" t="s">
        <v>2396</v>
      </c>
      <c r="N2379" s="16"/>
      <c r="O2379" s="16"/>
      <c r="P2379" s="17"/>
      <c r="Q2379" s="17"/>
    </row>
    <row r="2380" spans="1:17">
      <c r="A2380" s="26">
        <v>-1171</v>
      </c>
      <c r="C2380" s="21"/>
      <c r="D2380" s="22"/>
      <c r="G2380" s="18"/>
      <c r="H2380" s="18"/>
      <c r="J2380" s="17"/>
      <c r="K2380" s="17"/>
      <c r="L2380" s="18"/>
      <c r="M2380" s="24" t="s">
        <v>2397</v>
      </c>
      <c r="N2380" s="16"/>
      <c r="O2380" s="16"/>
      <c r="P2380" s="17"/>
      <c r="Q2380" s="17"/>
    </row>
    <row r="2381" spans="1:17">
      <c r="A2381" s="26">
        <v>-586</v>
      </c>
      <c r="C2381" s="21"/>
      <c r="D2381" s="22"/>
      <c r="G2381" s="18"/>
      <c r="H2381" s="18"/>
      <c r="J2381" s="17"/>
      <c r="K2381" s="17"/>
      <c r="L2381" s="18"/>
      <c r="M2381" s="24" t="s">
        <v>2398</v>
      </c>
      <c r="N2381" s="16"/>
      <c r="O2381" s="16"/>
      <c r="P2381" s="17"/>
      <c r="Q2381" s="17"/>
    </row>
    <row r="2382" spans="1:17">
      <c r="A2382" s="26">
        <v>-1756</v>
      </c>
      <c r="C2382" s="21"/>
      <c r="D2382" s="22"/>
      <c r="G2382" s="18"/>
      <c r="H2382" s="18"/>
      <c r="J2382" s="17"/>
      <c r="K2382" s="17"/>
      <c r="L2382" s="18"/>
      <c r="M2382" s="24" t="s">
        <v>2399</v>
      </c>
      <c r="N2382" s="16"/>
      <c r="O2382" s="16"/>
      <c r="P2382" s="17"/>
      <c r="Q2382" s="17"/>
    </row>
    <row r="2383" spans="1:17">
      <c r="A2383" s="26">
        <v>-586</v>
      </c>
      <c r="C2383" s="21"/>
      <c r="D2383" s="22"/>
      <c r="G2383" s="18"/>
      <c r="H2383" s="18"/>
      <c r="J2383" s="17"/>
      <c r="K2383" s="17"/>
      <c r="L2383" s="18"/>
      <c r="M2383" s="24" t="s">
        <v>2400</v>
      </c>
      <c r="N2383" s="16"/>
      <c r="O2383" s="16"/>
      <c r="P2383" s="17"/>
      <c r="Q2383" s="17"/>
    </row>
    <row r="2384" spans="1:17">
      <c r="A2384" s="26">
        <v>-2926</v>
      </c>
      <c r="C2384" s="21"/>
      <c r="D2384" s="22"/>
      <c r="G2384" s="18"/>
      <c r="H2384" s="18"/>
      <c r="J2384" s="17"/>
      <c r="K2384" s="17"/>
      <c r="L2384" s="18"/>
      <c r="M2384" s="24" t="s">
        <v>2401</v>
      </c>
      <c r="N2384" s="16"/>
      <c r="O2384" s="16"/>
      <c r="P2384" s="17"/>
      <c r="Q2384" s="17"/>
    </row>
    <row r="2385" spans="1:17">
      <c r="A2385" s="26">
        <v>-1756</v>
      </c>
      <c r="C2385" s="21"/>
      <c r="D2385" s="22"/>
      <c r="G2385" s="18"/>
      <c r="H2385" s="18"/>
      <c r="J2385" s="17"/>
      <c r="K2385" s="17"/>
      <c r="L2385" s="18"/>
      <c r="M2385" s="24" t="s">
        <v>2402</v>
      </c>
      <c r="N2385" s="16"/>
      <c r="O2385" s="16"/>
      <c r="P2385" s="17"/>
      <c r="Q2385" s="17"/>
    </row>
    <row r="2386" spans="1:17">
      <c r="A2386" s="26">
        <v>-3511</v>
      </c>
      <c r="C2386" s="21"/>
      <c r="D2386" s="22"/>
      <c r="G2386" s="18"/>
      <c r="H2386" s="18"/>
      <c r="J2386" s="17"/>
      <c r="K2386" s="17"/>
      <c r="L2386" s="18"/>
      <c r="M2386" s="24" t="s">
        <v>2403</v>
      </c>
      <c r="N2386" s="16"/>
      <c r="O2386" s="16"/>
      <c r="P2386" s="17"/>
      <c r="Q2386" s="17"/>
    </row>
    <row r="2387" spans="1:17">
      <c r="A2387" s="26">
        <v>-2341</v>
      </c>
      <c r="C2387" s="21"/>
      <c r="D2387" s="22"/>
      <c r="G2387" s="18"/>
      <c r="H2387" s="18"/>
      <c r="J2387" s="17"/>
      <c r="K2387" s="17"/>
      <c r="L2387" s="18"/>
      <c r="M2387" s="24" t="s">
        <v>2404</v>
      </c>
      <c r="N2387" s="16"/>
      <c r="O2387" s="16"/>
      <c r="P2387" s="17"/>
      <c r="Q2387" s="17"/>
    </row>
    <row r="2388" spans="1:17">
      <c r="A2388" s="26">
        <v>-2048</v>
      </c>
      <c r="C2388" s="21"/>
      <c r="D2388" s="22"/>
      <c r="G2388" s="18"/>
      <c r="H2388" s="18"/>
      <c r="J2388" s="17"/>
      <c r="K2388" s="17"/>
      <c r="L2388" s="18"/>
      <c r="M2388" s="24" t="s">
        <v>2405</v>
      </c>
      <c r="N2388" s="16"/>
      <c r="O2388" s="16"/>
      <c r="P2388" s="17"/>
      <c r="Q2388" s="17"/>
    </row>
    <row r="2389" spans="1:17">
      <c r="A2389" s="26">
        <v>-2341</v>
      </c>
      <c r="C2389" s="21"/>
      <c r="D2389" s="22"/>
      <c r="G2389" s="18"/>
      <c r="H2389" s="18"/>
      <c r="J2389" s="17"/>
      <c r="K2389" s="17"/>
      <c r="L2389" s="18"/>
      <c r="M2389" s="24" t="s">
        <v>2406</v>
      </c>
      <c r="N2389" s="16"/>
      <c r="O2389" s="16"/>
      <c r="P2389" s="17"/>
      <c r="Q2389" s="17"/>
    </row>
    <row r="2390" spans="1:17">
      <c r="A2390" s="26">
        <v>-586</v>
      </c>
      <c r="C2390" s="21"/>
      <c r="D2390" s="22"/>
      <c r="G2390" s="18"/>
      <c r="H2390" s="18"/>
      <c r="J2390" s="17"/>
      <c r="K2390" s="17"/>
      <c r="L2390" s="18"/>
      <c r="M2390" s="24" t="s">
        <v>2407</v>
      </c>
      <c r="N2390" s="16"/>
      <c r="O2390" s="16"/>
      <c r="P2390" s="17"/>
      <c r="Q2390" s="17"/>
    </row>
    <row r="2391" spans="1:17">
      <c r="A2391" s="26">
        <v>-2048</v>
      </c>
      <c r="C2391" s="21"/>
      <c r="D2391" s="22"/>
      <c r="G2391" s="18"/>
      <c r="H2391" s="18"/>
      <c r="J2391" s="17"/>
      <c r="K2391" s="17"/>
      <c r="L2391" s="18"/>
      <c r="M2391" s="24" t="s">
        <v>2408</v>
      </c>
      <c r="N2391" s="16"/>
      <c r="O2391" s="16"/>
      <c r="P2391" s="17"/>
      <c r="Q2391" s="17"/>
    </row>
    <row r="2392" spans="1:17">
      <c r="A2392" s="26">
        <v>-879</v>
      </c>
      <c r="C2392" s="21"/>
      <c r="D2392" s="22"/>
      <c r="G2392" s="18"/>
      <c r="H2392" s="18"/>
      <c r="J2392" s="17"/>
      <c r="K2392" s="17"/>
      <c r="L2392" s="18"/>
      <c r="M2392" s="24" t="s">
        <v>2409</v>
      </c>
      <c r="N2392" s="16"/>
      <c r="O2392" s="16"/>
      <c r="P2392" s="17"/>
      <c r="Q2392" s="17"/>
    </row>
    <row r="2393" spans="1:17">
      <c r="A2393" s="26">
        <v>-2633</v>
      </c>
      <c r="C2393" s="21"/>
      <c r="D2393" s="22"/>
      <c r="G2393" s="18"/>
      <c r="H2393" s="18"/>
      <c r="J2393" s="17"/>
      <c r="K2393" s="17"/>
      <c r="L2393" s="18"/>
      <c r="M2393" s="24" t="s">
        <v>2410</v>
      </c>
      <c r="N2393" s="16"/>
      <c r="O2393" s="16"/>
      <c r="P2393" s="17"/>
      <c r="Q2393" s="17"/>
    </row>
    <row r="2394" spans="1:17">
      <c r="A2394" s="26">
        <v>-2341</v>
      </c>
      <c r="C2394" s="21"/>
      <c r="D2394" s="22"/>
      <c r="G2394" s="18"/>
      <c r="H2394" s="18"/>
      <c r="J2394" s="17"/>
      <c r="K2394" s="17"/>
      <c r="L2394" s="18"/>
      <c r="M2394" s="24" t="s">
        <v>2411</v>
      </c>
      <c r="N2394" s="16"/>
      <c r="O2394" s="16"/>
      <c r="P2394" s="17"/>
      <c r="Q2394" s="17"/>
    </row>
    <row r="2395" spans="1:17">
      <c r="A2395" s="26">
        <v>-2926</v>
      </c>
      <c r="C2395" s="21"/>
      <c r="D2395" s="22"/>
      <c r="G2395" s="18"/>
      <c r="H2395" s="18"/>
      <c r="J2395" s="17"/>
      <c r="K2395" s="17"/>
      <c r="L2395" s="18"/>
      <c r="M2395" s="24" t="s">
        <v>2412</v>
      </c>
      <c r="N2395" s="16"/>
      <c r="O2395" s="16"/>
      <c r="P2395" s="17"/>
      <c r="Q2395" s="17"/>
    </row>
    <row r="2396" spans="1:17">
      <c r="A2396" s="26">
        <v>-3218</v>
      </c>
      <c r="C2396" s="21"/>
      <c r="D2396" s="22"/>
      <c r="G2396" s="18"/>
      <c r="H2396" s="18"/>
      <c r="J2396" s="17"/>
      <c r="K2396" s="17"/>
      <c r="L2396" s="18"/>
      <c r="M2396" s="24" t="s">
        <v>2413</v>
      </c>
      <c r="N2396" s="16"/>
      <c r="O2396" s="16"/>
      <c r="P2396" s="17"/>
      <c r="Q2396" s="17"/>
    </row>
    <row r="2397" spans="1:17">
      <c r="A2397" s="26">
        <v>-1756</v>
      </c>
      <c r="C2397" s="21"/>
      <c r="D2397" s="22"/>
      <c r="G2397" s="18"/>
      <c r="H2397" s="18"/>
      <c r="J2397" s="17"/>
      <c r="K2397" s="17"/>
      <c r="L2397" s="18"/>
      <c r="M2397" s="24" t="s">
        <v>2414</v>
      </c>
      <c r="N2397" s="16"/>
      <c r="O2397" s="16"/>
      <c r="P2397" s="17"/>
      <c r="Q2397" s="17"/>
    </row>
    <row r="2398" spans="1:17">
      <c r="A2398" s="26">
        <v>-2926</v>
      </c>
      <c r="C2398" s="21"/>
      <c r="D2398" s="22"/>
      <c r="G2398" s="18"/>
      <c r="H2398" s="18"/>
      <c r="J2398" s="17"/>
      <c r="K2398" s="17"/>
      <c r="L2398" s="18"/>
      <c r="M2398" s="24" t="s">
        <v>2415</v>
      </c>
      <c r="N2398" s="16"/>
      <c r="O2398" s="16"/>
      <c r="P2398" s="17"/>
      <c r="Q2398" s="17"/>
    </row>
    <row r="2399" spans="1:17">
      <c r="A2399" s="26">
        <v>-586</v>
      </c>
      <c r="C2399" s="21"/>
      <c r="D2399" s="22"/>
      <c r="G2399" s="18"/>
      <c r="H2399" s="18"/>
      <c r="J2399" s="17"/>
      <c r="K2399" s="17"/>
      <c r="L2399" s="18"/>
      <c r="M2399" s="24" t="s">
        <v>2416</v>
      </c>
      <c r="N2399" s="16"/>
      <c r="O2399" s="16"/>
      <c r="P2399" s="17"/>
      <c r="Q2399" s="17"/>
    </row>
    <row r="2400" spans="1:17">
      <c r="A2400" s="26">
        <v>-1756</v>
      </c>
      <c r="C2400" s="21"/>
      <c r="D2400" s="22"/>
      <c r="G2400" s="18"/>
      <c r="H2400" s="18"/>
      <c r="J2400" s="17"/>
      <c r="K2400" s="17"/>
      <c r="L2400" s="18"/>
      <c r="M2400" s="24" t="s">
        <v>2417</v>
      </c>
      <c r="N2400" s="16"/>
      <c r="O2400" s="16"/>
      <c r="P2400" s="17"/>
      <c r="Q2400" s="17"/>
    </row>
    <row r="2401" spans="1:17">
      <c r="A2401" s="26">
        <v>-1463</v>
      </c>
      <c r="C2401" s="21"/>
      <c r="D2401" s="22"/>
      <c r="G2401" s="18"/>
      <c r="H2401" s="18"/>
      <c r="J2401" s="17"/>
      <c r="K2401" s="17"/>
      <c r="L2401" s="18"/>
      <c r="M2401" s="24" t="s">
        <v>2418</v>
      </c>
      <c r="N2401" s="16"/>
      <c r="O2401" s="16"/>
      <c r="P2401" s="17"/>
      <c r="Q2401" s="17"/>
    </row>
    <row r="2402" spans="1:17">
      <c r="A2402" s="26">
        <v>-1756</v>
      </c>
      <c r="C2402" s="21"/>
      <c r="D2402" s="22"/>
      <c r="G2402" s="18"/>
      <c r="H2402" s="18"/>
      <c r="J2402" s="17"/>
      <c r="K2402" s="17"/>
      <c r="L2402" s="18"/>
      <c r="M2402" s="24" t="s">
        <v>2419</v>
      </c>
      <c r="N2402" s="16"/>
      <c r="O2402" s="16"/>
      <c r="P2402" s="17"/>
      <c r="Q2402" s="17"/>
    </row>
    <row r="2403" spans="1:17">
      <c r="A2403" s="26">
        <v>-2926</v>
      </c>
      <c r="C2403" s="21"/>
      <c r="D2403" s="22"/>
      <c r="G2403" s="18"/>
      <c r="H2403" s="18"/>
      <c r="J2403" s="17"/>
      <c r="K2403" s="17"/>
      <c r="L2403" s="18"/>
      <c r="M2403" s="24" t="s">
        <v>2420</v>
      </c>
      <c r="N2403" s="16"/>
      <c r="O2403" s="16"/>
      <c r="P2403" s="17"/>
      <c r="Q2403" s="17"/>
    </row>
    <row r="2404" spans="1:17">
      <c r="A2404" s="26">
        <v>-2341</v>
      </c>
      <c r="C2404" s="21"/>
      <c r="D2404" s="22"/>
      <c r="G2404" s="18"/>
      <c r="H2404" s="18"/>
      <c r="J2404" s="17"/>
      <c r="K2404" s="17"/>
      <c r="L2404" s="18"/>
      <c r="M2404" s="24" t="s">
        <v>2421</v>
      </c>
      <c r="N2404" s="16"/>
      <c r="O2404" s="16"/>
      <c r="P2404" s="17"/>
      <c r="Q2404" s="17"/>
    </row>
    <row r="2405" spans="1:17">
      <c r="A2405" s="26">
        <v>-3511</v>
      </c>
      <c r="C2405" s="21"/>
      <c r="D2405" s="22"/>
      <c r="G2405" s="18"/>
      <c r="H2405" s="18"/>
      <c r="J2405" s="17"/>
      <c r="K2405" s="17"/>
      <c r="L2405" s="18"/>
      <c r="M2405" s="24" t="s">
        <v>2422</v>
      </c>
      <c r="N2405" s="16"/>
      <c r="O2405" s="16"/>
      <c r="P2405" s="17"/>
      <c r="Q2405" s="17"/>
    </row>
    <row r="2406" spans="1:17">
      <c r="A2406" s="26">
        <v>-1756</v>
      </c>
      <c r="C2406" s="21"/>
      <c r="D2406" s="22"/>
      <c r="G2406" s="18"/>
      <c r="H2406" s="18"/>
      <c r="J2406" s="17"/>
      <c r="K2406" s="17"/>
      <c r="L2406" s="18"/>
      <c r="M2406" s="24" t="s">
        <v>2423</v>
      </c>
      <c r="N2406" s="16"/>
      <c r="O2406" s="16"/>
      <c r="P2406" s="17"/>
      <c r="Q2406" s="17"/>
    </row>
    <row r="2407" spans="1:17">
      <c r="A2407" s="26">
        <v>-2341</v>
      </c>
      <c r="C2407" s="21"/>
      <c r="D2407" s="22"/>
      <c r="G2407" s="18"/>
      <c r="H2407" s="18"/>
      <c r="J2407" s="17"/>
      <c r="K2407" s="17"/>
      <c r="L2407" s="18"/>
      <c r="M2407" s="24" t="s">
        <v>2424</v>
      </c>
      <c r="N2407" s="16"/>
      <c r="O2407" s="16"/>
      <c r="P2407" s="17"/>
      <c r="Q2407" s="17"/>
    </row>
    <row r="2408" spans="1:17">
      <c r="A2408" s="26">
        <v>-1171</v>
      </c>
      <c r="C2408" s="21"/>
      <c r="D2408" s="22"/>
      <c r="G2408" s="18"/>
      <c r="H2408" s="18"/>
      <c r="J2408" s="17"/>
      <c r="K2408" s="17"/>
      <c r="L2408" s="18"/>
      <c r="M2408" s="24" t="s">
        <v>2425</v>
      </c>
      <c r="N2408" s="16"/>
      <c r="O2408" s="16"/>
      <c r="P2408" s="17"/>
      <c r="Q2408" s="17"/>
    </row>
    <row r="2409" spans="1:17">
      <c r="A2409" s="26">
        <v>-1171</v>
      </c>
      <c r="C2409" s="21"/>
      <c r="D2409" s="22"/>
      <c r="G2409" s="18"/>
      <c r="H2409" s="18"/>
      <c r="J2409" s="17"/>
      <c r="K2409" s="17"/>
      <c r="L2409" s="18"/>
      <c r="M2409" s="24" t="s">
        <v>2426</v>
      </c>
      <c r="N2409" s="16"/>
      <c r="O2409" s="16"/>
      <c r="P2409" s="17"/>
      <c r="Q2409" s="17"/>
    </row>
    <row r="2410" spans="1:17">
      <c r="A2410" s="26">
        <v>-1756</v>
      </c>
      <c r="C2410" s="21"/>
      <c r="D2410" s="22"/>
      <c r="G2410" s="18"/>
      <c r="H2410" s="18"/>
      <c r="J2410" s="17"/>
      <c r="K2410" s="17"/>
      <c r="L2410" s="18"/>
      <c r="M2410" s="24" t="s">
        <v>2427</v>
      </c>
      <c r="N2410" s="16"/>
      <c r="O2410" s="16"/>
      <c r="P2410" s="17"/>
      <c r="Q2410" s="17"/>
    </row>
    <row r="2411" spans="1:17">
      <c r="A2411" s="26">
        <v>-1463</v>
      </c>
      <c r="C2411" s="21"/>
      <c r="D2411" s="22"/>
      <c r="G2411" s="18"/>
      <c r="H2411" s="18"/>
      <c r="J2411" s="17"/>
      <c r="K2411" s="17"/>
      <c r="L2411" s="18"/>
      <c r="M2411" s="24" t="s">
        <v>2428</v>
      </c>
      <c r="N2411" s="16"/>
      <c r="O2411" s="16"/>
      <c r="P2411" s="17"/>
      <c r="Q2411" s="17"/>
    </row>
    <row r="2412" spans="1:17">
      <c r="A2412" s="26">
        <v>-2926</v>
      </c>
      <c r="C2412" s="21"/>
      <c r="D2412" s="22"/>
      <c r="G2412" s="18"/>
      <c r="H2412" s="18"/>
      <c r="J2412" s="17"/>
      <c r="K2412" s="17"/>
      <c r="L2412" s="18"/>
      <c r="M2412" s="24" t="s">
        <v>2429</v>
      </c>
      <c r="N2412" s="16"/>
      <c r="O2412" s="16"/>
      <c r="P2412" s="17"/>
      <c r="Q2412" s="17"/>
    </row>
    <row r="2413" spans="1:17">
      <c r="A2413" s="26">
        <v>-2048</v>
      </c>
      <c r="C2413" s="21"/>
      <c r="D2413" s="22"/>
      <c r="G2413" s="18"/>
      <c r="H2413" s="18"/>
      <c r="J2413" s="17"/>
      <c r="K2413" s="17"/>
      <c r="L2413" s="18"/>
      <c r="M2413" s="24" t="s">
        <v>2430</v>
      </c>
      <c r="N2413" s="16"/>
      <c r="O2413" s="16"/>
      <c r="P2413" s="17"/>
      <c r="Q2413" s="17"/>
    </row>
    <row r="2414" spans="1:17">
      <c r="A2414" s="26">
        <v>-2926</v>
      </c>
      <c r="C2414" s="21"/>
      <c r="D2414" s="22"/>
      <c r="G2414" s="18"/>
      <c r="H2414" s="18"/>
      <c r="J2414" s="17"/>
      <c r="K2414" s="17"/>
      <c r="L2414" s="18"/>
      <c r="M2414" s="24" t="s">
        <v>2431</v>
      </c>
      <c r="N2414" s="16"/>
      <c r="O2414" s="16"/>
      <c r="P2414" s="17"/>
      <c r="Q2414" s="17"/>
    </row>
    <row r="2415" spans="1:17">
      <c r="A2415" s="26">
        <v>-2048</v>
      </c>
      <c r="C2415" s="21"/>
      <c r="D2415" s="22"/>
      <c r="G2415" s="18"/>
      <c r="H2415" s="18"/>
      <c r="J2415" s="17"/>
      <c r="K2415" s="17"/>
      <c r="L2415" s="18"/>
      <c r="M2415" s="24" t="s">
        <v>2432</v>
      </c>
      <c r="N2415" s="16"/>
      <c r="O2415" s="16"/>
      <c r="P2415" s="17"/>
      <c r="Q2415" s="17"/>
    </row>
    <row r="2416" spans="1:17">
      <c r="A2416" s="26">
        <v>-1756</v>
      </c>
      <c r="C2416" s="21"/>
      <c r="D2416" s="22"/>
      <c r="G2416" s="18"/>
      <c r="H2416" s="18"/>
      <c r="J2416" s="17"/>
      <c r="K2416" s="17"/>
      <c r="L2416" s="18"/>
      <c r="M2416" s="24" t="s">
        <v>2433</v>
      </c>
      <c r="N2416" s="16"/>
      <c r="O2416" s="16"/>
      <c r="P2416" s="17"/>
      <c r="Q2416" s="17"/>
    </row>
    <row r="2417" spans="1:17">
      <c r="A2417" s="26">
        <v>-1756</v>
      </c>
      <c r="C2417" s="21"/>
      <c r="D2417" s="22"/>
      <c r="G2417" s="18"/>
      <c r="H2417" s="18"/>
      <c r="J2417" s="17"/>
      <c r="K2417" s="17"/>
      <c r="L2417" s="18"/>
      <c r="M2417" s="24" t="s">
        <v>2434</v>
      </c>
      <c r="N2417" s="16"/>
      <c r="O2417" s="16"/>
      <c r="P2417" s="17"/>
      <c r="Q2417" s="17"/>
    </row>
    <row r="2418" spans="1:17">
      <c r="A2418" s="26">
        <v>-879</v>
      </c>
      <c r="C2418" s="21"/>
      <c r="D2418" s="22"/>
      <c r="G2418" s="18"/>
      <c r="H2418" s="18"/>
      <c r="J2418" s="17"/>
      <c r="K2418" s="17"/>
      <c r="L2418" s="18"/>
      <c r="M2418" s="24" t="s">
        <v>2435</v>
      </c>
      <c r="N2418" s="16"/>
      <c r="O2418" s="16"/>
      <c r="P2418" s="17"/>
      <c r="Q2418" s="17"/>
    </row>
    <row r="2419" spans="1:17">
      <c r="A2419" s="26">
        <v>-2048</v>
      </c>
      <c r="C2419" s="21"/>
      <c r="D2419" s="22"/>
      <c r="G2419" s="18"/>
      <c r="H2419" s="18"/>
      <c r="J2419" s="17"/>
      <c r="K2419" s="17"/>
      <c r="L2419" s="18"/>
      <c r="M2419" s="24" t="s">
        <v>2436</v>
      </c>
      <c r="N2419" s="16"/>
      <c r="O2419" s="16"/>
      <c r="P2419" s="17"/>
      <c r="Q2419" s="17"/>
    </row>
    <row r="2420" spans="1:17">
      <c r="A2420" s="26">
        <v>-1171</v>
      </c>
      <c r="C2420" s="21"/>
      <c r="D2420" s="22"/>
      <c r="G2420" s="18"/>
      <c r="H2420" s="18"/>
      <c r="J2420" s="17"/>
      <c r="K2420" s="17"/>
      <c r="L2420" s="18"/>
      <c r="M2420" s="24" t="s">
        <v>2437</v>
      </c>
      <c r="N2420" s="16"/>
      <c r="O2420" s="16"/>
      <c r="P2420" s="17"/>
      <c r="Q2420" s="17"/>
    </row>
    <row r="2421" spans="1:17">
      <c r="A2421" s="26">
        <v>-2633</v>
      </c>
      <c r="C2421" s="21"/>
      <c r="D2421" s="22"/>
      <c r="G2421" s="18"/>
      <c r="H2421" s="18"/>
      <c r="J2421" s="17"/>
      <c r="K2421" s="17"/>
      <c r="L2421" s="18"/>
      <c r="M2421" s="24" t="s">
        <v>2438</v>
      </c>
      <c r="N2421" s="16"/>
      <c r="O2421" s="16"/>
      <c r="P2421" s="17"/>
      <c r="Q2421" s="17"/>
    </row>
    <row r="2422" spans="1:17">
      <c r="A2422" s="26">
        <v>-2341</v>
      </c>
      <c r="C2422" s="21"/>
      <c r="D2422" s="22"/>
      <c r="G2422" s="18"/>
      <c r="H2422" s="18"/>
      <c r="J2422" s="17"/>
      <c r="K2422" s="17"/>
      <c r="L2422" s="18"/>
      <c r="M2422" s="24" t="s">
        <v>2439</v>
      </c>
      <c r="N2422" s="16"/>
      <c r="O2422" s="16"/>
      <c r="P2422" s="17"/>
      <c r="Q2422" s="17"/>
    </row>
    <row r="2423" spans="1:17">
      <c r="A2423" s="26">
        <v>-2341</v>
      </c>
      <c r="C2423" s="21"/>
      <c r="D2423" s="22"/>
      <c r="G2423" s="18"/>
      <c r="H2423" s="18"/>
      <c r="J2423" s="17"/>
      <c r="K2423" s="17"/>
      <c r="L2423" s="18"/>
      <c r="M2423" s="24" t="s">
        <v>2440</v>
      </c>
      <c r="N2423" s="16"/>
      <c r="O2423" s="16"/>
      <c r="P2423" s="17"/>
      <c r="Q2423" s="17"/>
    </row>
    <row r="2424" spans="1:17">
      <c r="A2424" s="26">
        <v>-2341</v>
      </c>
      <c r="C2424" s="21"/>
      <c r="D2424" s="22"/>
      <c r="G2424" s="18"/>
      <c r="H2424" s="18"/>
      <c r="J2424" s="17"/>
      <c r="K2424" s="17"/>
      <c r="L2424" s="18"/>
      <c r="M2424" s="24" t="s">
        <v>2441</v>
      </c>
      <c r="N2424" s="16"/>
      <c r="O2424" s="16"/>
      <c r="P2424" s="17"/>
      <c r="Q2424" s="17"/>
    </row>
    <row r="2425" spans="1:17">
      <c r="A2425" s="26">
        <v>-1463</v>
      </c>
      <c r="C2425" s="21"/>
      <c r="D2425" s="22"/>
      <c r="G2425" s="18"/>
      <c r="H2425" s="18"/>
      <c r="J2425" s="17"/>
      <c r="K2425" s="17"/>
      <c r="L2425" s="18"/>
      <c r="M2425" s="24" t="s">
        <v>2442</v>
      </c>
      <c r="N2425" s="16"/>
      <c r="O2425" s="16"/>
      <c r="P2425" s="17"/>
      <c r="Q2425" s="17"/>
    </row>
    <row r="2426" spans="1:17">
      <c r="A2426" s="26">
        <v>-1756</v>
      </c>
      <c r="C2426" s="21"/>
      <c r="D2426" s="22"/>
      <c r="G2426" s="18"/>
      <c r="H2426" s="18"/>
      <c r="J2426" s="17"/>
      <c r="K2426" s="17"/>
      <c r="L2426" s="18"/>
      <c r="M2426" s="24" t="s">
        <v>2443</v>
      </c>
      <c r="N2426" s="16"/>
      <c r="O2426" s="16"/>
      <c r="P2426" s="17"/>
      <c r="Q2426" s="17"/>
    </row>
    <row r="2427" spans="1:17">
      <c r="A2427" s="26">
        <v>-586</v>
      </c>
      <c r="C2427" s="21"/>
      <c r="D2427" s="22"/>
      <c r="G2427" s="18"/>
      <c r="H2427" s="18"/>
      <c r="J2427" s="17"/>
      <c r="K2427" s="17"/>
      <c r="L2427" s="18"/>
      <c r="M2427" s="24" t="s">
        <v>2444</v>
      </c>
      <c r="N2427" s="16"/>
      <c r="O2427" s="16"/>
      <c r="P2427" s="17"/>
      <c r="Q2427" s="17"/>
    </row>
    <row r="2428" spans="1:17">
      <c r="A2428" s="26">
        <v>-1756</v>
      </c>
      <c r="C2428" s="21"/>
      <c r="D2428" s="22"/>
      <c r="G2428" s="18"/>
      <c r="H2428" s="18"/>
      <c r="J2428" s="17"/>
      <c r="K2428" s="17"/>
      <c r="L2428" s="18"/>
      <c r="M2428" s="24" t="s">
        <v>2445</v>
      </c>
      <c r="N2428" s="16"/>
      <c r="O2428" s="16"/>
      <c r="P2428" s="17"/>
      <c r="Q2428" s="17"/>
    </row>
    <row r="2429" spans="1:17">
      <c r="A2429" s="26">
        <v>-1171</v>
      </c>
      <c r="C2429" s="21"/>
      <c r="D2429" s="22"/>
      <c r="G2429" s="18"/>
      <c r="H2429" s="18"/>
      <c r="J2429" s="17"/>
      <c r="K2429" s="17"/>
      <c r="L2429" s="18"/>
      <c r="M2429" s="24" t="s">
        <v>2446</v>
      </c>
      <c r="N2429" s="16"/>
      <c r="O2429" s="16"/>
      <c r="P2429" s="17"/>
      <c r="Q2429" s="17"/>
    </row>
    <row r="2430" spans="1:17">
      <c r="A2430" s="26">
        <v>-2048</v>
      </c>
      <c r="C2430" s="21"/>
      <c r="D2430" s="22"/>
      <c r="G2430" s="18"/>
      <c r="H2430" s="18"/>
      <c r="J2430" s="17"/>
      <c r="K2430" s="17"/>
      <c r="L2430" s="18"/>
      <c r="M2430" s="24" t="s">
        <v>2447</v>
      </c>
      <c r="N2430" s="16"/>
      <c r="O2430" s="16"/>
      <c r="P2430" s="17"/>
      <c r="Q2430" s="17"/>
    </row>
    <row r="2431" spans="1:17">
      <c r="A2431" s="26">
        <v>-2341</v>
      </c>
      <c r="C2431" s="21"/>
      <c r="D2431" s="22"/>
      <c r="G2431" s="18"/>
      <c r="H2431" s="18"/>
      <c r="J2431" s="17"/>
      <c r="K2431" s="17"/>
      <c r="L2431" s="18"/>
      <c r="M2431" s="24" t="s">
        <v>2448</v>
      </c>
      <c r="N2431" s="16"/>
      <c r="O2431" s="16"/>
      <c r="P2431" s="17"/>
      <c r="Q2431" s="17"/>
    </row>
    <row r="2432" spans="1:17">
      <c r="A2432" s="26">
        <v>-1756</v>
      </c>
      <c r="C2432" s="21"/>
      <c r="D2432" s="22"/>
      <c r="G2432" s="18"/>
      <c r="H2432" s="18"/>
      <c r="J2432" s="17"/>
      <c r="K2432" s="17"/>
      <c r="L2432" s="18"/>
      <c r="M2432" s="24" t="s">
        <v>2449</v>
      </c>
      <c r="N2432" s="16"/>
      <c r="O2432" s="16"/>
      <c r="P2432" s="17"/>
      <c r="Q2432" s="17"/>
    </row>
    <row r="2433" spans="1:17">
      <c r="A2433" s="26">
        <v>-2341</v>
      </c>
      <c r="C2433" s="21"/>
      <c r="D2433" s="22"/>
      <c r="G2433" s="18"/>
      <c r="H2433" s="18"/>
      <c r="J2433" s="17"/>
      <c r="K2433" s="17"/>
      <c r="L2433" s="18"/>
      <c r="M2433" s="24" t="s">
        <v>2450</v>
      </c>
      <c r="N2433" s="16"/>
      <c r="O2433" s="16"/>
      <c r="P2433" s="17"/>
      <c r="Q2433" s="17"/>
    </row>
    <row r="2434" spans="1:17">
      <c r="A2434" s="26">
        <v>-879</v>
      </c>
      <c r="C2434" s="21"/>
      <c r="D2434" s="22"/>
      <c r="G2434" s="18"/>
      <c r="H2434" s="18"/>
      <c r="J2434" s="17"/>
      <c r="K2434" s="17"/>
      <c r="L2434" s="18"/>
      <c r="M2434" s="24" t="s">
        <v>2451</v>
      </c>
      <c r="N2434" s="16"/>
      <c r="O2434" s="16"/>
      <c r="P2434" s="17"/>
      <c r="Q2434" s="17"/>
    </row>
    <row r="2435" spans="1:17">
      <c r="A2435" s="26">
        <v>-1463</v>
      </c>
      <c r="C2435" s="21"/>
      <c r="D2435" s="22"/>
      <c r="G2435" s="18"/>
      <c r="H2435" s="18"/>
      <c r="J2435" s="17"/>
      <c r="K2435" s="17"/>
      <c r="L2435" s="18"/>
      <c r="M2435" s="24" t="s">
        <v>2452</v>
      </c>
      <c r="N2435" s="16"/>
      <c r="O2435" s="16"/>
      <c r="P2435" s="17"/>
      <c r="Q2435" s="17"/>
    </row>
    <row r="2436" spans="1:17">
      <c r="A2436" s="26">
        <v>-879</v>
      </c>
      <c r="C2436" s="21"/>
      <c r="D2436" s="22"/>
      <c r="G2436" s="18"/>
      <c r="H2436" s="18"/>
      <c r="J2436" s="17"/>
      <c r="K2436" s="17"/>
      <c r="L2436" s="18"/>
      <c r="M2436" s="24" t="s">
        <v>2453</v>
      </c>
      <c r="N2436" s="16"/>
      <c r="O2436" s="16"/>
      <c r="P2436" s="17"/>
      <c r="Q2436" s="17"/>
    </row>
    <row r="2437" spans="1:17">
      <c r="A2437" s="26">
        <v>-1171</v>
      </c>
      <c r="C2437" s="21"/>
      <c r="D2437" s="22"/>
      <c r="G2437" s="18"/>
      <c r="H2437" s="18"/>
      <c r="J2437" s="17"/>
      <c r="K2437" s="17"/>
      <c r="L2437" s="18"/>
      <c r="M2437" s="24" t="s">
        <v>2454</v>
      </c>
      <c r="N2437" s="16"/>
      <c r="O2437" s="16"/>
      <c r="P2437" s="17"/>
      <c r="Q2437" s="17"/>
    </row>
    <row r="2438" spans="1:17">
      <c r="A2438" s="26">
        <v>-1463</v>
      </c>
      <c r="C2438" s="21"/>
      <c r="D2438" s="22"/>
      <c r="G2438" s="18"/>
      <c r="H2438" s="18"/>
      <c r="J2438" s="17"/>
      <c r="K2438" s="17"/>
      <c r="L2438" s="18"/>
      <c r="M2438" s="24" t="s">
        <v>2455</v>
      </c>
      <c r="N2438" s="16"/>
      <c r="O2438" s="16"/>
      <c r="P2438" s="17"/>
      <c r="Q2438" s="17"/>
    </row>
    <row r="2439" spans="1:17">
      <c r="A2439" s="26">
        <v>-1171</v>
      </c>
      <c r="C2439" s="21"/>
      <c r="D2439" s="22"/>
      <c r="G2439" s="18"/>
      <c r="H2439" s="18"/>
      <c r="J2439" s="17"/>
      <c r="K2439" s="17"/>
      <c r="L2439" s="18"/>
      <c r="M2439" s="24" t="s">
        <v>2456</v>
      </c>
      <c r="N2439" s="16"/>
      <c r="O2439" s="16"/>
      <c r="P2439" s="17"/>
      <c r="Q2439" s="17"/>
    </row>
    <row r="2440" spans="1:17">
      <c r="A2440" s="26">
        <v>-2341</v>
      </c>
      <c r="C2440" s="21"/>
      <c r="D2440" s="22"/>
      <c r="G2440" s="18"/>
      <c r="H2440" s="18"/>
      <c r="J2440" s="17"/>
      <c r="K2440" s="17"/>
      <c r="L2440" s="18"/>
      <c r="M2440" s="24" t="s">
        <v>2457</v>
      </c>
      <c r="N2440" s="16"/>
      <c r="O2440" s="16"/>
      <c r="P2440" s="17"/>
      <c r="Q2440" s="17"/>
    </row>
    <row r="2441" spans="1:17">
      <c r="A2441" s="26">
        <v>-1171</v>
      </c>
      <c r="C2441" s="21"/>
      <c r="D2441" s="22"/>
      <c r="G2441" s="18"/>
      <c r="H2441" s="18"/>
      <c r="J2441" s="17"/>
      <c r="K2441" s="17"/>
      <c r="L2441" s="18"/>
      <c r="M2441" s="24" t="s">
        <v>2458</v>
      </c>
      <c r="N2441" s="16"/>
      <c r="O2441" s="16"/>
      <c r="P2441" s="17"/>
      <c r="Q2441" s="17"/>
    </row>
    <row r="2442" spans="1:17">
      <c r="A2442" s="26">
        <v>-1756</v>
      </c>
      <c r="C2442" s="21"/>
      <c r="D2442" s="22"/>
      <c r="G2442" s="18"/>
      <c r="H2442" s="18"/>
      <c r="J2442" s="17"/>
      <c r="K2442" s="17"/>
      <c r="L2442" s="18"/>
      <c r="M2442" s="24" t="s">
        <v>2459</v>
      </c>
      <c r="N2442" s="16"/>
      <c r="O2442" s="16"/>
      <c r="P2442" s="17"/>
      <c r="Q2442" s="17"/>
    </row>
    <row r="2443" spans="1:17">
      <c r="A2443" s="26">
        <v>-879</v>
      </c>
      <c r="C2443" s="21"/>
      <c r="D2443" s="22"/>
      <c r="G2443" s="18"/>
      <c r="H2443" s="18"/>
      <c r="J2443" s="17"/>
      <c r="K2443" s="17"/>
      <c r="L2443" s="18"/>
      <c r="M2443" s="24" t="s">
        <v>2460</v>
      </c>
      <c r="N2443" s="16"/>
      <c r="O2443" s="16"/>
      <c r="P2443" s="17"/>
      <c r="Q2443" s="17"/>
    </row>
    <row r="2444" spans="1:17">
      <c r="A2444" s="26">
        <v>-1171</v>
      </c>
      <c r="C2444" s="21"/>
      <c r="D2444" s="22"/>
      <c r="G2444" s="18"/>
      <c r="H2444" s="18"/>
      <c r="J2444" s="17"/>
      <c r="K2444" s="17"/>
      <c r="L2444" s="18"/>
      <c r="M2444" s="24" t="s">
        <v>2461</v>
      </c>
      <c r="N2444" s="16"/>
      <c r="O2444" s="16"/>
      <c r="P2444" s="17"/>
      <c r="Q2444" s="17"/>
    </row>
    <row r="2445" spans="1:17">
      <c r="A2445" s="26">
        <v>-879</v>
      </c>
      <c r="C2445" s="21"/>
      <c r="D2445" s="22"/>
      <c r="G2445" s="18"/>
      <c r="H2445" s="18"/>
      <c r="J2445" s="17"/>
      <c r="K2445" s="17"/>
      <c r="L2445" s="18"/>
      <c r="M2445" s="24" t="s">
        <v>2462</v>
      </c>
      <c r="N2445" s="16"/>
      <c r="O2445" s="16"/>
      <c r="P2445" s="17"/>
      <c r="Q2445" s="17"/>
    </row>
    <row r="2446" spans="1:17">
      <c r="A2446" s="26">
        <v>-586</v>
      </c>
      <c r="C2446" s="21"/>
      <c r="D2446" s="22"/>
      <c r="G2446" s="18"/>
      <c r="H2446" s="18"/>
      <c r="J2446" s="17"/>
      <c r="K2446" s="17"/>
      <c r="L2446" s="18"/>
      <c r="M2446" s="24" t="s">
        <v>2463</v>
      </c>
      <c r="N2446" s="16"/>
      <c r="O2446" s="16"/>
      <c r="P2446" s="17"/>
      <c r="Q2446" s="17"/>
    </row>
    <row r="2447" spans="1:17">
      <c r="A2447" s="26">
        <v>-1463</v>
      </c>
      <c r="C2447" s="21"/>
      <c r="D2447" s="22"/>
      <c r="G2447" s="18"/>
      <c r="H2447" s="18"/>
      <c r="J2447" s="17"/>
      <c r="K2447" s="17"/>
      <c r="L2447" s="18"/>
      <c r="M2447" s="24" t="s">
        <v>2464</v>
      </c>
      <c r="N2447" s="16"/>
      <c r="O2447" s="16"/>
      <c r="P2447" s="17"/>
      <c r="Q2447" s="17"/>
    </row>
    <row r="2448" spans="1:17">
      <c r="A2448" s="26">
        <v>-879</v>
      </c>
      <c r="C2448" s="21"/>
      <c r="D2448" s="22"/>
      <c r="G2448" s="18"/>
      <c r="H2448" s="18"/>
      <c r="J2448" s="17"/>
      <c r="K2448" s="17"/>
      <c r="L2448" s="18"/>
      <c r="M2448" s="24" t="s">
        <v>2465</v>
      </c>
      <c r="N2448" s="16"/>
      <c r="O2448" s="16"/>
      <c r="P2448" s="17"/>
      <c r="Q2448" s="17"/>
    </row>
    <row r="2449" spans="1:17">
      <c r="A2449" s="26">
        <v>-1756</v>
      </c>
      <c r="C2449" s="21"/>
      <c r="D2449" s="22"/>
      <c r="G2449" s="18"/>
      <c r="H2449" s="18"/>
      <c r="J2449" s="17"/>
      <c r="K2449" s="17"/>
      <c r="L2449" s="18"/>
      <c r="M2449" s="24" t="s">
        <v>2466</v>
      </c>
      <c r="N2449" s="16"/>
      <c r="O2449" s="16"/>
      <c r="P2449" s="17"/>
      <c r="Q2449" s="17"/>
    </row>
    <row r="2450" spans="1:17">
      <c r="A2450" s="26">
        <v>-1463</v>
      </c>
      <c r="C2450" s="21"/>
      <c r="D2450" s="22"/>
      <c r="G2450" s="18"/>
      <c r="H2450" s="18"/>
      <c r="J2450" s="17"/>
      <c r="K2450" s="17"/>
      <c r="L2450" s="18"/>
      <c r="M2450" s="24" t="s">
        <v>2467</v>
      </c>
      <c r="N2450" s="16"/>
      <c r="O2450" s="16"/>
      <c r="P2450" s="17"/>
      <c r="Q2450" s="17"/>
    </row>
    <row r="2451" spans="1:17">
      <c r="A2451" s="26">
        <v>-1756</v>
      </c>
      <c r="C2451" s="21"/>
      <c r="D2451" s="22"/>
      <c r="G2451" s="18"/>
      <c r="H2451" s="18"/>
      <c r="J2451" s="17"/>
      <c r="K2451" s="17"/>
      <c r="L2451" s="18"/>
      <c r="M2451" s="24" t="s">
        <v>2468</v>
      </c>
      <c r="N2451" s="16"/>
      <c r="O2451" s="16"/>
      <c r="P2451" s="17"/>
      <c r="Q2451" s="17"/>
    </row>
    <row r="2452" spans="1:17">
      <c r="A2452" s="26">
        <v>-1171</v>
      </c>
      <c r="C2452" s="21"/>
      <c r="D2452" s="22"/>
      <c r="G2452" s="18"/>
      <c r="H2452" s="18"/>
      <c r="J2452" s="17"/>
      <c r="K2452" s="17"/>
      <c r="L2452" s="18"/>
      <c r="M2452" s="24" t="s">
        <v>2469</v>
      </c>
      <c r="N2452" s="16"/>
      <c r="O2452" s="16"/>
      <c r="P2452" s="17"/>
      <c r="Q2452" s="17"/>
    </row>
    <row r="2453" spans="1:17">
      <c r="A2453" s="26">
        <v>-586</v>
      </c>
      <c r="C2453" s="21"/>
      <c r="D2453" s="22"/>
      <c r="G2453" s="18"/>
      <c r="H2453" s="18"/>
      <c r="J2453" s="17"/>
      <c r="K2453" s="17"/>
      <c r="L2453" s="18"/>
      <c r="M2453" s="24" t="s">
        <v>2470</v>
      </c>
      <c r="N2453" s="16"/>
      <c r="O2453" s="16"/>
      <c r="P2453" s="17"/>
      <c r="Q2453" s="17"/>
    </row>
    <row r="2454" spans="1:17">
      <c r="A2454" s="26">
        <v>-879</v>
      </c>
      <c r="C2454" s="21"/>
      <c r="D2454" s="22"/>
      <c r="G2454" s="18"/>
      <c r="H2454" s="18"/>
      <c r="J2454" s="17"/>
      <c r="K2454" s="17"/>
      <c r="L2454" s="18"/>
      <c r="M2454" s="24" t="s">
        <v>2471</v>
      </c>
      <c r="N2454" s="16"/>
      <c r="O2454" s="16"/>
      <c r="P2454" s="17"/>
      <c r="Q2454" s="17"/>
    </row>
    <row r="2455" spans="1:17">
      <c r="A2455" s="26">
        <v>-1</v>
      </c>
      <c r="C2455" s="21"/>
      <c r="D2455" s="22"/>
      <c r="G2455" s="18"/>
      <c r="H2455" s="18"/>
      <c r="J2455" s="17"/>
      <c r="K2455" s="17"/>
      <c r="L2455" s="18"/>
      <c r="M2455" s="24" t="s">
        <v>2472</v>
      </c>
      <c r="N2455" s="16"/>
      <c r="O2455" s="16"/>
      <c r="P2455" s="17"/>
      <c r="Q2455" s="17"/>
    </row>
    <row r="2456" spans="1:17">
      <c r="A2456" s="26">
        <v>-1171</v>
      </c>
      <c r="C2456" s="21"/>
      <c r="D2456" s="22"/>
      <c r="G2456" s="18"/>
      <c r="H2456" s="18"/>
      <c r="J2456" s="17"/>
      <c r="K2456" s="17"/>
      <c r="L2456" s="18"/>
      <c r="M2456" s="24" t="s">
        <v>2473</v>
      </c>
      <c r="N2456" s="16"/>
      <c r="O2456" s="16"/>
      <c r="P2456" s="17"/>
      <c r="Q2456" s="17"/>
    </row>
    <row r="2457" spans="1:17">
      <c r="A2457" s="26">
        <v>-879</v>
      </c>
      <c r="C2457" s="21"/>
      <c r="D2457" s="22"/>
      <c r="G2457" s="18"/>
      <c r="H2457" s="18"/>
      <c r="J2457" s="17"/>
      <c r="K2457" s="17"/>
      <c r="L2457" s="18"/>
      <c r="M2457" s="24" t="s">
        <v>2474</v>
      </c>
      <c r="N2457" s="16"/>
      <c r="O2457" s="16"/>
      <c r="P2457" s="17"/>
      <c r="Q2457" s="17"/>
    </row>
    <row r="2458" spans="1:17">
      <c r="A2458" s="26">
        <v>-1171</v>
      </c>
      <c r="C2458" s="21"/>
      <c r="D2458" s="22"/>
      <c r="G2458" s="18"/>
      <c r="H2458" s="18"/>
      <c r="J2458" s="17"/>
      <c r="K2458" s="17"/>
      <c r="L2458" s="18"/>
      <c r="M2458" s="24" t="s">
        <v>2475</v>
      </c>
      <c r="N2458" s="16"/>
      <c r="O2458" s="16"/>
      <c r="P2458" s="17"/>
      <c r="Q2458" s="17"/>
    </row>
    <row r="2459" spans="1:17">
      <c r="A2459" s="26">
        <v>-1171</v>
      </c>
      <c r="C2459" s="21"/>
      <c r="D2459" s="22"/>
      <c r="G2459" s="18"/>
      <c r="H2459" s="18"/>
      <c r="J2459" s="17"/>
      <c r="K2459" s="17"/>
      <c r="L2459" s="18"/>
      <c r="M2459" s="24" t="s">
        <v>2476</v>
      </c>
      <c r="N2459" s="16"/>
      <c r="O2459" s="16"/>
      <c r="P2459" s="17"/>
      <c r="Q2459" s="17"/>
    </row>
    <row r="2460" spans="1:17">
      <c r="A2460" s="26">
        <v>-879</v>
      </c>
      <c r="C2460" s="21"/>
      <c r="D2460" s="22"/>
      <c r="G2460" s="18"/>
      <c r="H2460" s="18"/>
      <c r="J2460" s="17"/>
      <c r="K2460" s="17"/>
      <c r="L2460" s="18"/>
      <c r="M2460" s="24" t="s">
        <v>2477</v>
      </c>
      <c r="N2460" s="16"/>
      <c r="O2460" s="16"/>
      <c r="P2460" s="17"/>
      <c r="Q2460" s="17"/>
    </row>
    <row r="2461" spans="1:17">
      <c r="A2461" s="26">
        <v>-1171</v>
      </c>
      <c r="C2461" s="21"/>
      <c r="D2461" s="22"/>
      <c r="G2461" s="18"/>
      <c r="H2461" s="18"/>
      <c r="J2461" s="17"/>
      <c r="K2461" s="17"/>
      <c r="L2461" s="18"/>
      <c r="M2461" s="24" t="s">
        <v>2478</v>
      </c>
      <c r="N2461" s="16"/>
      <c r="O2461" s="16"/>
      <c r="P2461" s="17"/>
      <c r="Q2461" s="17"/>
    </row>
    <row r="2462" spans="1:17">
      <c r="A2462" s="26">
        <v>-1</v>
      </c>
      <c r="C2462" s="21"/>
      <c r="D2462" s="22"/>
      <c r="G2462" s="18"/>
      <c r="H2462" s="18"/>
      <c r="J2462" s="17"/>
      <c r="K2462" s="17"/>
      <c r="L2462" s="18"/>
      <c r="M2462" s="24" t="s">
        <v>2479</v>
      </c>
      <c r="N2462" s="16"/>
      <c r="O2462" s="16"/>
      <c r="P2462" s="17"/>
      <c r="Q2462" s="17"/>
    </row>
    <row r="2463" spans="1:17">
      <c r="A2463" s="26">
        <v>-586</v>
      </c>
      <c r="C2463" s="21"/>
      <c r="D2463" s="22"/>
      <c r="G2463" s="18"/>
      <c r="H2463" s="18"/>
      <c r="J2463" s="17"/>
      <c r="K2463" s="17"/>
      <c r="L2463" s="18"/>
      <c r="M2463" s="24" t="s">
        <v>2480</v>
      </c>
      <c r="N2463" s="16"/>
      <c r="O2463" s="16"/>
      <c r="P2463" s="17"/>
      <c r="Q2463" s="17"/>
    </row>
    <row r="2464" spans="1:17">
      <c r="A2464" s="26">
        <v>-1</v>
      </c>
      <c r="C2464" s="21"/>
      <c r="D2464" s="22"/>
      <c r="G2464" s="18"/>
      <c r="H2464" s="18"/>
      <c r="J2464" s="17"/>
      <c r="K2464" s="17"/>
      <c r="L2464" s="18"/>
      <c r="M2464" s="24" t="s">
        <v>2481</v>
      </c>
      <c r="N2464" s="16"/>
      <c r="O2464" s="16"/>
      <c r="P2464" s="17"/>
      <c r="Q2464" s="17"/>
    </row>
    <row r="2465" spans="1:17">
      <c r="A2465" s="26">
        <v>-586</v>
      </c>
      <c r="C2465" s="21"/>
      <c r="D2465" s="22"/>
      <c r="G2465" s="18"/>
      <c r="H2465" s="18"/>
      <c r="J2465" s="17"/>
      <c r="K2465" s="17"/>
      <c r="L2465" s="18"/>
      <c r="M2465" s="24" t="s">
        <v>2482</v>
      </c>
      <c r="N2465" s="16"/>
      <c r="O2465" s="16"/>
      <c r="P2465" s="17"/>
      <c r="Q2465" s="17"/>
    </row>
    <row r="2466" spans="1:17">
      <c r="A2466" s="26">
        <v>-586</v>
      </c>
      <c r="C2466" s="21"/>
      <c r="D2466" s="22"/>
      <c r="G2466" s="18"/>
      <c r="H2466" s="18"/>
      <c r="J2466" s="17"/>
      <c r="K2466" s="17"/>
      <c r="L2466" s="18"/>
      <c r="M2466" s="24" t="s">
        <v>2483</v>
      </c>
      <c r="N2466" s="16"/>
      <c r="O2466" s="16"/>
      <c r="P2466" s="17"/>
      <c r="Q2466" s="17"/>
    </row>
    <row r="2467" spans="1:17">
      <c r="A2467" s="26">
        <v>-879</v>
      </c>
      <c r="C2467" s="21"/>
      <c r="D2467" s="22"/>
      <c r="G2467" s="18"/>
      <c r="H2467" s="18"/>
      <c r="J2467" s="17"/>
      <c r="K2467" s="17"/>
      <c r="L2467" s="18"/>
      <c r="M2467" s="24" t="s">
        <v>2484</v>
      </c>
      <c r="N2467" s="16"/>
      <c r="O2467" s="16"/>
      <c r="P2467" s="17"/>
      <c r="Q2467" s="17"/>
    </row>
    <row r="2468" spans="1:17">
      <c r="A2468" s="26">
        <v>-1171</v>
      </c>
      <c r="C2468" s="21"/>
      <c r="D2468" s="22"/>
      <c r="G2468" s="18"/>
      <c r="H2468" s="18"/>
      <c r="J2468" s="17"/>
      <c r="K2468" s="17"/>
      <c r="L2468" s="18"/>
      <c r="M2468" s="24" t="s">
        <v>2485</v>
      </c>
      <c r="N2468" s="16"/>
      <c r="O2468" s="16"/>
      <c r="P2468" s="17"/>
      <c r="Q2468" s="17"/>
    </row>
    <row r="2469" spans="1:17">
      <c r="A2469" s="26">
        <v>-294</v>
      </c>
      <c r="C2469" s="21"/>
      <c r="D2469" s="22"/>
      <c r="G2469" s="18"/>
      <c r="H2469" s="18"/>
      <c r="J2469" s="17"/>
      <c r="K2469" s="17"/>
      <c r="L2469" s="18"/>
      <c r="M2469" s="24" t="s">
        <v>2486</v>
      </c>
      <c r="N2469" s="16"/>
      <c r="O2469" s="16"/>
      <c r="P2469" s="17"/>
      <c r="Q2469" s="17"/>
    </row>
    <row r="2470" spans="1:17">
      <c r="A2470" s="26">
        <v>-879</v>
      </c>
      <c r="C2470" s="21"/>
      <c r="D2470" s="22"/>
      <c r="G2470" s="18"/>
      <c r="H2470" s="18"/>
      <c r="J2470" s="17"/>
      <c r="K2470" s="17"/>
      <c r="L2470" s="18"/>
      <c r="M2470" s="24" t="s">
        <v>2487</v>
      </c>
      <c r="N2470" s="16"/>
      <c r="O2470" s="16"/>
      <c r="P2470" s="17"/>
      <c r="Q2470" s="17"/>
    </row>
    <row r="2471" spans="1:17">
      <c r="A2471" s="26">
        <v>291</v>
      </c>
      <c r="C2471" s="21"/>
      <c r="D2471" s="22"/>
      <c r="G2471" s="18"/>
      <c r="H2471" s="18"/>
      <c r="J2471" s="17"/>
      <c r="K2471" s="17"/>
      <c r="L2471" s="18"/>
      <c r="M2471" s="24" t="s">
        <v>2488</v>
      </c>
      <c r="N2471" s="16"/>
      <c r="O2471" s="16"/>
      <c r="P2471" s="17"/>
      <c r="Q2471" s="17"/>
    </row>
    <row r="2472" spans="1:17">
      <c r="A2472" s="26">
        <v>-1</v>
      </c>
      <c r="C2472" s="21"/>
      <c r="D2472" s="22"/>
      <c r="G2472" s="18"/>
      <c r="H2472" s="18"/>
      <c r="J2472" s="17"/>
      <c r="K2472" s="17"/>
      <c r="L2472" s="18"/>
      <c r="M2472" s="24" t="s">
        <v>2489</v>
      </c>
      <c r="N2472" s="16"/>
      <c r="O2472" s="16"/>
      <c r="P2472" s="17"/>
      <c r="Q2472" s="17"/>
    </row>
    <row r="2473" spans="1:17">
      <c r="A2473" s="26">
        <v>-1</v>
      </c>
      <c r="C2473" s="21"/>
      <c r="D2473" s="22"/>
      <c r="G2473" s="18"/>
      <c r="H2473" s="18"/>
      <c r="J2473" s="17"/>
      <c r="K2473" s="17"/>
      <c r="L2473" s="18"/>
      <c r="M2473" s="24" t="s">
        <v>2490</v>
      </c>
      <c r="N2473" s="16"/>
      <c r="O2473" s="16"/>
      <c r="P2473" s="17"/>
      <c r="Q2473" s="17"/>
    </row>
    <row r="2474" spans="1:17">
      <c r="A2474" s="26">
        <v>584</v>
      </c>
      <c r="C2474" s="21"/>
      <c r="D2474" s="22"/>
      <c r="G2474" s="18"/>
      <c r="H2474" s="18"/>
      <c r="J2474" s="17"/>
      <c r="K2474" s="17"/>
      <c r="L2474" s="18"/>
      <c r="M2474" s="24" t="s">
        <v>2491</v>
      </c>
      <c r="N2474" s="16"/>
      <c r="O2474" s="16"/>
      <c r="P2474" s="17"/>
      <c r="Q2474" s="17"/>
    </row>
    <row r="2475" spans="1:17">
      <c r="A2475" s="26">
        <v>-586</v>
      </c>
      <c r="C2475" s="21"/>
      <c r="D2475" s="22"/>
      <c r="G2475" s="18"/>
      <c r="H2475" s="18"/>
      <c r="J2475" s="17"/>
      <c r="K2475" s="17"/>
      <c r="L2475" s="18"/>
      <c r="M2475" s="24" t="s">
        <v>2492</v>
      </c>
      <c r="N2475" s="16"/>
      <c r="O2475" s="16"/>
      <c r="P2475" s="17"/>
      <c r="Q2475" s="17"/>
    </row>
    <row r="2476" spans="1:17">
      <c r="A2476" s="26">
        <v>-1</v>
      </c>
      <c r="C2476" s="21"/>
      <c r="D2476" s="22"/>
      <c r="G2476" s="18"/>
      <c r="H2476" s="18"/>
      <c r="J2476" s="17"/>
      <c r="K2476" s="17"/>
      <c r="L2476" s="18"/>
      <c r="M2476" s="24" t="s">
        <v>2493</v>
      </c>
      <c r="N2476" s="16"/>
      <c r="O2476" s="16"/>
      <c r="P2476" s="17"/>
      <c r="Q2476" s="17"/>
    </row>
    <row r="2477" spans="1:17">
      <c r="A2477" s="26">
        <v>-879</v>
      </c>
      <c r="C2477" s="21"/>
      <c r="D2477" s="22"/>
      <c r="G2477" s="18"/>
      <c r="H2477" s="18"/>
      <c r="J2477" s="17"/>
      <c r="K2477" s="17"/>
      <c r="L2477" s="18"/>
      <c r="M2477" s="24" t="s">
        <v>2494</v>
      </c>
      <c r="N2477" s="16"/>
      <c r="O2477" s="16"/>
      <c r="P2477" s="17"/>
      <c r="Q2477" s="17"/>
    </row>
    <row r="2478" spans="1:17">
      <c r="A2478" s="26">
        <v>-1</v>
      </c>
      <c r="C2478" s="21"/>
      <c r="D2478" s="22"/>
      <c r="G2478" s="18"/>
      <c r="H2478" s="18"/>
      <c r="J2478" s="17"/>
      <c r="K2478" s="17"/>
      <c r="L2478" s="18"/>
      <c r="M2478" s="24" t="s">
        <v>2495</v>
      </c>
      <c r="N2478" s="16"/>
      <c r="O2478" s="16"/>
      <c r="P2478" s="17"/>
      <c r="Q2478" s="17"/>
    </row>
    <row r="2479" spans="1:17">
      <c r="A2479" s="26">
        <v>-1</v>
      </c>
      <c r="C2479" s="21"/>
      <c r="D2479" s="22"/>
      <c r="G2479" s="18"/>
      <c r="H2479" s="18"/>
      <c r="J2479" s="17"/>
      <c r="K2479" s="17"/>
      <c r="L2479" s="18"/>
      <c r="M2479" s="24" t="s">
        <v>2496</v>
      </c>
      <c r="N2479" s="16"/>
      <c r="O2479" s="16"/>
      <c r="P2479" s="17"/>
      <c r="Q2479" s="17"/>
    </row>
    <row r="2480" spans="1:17">
      <c r="A2480" s="26">
        <v>291</v>
      </c>
      <c r="C2480" s="21"/>
      <c r="D2480" s="22"/>
      <c r="G2480" s="18"/>
      <c r="H2480" s="18"/>
      <c r="J2480" s="17"/>
      <c r="K2480" s="17"/>
      <c r="L2480" s="18"/>
      <c r="M2480" s="24" t="s">
        <v>2497</v>
      </c>
      <c r="N2480" s="16"/>
      <c r="O2480" s="16"/>
      <c r="P2480" s="17"/>
      <c r="Q2480" s="17"/>
    </row>
    <row r="2481" spans="1:17">
      <c r="A2481" s="26">
        <v>876</v>
      </c>
      <c r="C2481" s="21"/>
      <c r="D2481" s="22"/>
      <c r="G2481" s="18"/>
      <c r="H2481" s="18"/>
      <c r="J2481" s="17"/>
      <c r="K2481" s="17"/>
      <c r="L2481" s="18"/>
      <c r="M2481" s="24" t="s">
        <v>2498</v>
      </c>
      <c r="N2481" s="16"/>
      <c r="O2481" s="16"/>
      <c r="P2481" s="17"/>
      <c r="Q2481" s="17"/>
    </row>
    <row r="2482" spans="1:17">
      <c r="A2482" s="26">
        <v>584</v>
      </c>
      <c r="C2482" s="21"/>
      <c r="D2482" s="22"/>
      <c r="G2482" s="18"/>
      <c r="H2482" s="18"/>
      <c r="J2482" s="17"/>
      <c r="K2482" s="17"/>
      <c r="L2482" s="18"/>
      <c r="M2482" s="24" t="s">
        <v>2499</v>
      </c>
      <c r="N2482" s="16"/>
      <c r="O2482" s="16"/>
      <c r="P2482" s="17"/>
      <c r="Q2482" s="17"/>
    </row>
    <row r="2483" spans="1:17">
      <c r="A2483" s="26">
        <v>876</v>
      </c>
      <c r="C2483" s="21"/>
      <c r="D2483" s="22"/>
      <c r="G2483" s="18"/>
      <c r="H2483" s="18"/>
      <c r="J2483" s="17"/>
      <c r="K2483" s="17"/>
      <c r="L2483" s="18"/>
      <c r="M2483" s="24" t="s">
        <v>2500</v>
      </c>
      <c r="N2483" s="16"/>
      <c r="O2483" s="16"/>
      <c r="P2483" s="17"/>
      <c r="Q2483" s="17"/>
    </row>
    <row r="2484" spans="1:17">
      <c r="A2484" s="26">
        <v>-1</v>
      </c>
      <c r="C2484" s="21"/>
      <c r="D2484" s="22"/>
      <c r="G2484" s="18"/>
      <c r="H2484" s="18"/>
      <c r="J2484" s="17"/>
      <c r="K2484" s="17"/>
      <c r="L2484" s="18"/>
      <c r="M2484" s="24" t="s">
        <v>2501</v>
      </c>
      <c r="N2484" s="16"/>
      <c r="O2484" s="16"/>
      <c r="P2484" s="17"/>
      <c r="Q2484" s="17"/>
    </row>
    <row r="2485" spans="1:17">
      <c r="A2485" s="26">
        <v>291</v>
      </c>
      <c r="C2485" s="21"/>
      <c r="D2485" s="22"/>
      <c r="G2485" s="18"/>
      <c r="H2485" s="18"/>
      <c r="J2485" s="17"/>
      <c r="K2485" s="17"/>
      <c r="L2485" s="18"/>
      <c r="M2485" s="24" t="s">
        <v>2502</v>
      </c>
      <c r="N2485" s="16"/>
      <c r="O2485" s="16"/>
      <c r="P2485" s="17"/>
      <c r="Q2485" s="17"/>
    </row>
    <row r="2486" spans="1:17">
      <c r="A2486" s="26">
        <v>-294</v>
      </c>
      <c r="C2486" s="21"/>
      <c r="D2486" s="22"/>
      <c r="G2486" s="18"/>
      <c r="H2486" s="18"/>
      <c r="J2486" s="17"/>
      <c r="K2486" s="17"/>
      <c r="L2486" s="18"/>
      <c r="M2486" s="24" t="s">
        <v>2503</v>
      </c>
      <c r="N2486" s="16"/>
      <c r="O2486" s="16"/>
      <c r="P2486" s="17"/>
      <c r="Q2486" s="17"/>
    </row>
    <row r="2487" spans="1:17">
      <c r="A2487" s="26">
        <v>-1</v>
      </c>
      <c r="C2487" s="21"/>
      <c r="D2487" s="22"/>
      <c r="G2487" s="18"/>
      <c r="H2487" s="18"/>
      <c r="J2487" s="17"/>
      <c r="K2487" s="17"/>
      <c r="L2487" s="18"/>
      <c r="M2487" s="24" t="s">
        <v>2504</v>
      </c>
      <c r="N2487" s="16"/>
      <c r="O2487" s="16"/>
      <c r="P2487" s="17"/>
      <c r="Q2487" s="17"/>
    </row>
    <row r="2488" spans="1:17">
      <c r="A2488" s="26">
        <v>584</v>
      </c>
      <c r="C2488" s="21"/>
      <c r="D2488" s="22"/>
      <c r="G2488" s="18"/>
      <c r="H2488" s="18"/>
      <c r="J2488" s="17"/>
      <c r="K2488" s="17"/>
      <c r="L2488" s="18"/>
      <c r="M2488" s="24" t="s">
        <v>2505</v>
      </c>
      <c r="N2488" s="16"/>
      <c r="O2488" s="16"/>
      <c r="P2488" s="17"/>
      <c r="Q2488" s="17"/>
    </row>
    <row r="2489" spans="1:17">
      <c r="A2489" s="26">
        <v>291</v>
      </c>
      <c r="C2489" s="21"/>
      <c r="D2489" s="22"/>
      <c r="G2489" s="18"/>
      <c r="H2489" s="18"/>
      <c r="J2489" s="17"/>
      <c r="K2489" s="17"/>
      <c r="L2489" s="18"/>
      <c r="M2489" s="24" t="s">
        <v>2506</v>
      </c>
      <c r="N2489" s="16"/>
      <c r="O2489" s="16"/>
      <c r="P2489" s="17"/>
      <c r="Q2489" s="17"/>
    </row>
    <row r="2490" spans="1:17">
      <c r="A2490" s="26">
        <v>1168</v>
      </c>
      <c r="C2490" s="21"/>
      <c r="D2490" s="22"/>
      <c r="G2490" s="18"/>
      <c r="H2490" s="18"/>
      <c r="J2490" s="17"/>
      <c r="K2490" s="17"/>
      <c r="L2490" s="18"/>
      <c r="M2490" s="24" t="s">
        <v>2507</v>
      </c>
      <c r="N2490" s="16"/>
      <c r="O2490" s="16"/>
      <c r="P2490" s="17"/>
      <c r="Q2490" s="17"/>
    </row>
    <row r="2491" spans="1:17">
      <c r="A2491" s="26">
        <v>584</v>
      </c>
      <c r="C2491" s="21"/>
      <c r="D2491" s="22"/>
      <c r="G2491" s="18"/>
      <c r="H2491" s="18"/>
      <c r="J2491" s="17"/>
      <c r="K2491" s="17"/>
      <c r="L2491" s="18"/>
      <c r="M2491" s="24" t="s">
        <v>2508</v>
      </c>
      <c r="N2491" s="16"/>
      <c r="O2491" s="16"/>
      <c r="P2491" s="17"/>
      <c r="Q2491" s="17"/>
    </row>
    <row r="2492" spans="1:17">
      <c r="A2492" s="26">
        <v>1168</v>
      </c>
      <c r="C2492" s="21"/>
      <c r="D2492" s="22"/>
      <c r="G2492" s="18"/>
      <c r="H2492" s="18"/>
      <c r="J2492" s="17"/>
      <c r="K2492" s="17"/>
      <c r="L2492" s="18"/>
      <c r="M2492" s="24" t="s">
        <v>2509</v>
      </c>
      <c r="N2492" s="16"/>
      <c r="O2492" s="16"/>
      <c r="P2492" s="17"/>
      <c r="Q2492" s="17"/>
    </row>
    <row r="2493" spans="1:17">
      <c r="A2493" s="26">
        <v>584</v>
      </c>
      <c r="C2493" s="21"/>
      <c r="D2493" s="22"/>
      <c r="G2493" s="18"/>
      <c r="H2493" s="18"/>
      <c r="J2493" s="17"/>
      <c r="K2493" s="17"/>
      <c r="L2493" s="18"/>
      <c r="M2493" s="24" t="s">
        <v>2510</v>
      </c>
      <c r="N2493" s="16"/>
      <c r="O2493" s="16"/>
      <c r="P2493" s="17"/>
      <c r="Q2493" s="17"/>
    </row>
    <row r="2494" spans="1:17">
      <c r="A2494" s="26">
        <v>291</v>
      </c>
      <c r="C2494" s="21"/>
      <c r="D2494" s="22"/>
      <c r="G2494" s="18"/>
      <c r="H2494" s="18"/>
      <c r="J2494" s="17"/>
      <c r="K2494" s="17"/>
      <c r="L2494" s="18"/>
      <c r="M2494" s="24" t="s">
        <v>2511</v>
      </c>
      <c r="N2494" s="16"/>
      <c r="O2494" s="16"/>
      <c r="P2494" s="17"/>
      <c r="Q2494" s="17"/>
    </row>
    <row r="2495" spans="1:17">
      <c r="A2495" s="26">
        <v>584</v>
      </c>
      <c r="C2495" s="21"/>
      <c r="D2495" s="22"/>
      <c r="G2495" s="18"/>
      <c r="H2495" s="18"/>
      <c r="J2495" s="17"/>
      <c r="K2495" s="17"/>
      <c r="L2495" s="18"/>
      <c r="M2495" s="24" t="s">
        <v>2512</v>
      </c>
      <c r="N2495" s="16"/>
      <c r="O2495" s="16"/>
      <c r="P2495" s="17"/>
      <c r="Q2495" s="17"/>
    </row>
    <row r="2496" spans="1:17">
      <c r="A2496" s="26">
        <v>-1</v>
      </c>
      <c r="C2496" s="21"/>
      <c r="D2496" s="22"/>
      <c r="G2496" s="18"/>
      <c r="H2496" s="18"/>
      <c r="J2496" s="17"/>
      <c r="K2496" s="17"/>
      <c r="L2496" s="18"/>
      <c r="M2496" s="24" t="s">
        <v>2513</v>
      </c>
      <c r="N2496" s="16"/>
      <c r="O2496" s="16"/>
      <c r="P2496" s="17"/>
      <c r="Q2496" s="17"/>
    </row>
    <row r="2497" spans="1:17">
      <c r="A2497" s="26">
        <v>876</v>
      </c>
      <c r="C2497" s="21"/>
      <c r="D2497" s="22"/>
      <c r="G2497" s="18"/>
      <c r="H2497" s="18"/>
      <c r="J2497" s="17"/>
      <c r="K2497" s="17"/>
      <c r="L2497" s="18"/>
      <c r="M2497" s="24" t="s">
        <v>2514</v>
      </c>
      <c r="N2497" s="16"/>
      <c r="O2497" s="16"/>
      <c r="P2497" s="17"/>
      <c r="Q2497" s="17"/>
    </row>
    <row r="2498" spans="1:17">
      <c r="A2498" s="26">
        <v>584</v>
      </c>
      <c r="C2498" s="21"/>
      <c r="D2498" s="22"/>
      <c r="G2498" s="18"/>
      <c r="H2498" s="18"/>
      <c r="J2498" s="17"/>
      <c r="K2498" s="17"/>
      <c r="L2498" s="18"/>
      <c r="M2498" s="24" t="s">
        <v>2515</v>
      </c>
      <c r="N2498" s="16"/>
      <c r="O2498" s="16"/>
      <c r="P2498" s="17"/>
      <c r="Q2498" s="17"/>
    </row>
    <row r="2499" spans="1:17">
      <c r="A2499" s="26">
        <v>1460</v>
      </c>
      <c r="C2499" s="21"/>
      <c r="D2499" s="22"/>
      <c r="G2499" s="18"/>
      <c r="H2499" s="18"/>
      <c r="J2499" s="17"/>
      <c r="K2499" s="17"/>
      <c r="L2499" s="18"/>
      <c r="M2499" s="24" t="s">
        <v>2516</v>
      </c>
      <c r="N2499" s="16"/>
      <c r="O2499" s="16"/>
      <c r="P2499" s="17"/>
      <c r="Q2499" s="17"/>
    </row>
    <row r="2500" spans="1:17">
      <c r="A2500" s="26">
        <v>1168</v>
      </c>
      <c r="C2500" s="21"/>
      <c r="D2500" s="22"/>
      <c r="G2500" s="18"/>
      <c r="H2500" s="18"/>
      <c r="J2500" s="17"/>
      <c r="K2500" s="17"/>
      <c r="L2500" s="18"/>
      <c r="M2500" s="24" t="s">
        <v>2517</v>
      </c>
      <c r="N2500" s="16"/>
      <c r="O2500" s="16"/>
      <c r="P2500" s="17"/>
      <c r="Q2500" s="17"/>
    </row>
    <row r="2501" spans="1:17">
      <c r="A2501" s="26">
        <v>1168</v>
      </c>
      <c r="C2501" s="21"/>
      <c r="D2501" s="22"/>
      <c r="G2501" s="18"/>
      <c r="H2501" s="18"/>
      <c r="J2501" s="17"/>
      <c r="K2501" s="17"/>
      <c r="L2501" s="18"/>
      <c r="M2501" s="24" t="s">
        <v>2518</v>
      </c>
      <c r="N2501" s="16"/>
      <c r="O2501" s="16"/>
      <c r="P2501" s="17"/>
      <c r="Q2501" s="17"/>
    </row>
    <row r="2502" spans="1:17">
      <c r="A2502" s="26">
        <v>1168</v>
      </c>
      <c r="C2502" s="21"/>
      <c r="D2502" s="22"/>
      <c r="G2502" s="18"/>
      <c r="H2502" s="18"/>
      <c r="J2502" s="17"/>
      <c r="K2502" s="17"/>
      <c r="L2502" s="18"/>
      <c r="M2502" s="24" t="s">
        <v>2519</v>
      </c>
      <c r="N2502" s="16"/>
      <c r="O2502" s="16"/>
      <c r="P2502" s="17"/>
      <c r="Q2502" s="17"/>
    </row>
    <row r="2503" spans="1:17">
      <c r="A2503" s="26">
        <v>584</v>
      </c>
      <c r="C2503" s="21"/>
      <c r="D2503" s="22"/>
      <c r="G2503" s="18"/>
      <c r="H2503" s="18"/>
      <c r="J2503" s="17"/>
      <c r="K2503" s="17"/>
      <c r="L2503" s="18"/>
      <c r="M2503" s="24" t="s">
        <v>2520</v>
      </c>
      <c r="N2503" s="16"/>
      <c r="O2503" s="16"/>
      <c r="P2503" s="17"/>
      <c r="Q2503" s="17"/>
    </row>
    <row r="2504" spans="1:17">
      <c r="A2504" s="26">
        <v>876</v>
      </c>
      <c r="C2504" s="21"/>
      <c r="D2504" s="22"/>
      <c r="G2504" s="18"/>
      <c r="H2504" s="18"/>
      <c r="J2504" s="17"/>
      <c r="K2504" s="17"/>
      <c r="L2504" s="18"/>
      <c r="M2504" s="24" t="s">
        <v>2521</v>
      </c>
      <c r="N2504" s="16"/>
      <c r="O2504" s="16"/>
      <c r="P2504" s="17"/>
      <c r="Q2504" s="17"/>
    </row>
    <row r="2505" spans="1:17">
      <c r="A2505" s="26">
        <v>291</v>
      </c>
      <c r="C2505" s="21"/>
      <c r="D2505" s="22"/>
      <c r="G2505" s="18"/>
      <c r="H2505" s="18"/>
      <c r="J2505" s="17"/>
      <c r="K2505" s="17"/>
      <c r="L2505" s="18"/>
      <c r="M2505" s="24" t="s">
        <v>2522</v>
      </c>
      <c r="N2505" s="16"/>
      <c r="O2505" s="16"/>
      <c r="P2505" s="17"/>
      <c r="Q2505" s="17"/>
    </row>
    <row r="2506" spans="1:17">
      <c r="A2506" s="26">
        <v>1168</v>
      </c>
      <c r="C2506" s="21"/>
      <c r="D2506" s="22"/>
      <c r="G2506" s="18"/>
      <c r="H2506" s="18"/>
      <c r="J2506" s="17"/>
      <c r="K2506" s="17"/>
      <c r="L2506" s="18"/>
      <c r="M2506" s="24" t="s">
        <v>2523</v>
      </c>
      <c r="N2506" s="16"/>
      <c r="O2506" s="16"/>
      <c r="P2506" s="17"/>
      <c r="Q2506" s="17"/>
    </row>
    <row r="2507" spans="1:17">
      <c r="A2507" s="26">
        <v>1168</v>
      </c>
      <c r="C2507" s="21"/>
      <c r="D2507" s="22"/>
      <c r="G2507" s="18"/>
      <c r="H2507" s="18"/>
      <c r="J2507" s="17"/>
      <c r="K2507" s="17"/>
      <c r="L2507" s="18"/>
      <c r="M2507" s="24" t="s">
        <v>2524</v>
      </c>
      <c r="N2507" s="16"/>
      <c r="O2507" s="16"/>
      <c r="P2507" s="17"/>
      <c r="Q2507" s="17"/>
    </row>
    <row r="2508" spans="1:17">
      <c r="A2508" s="26">
        <v>1460</v>
      </c>
      <c r="C2508" s="21"/>
      <c r="D2508" s="22"/>
      <c r="G2508" s="18"/>
      <c r="H2508" s="18"/>
      <c r="J2508" s="17"/>
      <c r="K2508" s="17"/>
      <c r="L2508" s="18"/>
      <c r="M2508" s="24" t="s">
        <v>2525</v>
      </c>
      <c r="N2508" s="16"/>
      <c r="O2508" s="16"/>
      <c r="P2508" s="17"/>
      <c r="Q2508" s="17"/>
    </row>
    <row r="2509" spans="1:17">
      <c r="A2509" s="26">
        <v>1752</v>
      </c>
      <c r="C2509" s="21"/>
      <c r="D2509" s="22"/>
      <c r="G2509" s="18"/>
      <c r="H2509" s="18"/>
      <c r="J2509" s="17"/>
      <c r="K2509" s="17"/>
      <c r="L2509" s="18"/>
      <c r="M2509" s="24" t="s">
        <v>2526</v>
      </c>
      <c r="N2509" s="16"/>
      <c r="O2509" s="16"/>
      <c r="P2509" s="17"/>
      <c r="Q2509" s="17"/>
    </row>
    <row r="2510" spans="1:17">
      <c r="A2510" s="26">
        <v>1168</v>
      </c>
      <c r="C2510" s="21"/>
      <c r="D2510" s="22"/>
      <c r="G2510" s="18"/>
      <c r="H2510" s="18"/>
      <c r="J2510" s="17"/>
      <c r="K2510" s="17"/>
      <c r="L2510" s="18"/>
      <c r="M2510" s="24" t="s">
        <v>2527</v>
      </c>
      <c r="N2510" s="16"/>
      <c r="O2510" s="16"/>
      <c r="P2510" s="17"/>
      <c r="Q2510" s="17"/>
    </row>
    <row r="2511" spans="1:17">
      <c r="A2511" s="26">
        <v>1460</v>
      </c>
      <c r="C2511" s="21"/>
      <c r="D2511" s="22"/>
      <c r="G2511" s="18"/>
      <c r="H2511" s="18"/>
      <c r="J2511" s="17"/>
      <c r="K2511" s="17"/>
      <c r="L2511" s="18"/>
      <c r="M2511" s="24" t="s">
        <v>2528</v>
      </c>
      <c r="N2511" s="16"/>
      <c r="O2511" s="16"/>
      <c r="P2511" s="17"/>
      <c r="Q2511" s="17"/>
    </row>
    <row r="2512" spans="1:17">
      <c r="A2512" s="26">
        <v>584</v>
      </c>
      <c r="C2512" s="21"/>
      <c r="D2512" s="22"/>
      <c r="G2512" s="18"/>
      <c r="H2512" s="18"/>
      <c r="J2512" s="17"/>
      <c r="K2512" s="17"/>
      <c r="L2512" s="18"/>
      <c r="M2512" s="24" t="s">
        <v>2529</v>
      </c>
      <c r="N2512" s="16"/>
      <c r="O2512" s="16"/>
      <c r="P2512" s="17"/>
      <c r="Q2512" s="17"/>
    </row>
    <row r="2513" spans="1:17">
      <c r="A2513" s="26">
        <v>1168</v>
      </c>
      <c r="C2513" s="21"/>
      <c r="D2513" s="22"/>
      <c r="G2513" s="18"/>
      <c r="H2513" s="18"/>
      <c r="J2513" s="17"/>
      <c r="K2513" s="17"/>
      <c r="L2513" s="18"/>
      <c r="M2513" s="24" t="s">
        <v>2530</v>
      </c>
      <c r="N2513" s="16"/>
      <c r="O2513" s="16"/>
      <c r="P2513" s="17"/>
      <c r="Q2513" s="17"/>
    </row>
    <row r="2514" spans="1:17">
      <c r="A2514" s="26">
        <v>584</v>
      </c>
      <c r="C2514" s="21"/>
      <c r="D2514" s="22"/>
      <c r="G2514" s="18"/>
      <c r="H2514" s="18"/>
      <c r="J2514" s="17"/>
      <c r="K2514" s="17"/>
      <c r="L2514" s="18"/>
      <c r="M2514" s="24" t="s">
        <v>2531</v>
      </c>
      <c r="N2514" s="16"/>
      <c r="O2514" s="16"/>
      <c r="P2514" s="17"/>
      <c r="Q2514" s="17"/>
    </row>
    <row r="2515" spans="1:17">
      <c r="A2515" s="26">
        <v>1168</v>
      </c>
      <c r="C2515" s="21"/>
      <c r="D2515" s="22"/>
      <c r="G2515" s="18"/>
      <c r="H2515" s="18"/>
      <c r="J2515" s="17"/>
      <c r="K2515" s="17"/>
      <c r="L2515" s="18"/>
      <c r="M2515" s="24" t="s">
        <v>2532</v>
      </c>
      <c r="N2515" s="16"/>
      <c r="O2515" s="16"/>
      <c r="P2515" s="17"/>
      <c r="Q2515" s="17"/>
    </row>
    <row r="2516" spans="1:17">
      <c r="A2516" s="26">
        <v>1460</v>
      </c>
      <c r="C2516" s="21"/>
      <c r="D2516" s="22"/>
      <c r="G2516" s="18"/>
      <c r="H2516" s="18"/>
      <c r="J2516" s="17"/>
      <c r="K2516" s="17"/>
      <c r="L2516" s="18"/>
      <c r="M2516" s="24" t="s">
        <v>2533</v>
      </c>
      <c r="N2516" s="16"/>
      <c r="O2516" s="16"/>
      <c r="P2516" s="17"/>
      <c r="Q2516" s="17"/>
    </row>
    <row r="2517" spans="1:17">
      <c r="A2517" s="26">
        <v>1168</v>
      </c>
      <c r="C2517" s="21"/>
      <c r="D2517" s="22"/>
      <c r="G2517" s="18"/>
      <c r="H2517" s="18"/>
      <c r="J2517" s="17"/>
      <c r="K2517" s="17"/>
      <c r="L2517" s="18"/>
      <c r="M2517" s="24" t="s">
        <v>2534</v>
      </c>
      <c r="N2517" s="16"/>
      <c r="O2517" s="16"/>
      <c r="P2517" s="17"/>
      <c r="Q2517" s="17"/>
    </row>
    <row r="2518" spans="1:17">
      <c r="A2518" s="26">
        <v>2337</v>
      </c>
      <c r="C2518" s="21"/>
      <c r="D2518" s="22"/>
      <c r="G2518" s="18"/>
      <c r="H2518" s="18"/>
      <c r="J2518" s="17"/>
      <c r="K2518" s="17"/>
      <c r="L2518" s="18"/>
      <c r="M2518" s="24" t="s">
        <v>2535</v>
      </c>
      <c r="N2518" s="16"/>
      <c r="O2518" s="16"/>
      <c r="P2518" s="17"/>
      <c r="Q2518" s="17"/>
    </row>
    <row r="2519" spans="1:17">
      <c r="A2519" s="26">
        <v>1168</v>
      </c>
      <c r="C2519" s="21"/>
      <c r="D2519" s="22"/>
      <c r="G2519" s="18"/>
      <c r="H2519" s="18"/>
      <c r="J2519" s="17"/>
      <c r="K2519" s="17"/>
      <c r="L2519" s="18"/>
      <c r="M2519" s="24" t="s">
        <v>2536</v>
      </c>
      <c r="N2519" s="16"/>
      <c r="O2519" s="16"/>
      <c r="P2519" s="17"/>
      <c r="Q2519" s="17"/>
    </row>
    <row r="2520" spans="1:17">
      <c r="A2520" s="26">
        <v>1752</v>
      </c>
      <c r="C2520" s="21"/>
      <c r="D2520" s="22"/>
      <c r="G2520" s="18"/>
      <c r="H2520" s="18"/>
      <c r="J2520" s="17"/>
      <c r="K2520" s="17"/>
      <c r="L2520" s="18"/>
      <c r="M2520" s="24" t="s">
        <v>2537</v>
      </c>
      <c r="N2520" s="16"/>
      <c r="O2520" s="16"/>
      <c r="P2520" s="17"/>
      <c r="Q2520" s="17"/>
    </row>
    <row r="2521" spans="1:17">
      <c r="A2521" s="26">
        <v>876</v>
      </c>
      <c r="C2521" s="21"/>
      <c r="D2521" s="22"/>
      <c r="G2521" s="18"/>
      <c r="H2521" s="18"/>
      <c r="J2521" s="17"/>
      <c r="K2521" s="17"/>
      <c r="L2521" s="18"/>
      <c r="M2521" s="24" t="s">
        <v>2538</v>
      </c>
      <c r="N2521" s="16"/>
      <c r="O2521" s="16"/>
      <c r="P2521" s="17"/>
      <c r="Q2521" s="17"/>
    </row>
    <row r="2522" spans="1:17">
      <c r="A2522" s="26">
        <v>1168</v>
      </c>
      <c r="C2522" s="21"/>
      <c r="D2522" s="22"/>
      <c r="G2522" s="18"/>
      <c r="H2522" s="18"/>
      <c r="J2522" s="17"/>
      <c r="K2522" s="17"/>
      <c r="L2522" s="18"/>
      <c r="M2522" s="24" t="s">
        <v>2539</v>
      </c>
      <c r="N2522" s="16"/>
      <c r="O2522" s="16"/>
      <c r="P2522" s="17"/>
      <c r="Q2522" s="17"/>
    </row>
    <row r="2523" spans="1:17">
      <c r="A2523" s="26">
        <v>1168</v>
      </c>
      <c r="C2523" s="21"/>
      <c r="D2523" s="22"/>
      <c r="G2523" s="18"/>
      <c r="H2523" s="18"/>
      <c r="J2523" s="17"/>
      <c r="K2523" s="17"/>
      <c r="L2523" s="18"/>
      <c r="M2523" s="24" t="s">
        <v>2540</v>
      </c>
      <c r="N2523" s="16"/>
      <c r="O2523" s="16"/>
      <c r="P2523" s="17"/>
      <c r="Q2523" s="17"/>
    </row>
    <row r="2524" spans="1:17">
      <c r="A2524" s="26">
        <v>876</v>
      </c>
      <c r="C2524" s="21"/>
      <c r="D2524" s="22"/>
      <c r="G2524" s="18"/>
      <c r="H2524" s="18"/>
      <c r="J2524" s="17"/>
      <c r="K2524" s="17"/>
      <c r="L2524" s="18"/>
      <c r="M2524" s="24" t="s">
        <v>2541</v>
      </c>
      <c r="N2524" s="16"/>
      <c r="O2524" s="16"/>
      <c r="P2524" s="17"/>
      <c r="Q2524" s="17"/>
    </row>
    <row r="2525" spans="1:17">
      <c r="A2525" s="26">
        <v>1752</v>
      </c>
      <c r="C2525" s="21"/>
      <c r="D2525" s="22"/>
      <c r="G2525" s="18"/>
      <c r="H2525" s="18"/>
      <c r="J2525" s="17"/>
      <c r="K2525" s="17"/>
      <c r="L2525" s="18"/>
      <c r="M2525" s="24" t="s">
        <v>2542</v>
      </c>
      <c r="N2525" s="16"/>
      <c r="O2525" s="16"/>
      <c r="P2525" s="17"/>
      <c r="Q2525" s="17"/>
    </row>
    <row r="2526" spans="1:17">
      <c r="A2526" s="26">
        <v>1460</v>
      </c>
      <c r="C2526" s="21"/>
      <c r="D2526" s="22"/>
      <c r="G2526" s="18"/>
      <c r="H2526" s="18"/>
      <c r="J2526" s="17"/>
      <c r="K2526" s="17"/>
      <c r="L2526" s="18"/>
      <c r="M2526" s="24" t="s">
        <v>2543</v>
      </c>
      <c r="N2526" s="16"/>
      <c r="O2526" s="16"/>
      <c r="P2526" s="17"/>
      <c r="Q2526" s="17"/>
    </row>
    <row r="2527" spans="1:17">
      <c r="A2527" s="26">
        <v>2337</v>
      </c>
      <c r="C2527" s="21"/>
      <c r="D2527" s="22"/>
      <c r="G2527" s="18"/>
      <c r="H2527" s="18"/>
      <c r="J2527" s="17"/>
      <c r="K2527" s="17"/>
      <c r="L2527" s="18"/>
      <c r="M2527" s="24" t="s">
        <v>2544</v>
      </c>
      <c r="N2527" s="16"/>
      <c r="O2527" s="16"/>
      <c r="P2527" s="17"/>
      <c r="Q2527" s="17"/>
    </row>
    <row r="2528" spans="1:17">
      <c r="A2528" s="26">
        <v>1752</v>
      </c>
      <c r="C2528" s="21"/>
      <c r="D2528" s="22"/>
      <c r="G2528" s="18"/>
      <c r="H2528" s="18"/>
      <c r="J2528" s="17"/>
      <c r="K2528" s="17"/>
      <c r="L2528" s="18"/>
      <c r="M2528" s="24" t="s">
        <v>2545</v>
      </c>
      <c r="N2528" s="16"/>
      <c r="O2528" s="16"/>
      <c r="P2528" s="17"/>
      <c r="Q2528" s="17"/>
    </row>
    <row r="2529" spans="1:17">
      <c r="A2529" s="26">
        <v>1752</v>
      </c>
      <c r="C2529" s="21"/>
      <c r="D2529" s="22"/>
      <c r="G2529" s="18"/>
      <c r="H2529" s="18"/>
      <c r="J2529" s="17"/>
      <c r="K2529" s="17"/>
      <c r="L2529" s="18"/>
      <c r="M2529" s="24" t="s">
        <v>2546</v>
      </c>
      <c r="N2529" s="16"/>
      <c r="O2529" s="16"/>
      <c r="P2529" s="17"/>
      <c r="Q2529" s="17"/>
    </row>
    <row r="2530" spans="1:17">
      <c r="A2530" s="26">
        <v>1460</v>
      </c>
      <c r="C2530" s="21"/>
      <c r="D2530" s="22"/>
      <c r="G2530" s="18"/>
      <c r="H2530" s="18"/>
      <c r="J2530" s="17"/>
      <c r="K2530" s="17"/>
      <c r="L2530" s="18"/>
      <c r="M2530" s="24" t="s">
        <v>2547</v>
      </c>
      <c r="N2530" s="16"/>
      <c r="O2530" s="16"/>
      <c r="P2530" s="17"/>
      <c r="Q2530" s="17"/>
    </row>
    <row r="2531" spans="1:17">
      <c r="A2531" s="26">
        <v>584</v>
      </c>
      <c r="C2531" s="21"/>
      <c r="D2531" s="22"/>
      <c r="G2531" s="18"/>
      <c r="H2531" s="18"/>
      <c r="J2531" s="17"/>
      <c r="K2531" s="17"/>
      <c r="L2531" s="18"/>
      <c r="M2531" s="24" t="s">
        <v>2548</v>
      </c>
      <c r="N2531" s="16"/>
      <c r="O2531" s="16"/>
      <c r="P2531" s="17"/>
      <c r="Q2531" s="17"/>
    </row>
    <row r="2532" spans="1:17">
      <c r="A2532" s="26">
        <v>1460</v>
      </c>
      <c r="C2532" s="21"/>
      <c r="D2532" s="22"/>
      <c r="G2532" s="18"/>
      <c r="H2532" s="18"/>
      <c r="J2532" s="17"/>
      <c r="K2532" s="17"/>
      <c r="L2532" s="18"/>
      <c r="M2532" s="24" t="s">
        <v>2549</v>
      </c>
      <c r="N2532" s="16"/>
      <c r="O2532" s="16"/>
      <c r="P2532" s="17"/>
      <c r="Q2532" s="17"/>
    </row>
    <row r="2533" spans="1:17">
      <c r="A2533" s="26">
        <v>876</v>
      </c>
      <c r="C2533" s="21"/>
      <c r="D2533" s="22"/>
      <c r="G2533" s="18"/>
      <c r="H2533" s="18"/>
      <c r="J2533" s="17"/>
      <c r="K2533" s="17"/>
      <c r="L2533" s="18"/>
      <c r="M2533" s="24" t="s">
        <v>2550</v>
      </c>
      <c r="N2533" s="16"/>
      <c r="O2533" s="16"/>
      <c r="P2533" s="17"/>
      <c r="Q2533" s="17"/>
    </row>
    <row r="2534" spans="1:17">
      <c r="A2534" s="26">
        <v>2337</v>
      </c>
      <c r="C2534" s="21"/>
      <c r="D2534" s="22"/>
      <c r="G2534" s="18"/>
      <c r="H2534" s="18"/>
      <c r="J2534" s="17"/>
      <c r="K2534" s="17"/>
      <c r="L2534" s="18"/>
      <c r="M2534" s="24" t="s">
        <v>2551</v>
      </c>
      <c r="N2534" s="16"/>
      <c r="O2534" s="16"/>
      <c r="P2534" s="17"/>
      <c r="Q2534" s="17"/>
    </row>
    <row r="2535" spans="1:17">
      <c r="A2535" s="26">
        <v>1752</v>
      </c>
      <c r="C2535" s="21"/>
      <c r="D2535" s="22"/>
      <c r="G2535" s="18"/>
      <c r="H2535" s="18"/>
      <c r="J2535" s="17"/>
      <c r="K2535" s="17"/>
      <c r="L2535" s="18"/>
      <c r="M2535" s="24" t="s">
        <v>2552</v>
      </c>
      <c r="N2535" s="16"/>
      <c r="O2535" s="16"/>
      <c r="P2535" s="17"/>
      <c r="Q2535" s="17"/>
    </row>
    <row r="2536" spans="1:17">
      <c r="A2536" s="26">
        <v>2337</v>
      </c>
      <c r="C2536" s="21"/>
      <c r="D2536" s="22"/>
      <c r="G2536" s="18"/>
      <c r="H2536" s="18"/>
      <c r="J2536" s="17"/>
      <c r="K2536" s="17"/>
      <c r="L2536" s="18"/>
      <c r="M2536" s="24" t="s">
        <v>2553</v>
      </c>
      <c r="N2536" s="16"/>
      <c r="O2536" s="16"/>
      <c r="P2536" s="17"/>
      <c r="Q2536" s="17"/>
    </row>
    <row r="2537" spans="1:17">
      <c r="A2537" s="26">
        <v>2337</v>
      </c>
      <c r="C2537" s="21"/>
      <c r="D2537" s="22"/>
      <c r="G2537" s="18"/>
      <c r="H2537" s="18"/>
      <c r="J2537" s="17"/>
      <c r="K2537" s="17"/>
      <c r="L2537" s="18"/>
      <c r="M2537" s="24" t="s">
        <v>2554</v>
      </c>
      <c r="N2537" s="16"/>
      <c r="O2537" s="16"/>
      <c r="P2537" s="17"/>
      <c r="Q2537" s="17"/>
    </row>
    <row r="2538" spans="1:17">
      <c r="A2538" s="26">
        <v>1460</v>
      </c>
      <c r="C2538" s="21"/>
      <c r="D2538" s="22"/>
      <c r="G2538" s="18"/>
      <c r="H2538" s="18"/>
      <c r="J2538" s="17"/>
      <c r="K2538" s="17"/>
      <c r="L2538" s="18"/>
      <c r="M2538" s="24" t="s">
        <v>2555</v>
      </c>
      <c r="N2538" s="16"/>
      <c r="O2538" s="16"/>
      <c r="P2538" s="17"/>
      <c r="Q2538" s="17"/>
    </row>
    <row r="2539" spans="1:17">
      <c r="A2539" s="26">
        <v>1752</v>
      </c>
      <c r="C2539" s="21"/>
      <c r="D2539" s="22"/>
      <c r="G2539" s="18"/>
      <c r="H2539" s="18"/>
      <c r="J2539" s="17"/>
      <c r="K2539" s="17"/>
      <c r="L2539" s="18"/>
      <c r="M2539" s="24" t="s">
        <v>2556</v>
      </c>
      <c r="N2539" s="16"/>
      <c r="O2539" s="16"/>
      <c r="P2539" s="17"/>
      <c r="Q2539" s="17"/>
    </row>
    <row r="2540" spans="1:17">
      <c r="A2540" s="26">
        <v>584</v>
      </c>
      <c r="C2540" s="21"/>
      <c r="D2540" s="22"/>
      <c r="G2540" s="18"/>
      <c r="H2540" s="18"/>
      <c r="J2540" s="17"/>
      <c r="K2540" s="17"/>
      <c r="L2540" s="18"/>
      <c r="M2540" s="24" t="s">
        <v>2557</v>
      </c>
      <c r="N2540" s="16"/>
      <c r="O2540" s="16"/>
      <c r="P2540" s="17"/>
      <c r="Q2540" s="17"/>
    </row>
    <row r="2541" spans="1:17">
      <c r="A2541" s="26">
        <v>1752</v>
      </c>
      <c r="C2541" s="21"/>
      <c r="D2541" s="22"/>
      <c r="G2541" s="18"/>
      <c r="H2541" s="18"/>
      <c r="J2541" s="17"/>
      <c r="K2541" s="17"/>
      <c r="L2541" s="18"/>
      <c r="M2541" s="24" t="s">
        <v>2558</v>
      </c>
      <c r="N2541" s="16"/>
      <c r="O2541" s="16"/>
      <c r="P2541" s="17"/>
      <c r="Q2541" s="17"/>
    </row>
    <row r="2542" spans="1:17">
      <c r="A2542" s="26">
        <v>876</v>
      </c>
      <c r="C2542" s="21"/>
      <c r="D2542" s="22"/>
      <c r="G2542" s="18"/>
      <c r="H2542" s="18"/>
      <c r="J2542" s="17"/>
      <c r="K2542" s="17"/>
      <c r="L2542" s="18"/>
      <c r="M2542" s="24" t="s">
        <v>2559</v>
      </c>
      <c r="N2542" s="16"/>
      <c r="O2542" s="16"/>
      <c r="P2542" s="17"/>
      <c r="Q2542" s="17"/>
    </row>
    <row r="2543" spans="1:17">
      <c r="A2543" s="26">
        <v>2045</v>
      </c>
      <c r="C2543" s="21"/>
      <c r="D2543" s="22"/>
      <c r="G2543" s="18"/>
      <c r="H2543" s="18"/>
      <c r="J2543" s="17"/>
      <c r="K2543" s="17"/>
      <c r="L2543" s="18"/>
      <c r="M2543" s="24" t="s">
        <v>2560</v>
      </c>
      <c r="N2543" s="16"/>
      <c r="O2543" s="16"/>
      <c r="P2543" s="17"/>
      <c r="Q2543" s="17"/>
    </row>
    <row r="2544" spans="1:17">
      <c r="A2544" s="26">
        <v>2630</v>
      </c>
      <c r="C2544" s="21"/>
      <c r="D2544" s="22"/>
      <c r="G2544" s="18"/>
      <c r="H2544" s="18"/>
      <c r="J2544" s="17"/>
      <c r="K2544" s="17"/>
      <c r="L2544" s="18"/>
      <c r="M2544" s="24" t="s">
        <v>2561</v>
      </c>
      <c r="N2544" s="16"/>
      <c r="O2544" s="16"/>
      <c r="P2544" s="17"/>
      <c r="Q2544" s="17"/>
    </row>
    <row r="2545" spans="1:17">
      <c r="A2545" s="26">
        <v>2045</v>
      </c>
      <c r="C2545" s="21"/>
      <c r="D2545" s="22"/>
      <c r="G2545" s="18"/>
      <c r="H2545" s="18"/>
      <c r="J2545" s="17"/>
      <c r="K2545" s="17"/>
      <c r="L2545" s="18"/>
      <c r="M2545" s="24" t="s">
        <v>2562</v>
      </c>
      <c r="N2545" s="16"/>
      <c r="O2545" s="16"/>
      <c r="P2545" s="17"/>
      <c r="Q2545" s="17"/>
    </row>
    <row r="2546" spans="1:17">
      <c r="A2546" s="26">
        <v>2922</v>
      </c>
      <c r="C2546" s="21"/>
      <c r="D2546" s="22"/>
      <c r="G2546" s="18"/>
      <c r="H2546" s="18"/>
      <c r="J2546" s="17"/>
      <c r="K2546" s="17"/>
      <c r="L2546" s="18"/>
      <c r="M2546" s="24" t="s">
        <v>2563</v>
      </c>
      <c r="N2546" s="16"/>
      <c r="O2546" s="16"/>
      <c r="P2546" s="17"/>
      <c r="Q2546" s="17"/>
    </row>
    <row r="2547" spans="1:17">
      <c r="A2547" s="26">
        <v>1460</v>
      </c>
      <c r="C2547" s="21"/>
      <c r="D2547" s="22"/>
      <c r="G2547" s="18"/>
      <c r="H2547" s="18"/>
      <c r="J2547" s="17"/>
      <c r="K2547" s="17"/>
      <c r="L2547" s="18"/>
      <c r="M2547" s="24" t="s">
        <v>2564</v>
      </c>
      <c r="N2547" s="16"/>
      <c r="O2547" s="16"/>
      <c r="P2547" s="17"/>
      <c r="Q2547" s="17"/>
    </row>
    <row r="2548" spans="1:17">
      <c r="A2548" s="26">
        <v>2045</v>
      </c>
      <c r="C2548" s="21"/>
      <c r="D2548" s="22"/>
      <c r="G2548" s="18"/>
      <c r="H2548" s="18"/>
      <c r="J2548" s="17"/>
      <c r="K2548" s="17"/>
      <c r="L2548" s="18"/>
      <c r="M2548" s="24" t="s">
        <v>2565</v>
      </c>
      <c r="N2548" s="16"/>
      <c r="O2548" s="16"/>
      <c r="P2548" s="17"/>
      <c r="Q2548" s="17"/>
    </row>
    <row r="2549" spans="1:17">
      <c r="A2549" s="26">
        <v>584</v>
      </c>
      <c r="C2549" s="21"/>
      <c r="D2549" s="22"/>
      <c r="G2549" s="18"/>
      <c r="H2549" s="18"/>
      <c r="J2549" s="17"/>
      <c r="K2549" s="17"/>
      <c r="L2549" s="18"/>
      <c r="M2549" s="24" t="s">
        <v>2566</v>
      </c>
      <c r="N2549" s="16"/>
      <c r="O2549" s="16"/>
      <c r="P2549" s="17"/>
      <c r="Q2549" s="17"/>
    </row>
    <row r="2550" spans="1:17">
      <c r="A2550" s="26">
        <v>1168</v>
      </c>
      <c r="C2550" s="21"/>
      <c r="D2550" s="22"/>
      <c r="G2550" s="18"/>
      <c r="H2550" s="18"/>
      <c r="J2550" s="17"/>
      <c r="K2550" s="17"/>
      <c r="L2550" s="18"/>
      <c r="M2550" s="24" t="s">
        <v>2567</v>
      </c>
      <c r="N2550" s="16"/>
      <c r="O2550" s="16"/>
      <c r="P2550" s="17"/>
      <c r="Q2550" s="17"/>
    </row>
    <row r="2551" spans="1:17">
      <c r="A2551" s="26">
        <v>1460</v>
      </c>
      <c r="C2551" s="21"/>
      <c r="D2551" s="22"/>
      <c r="G2551" s="18"/>
      <c r="H2551" s="18"/>
      <c r="J2551" s="17"/>
      <c r="K2551" s="17"/>
      <c r="L2551" s="18"/>
      <c r="M2551" s="24" t="s">
        <v>2568</v>
      </c>
      <c r="N2551" s="16"/>
      <c r="O2551" s="16"/>
      <c r="P2551" s="17"/>
      <c r="Q2551" s="17"/>
    </row>
    <row r="2552" spans="1:17">
      <c r="A2552" s="26">
        <v>1460</v>
      </c>
      <c r="C2552" s="21"/>
      <c r="D2552" s="22"/>
      <c r="G2552" s="18"/>
      <c r="H2552" s="18"/>
      <c r="J2552" s="17"/>
      <c r="K2552" s="17"/>
      <c r="L2552" s="18"/>
      <c r="M2552" s="24" t="s">
        <v>2569</v>
      </c>
      <c r="N2552" s="16"/>
      <c r="O2552" s="16"/>
      <c r="P2552" s="17"/>
      <c r="Q2552" s="17"/>
    </row>
    <row r="2553" spans="1:17">
      <c r="A2553" s="26">
        <v>2922</v>
      </c>
      <c r="C2553" s="21"/>
      <c r="D2553" s="22"/>
      <c r="G2553" s="18"/>
      <c r="H2553" s="18"/>
      <c r="J2553" s="17"/>
      <c r="K2553" s="17"/>
      <c r="L2553" s="18"/>
      <c r="M2553" s="24" t="s">
        <v>2570</v>
      </c>
      <c r="N2553" s="16"/>
      <c r="O2553" s="16"/>
      <c r="P2553" s="17"/>
      <c r="Q2553" s="17"/>
    </row>
    <row r="2554" spans="1:17">
      <c r="A2554" s="26">
        <v>1752</v>
      </c>
      <c r="C2554" s="21"/>
      <c r="D2554" s="22"/>
      <c r="G2554" s="18"/>
      <c r="H2554" s="18"/>
      <c r="J2554" s="17"/>
      <c r="K2554" s="17"/>
      <c r="L2554" s="18"/>
      <c r="M2554" s="24" t="s">
        <v>2571</v>
      </c>
      <c r="N2554" s="16"/>
      <c r="O2554" s="16"/>
      <c r="P2554" s="17"/>
      <c r="Q2554" s="17"/>
    </row>
    <row r="2555" spans="1:17">
      <c r="A2555" s="26">
        <v>2922</v>
      </c>
      <c r="C2555" s="21"/>
      <c r="D2555" s="22"/>
      <c r="G2555" s="18"/>
      <c r="H2555" s="18"/>
      <c r="J2555" s="17"/>
      <c r="K2555" s="17"/>
      <c r="L2555" s="18"/>
      <c r="M2555" s="24" t="s">
        <v>2572</v>
      </c>
      <c r="N2555" s="16"/>
      <c r="O2555" s="16"/>
      <c r="P2555" s="17"/>
      <c r="Q2555" s="17"/>
    </row>
    <row r="2556" spans="1:17">
      <c r="A2556" s="26">
        <v>1460</v>
      </c>
      <c r="C2556" s="21"/>
      <c r="D2556" s="22"/>
      <c r="G2556" s="18"/>
      <c r="H2556" s="18"/>
      <c r="J2556" s="17"/>
      <c r="K2556" s="17"/>
      <c r="L2556" s="18"/>
      <c r="M2556" s="24" t="s">
        <v>2573</v>
      </c>
      <c r="N2556" s="16"/>
      <c r="O2556" s="16"/>
      <c r="P2556" s="17"/>
      <c r="Q2556" s="17"/>
    </row>
    <row r="2557" spans="1:17">
      <c r="A2557" s="26">
        <v>1752</v>
      </c>
      <c r="C2557" s="21"/>
      <c r="D2557" s="22"/>
      <c r="G2557" s="18"/>
      <c r="H2557" s="18"/>
      <c r="J2557" s="17"/>
      <c r="K2557" s="17"/>
      <c r="L2557" s="18"/>
      <c r="M2557" s="24" t="s">
        <v>2574</v>
      </c>
      <c r="N2557" s="16"/>
      <c r="O2557" s="16"/>
      <c r="P2557" s="17"/>
      <c r="Q2557" s="17"/>
    </row>
    <row r="2558" spans="1:17">
      <c r="A2558" s="26">
        <v>1168</v>
      </c>
      <c r="C2558" s="21"/>
      <c r="D2558" s="22"/>
      <c r="G2558" s="18"/>
      <c r="H2558" s="18"/>
      <c r="J2558" s="17"/>
      <c r="K2558" s="17"/>
      <c r="L2558" s="18"/>
      <c r="M2558" s="24" t="s">
        <v>2575</v>
      </c>
      <c r="N2558" s="16"/>
      <c r="O2558" s="16"/>
      <c r="P2558" s="17"/>
      <c r="Q2558" s="17"/>
    </row>
    <row r="2559" spans="1:17">
      <c r="A2559" s="26">
        <v>584</v>
      </c>
      <c r="C2559" s="21"/>
      <c r="D2559" s="22"/>
      <c r="G2559" s="18"/>
      <c r="H2559" s="18"/>
      <c r="J2559" s="17"/>
      <c r="K2559" s="17"/>
      <c r="L2559" s="18"/>
      <c r="M2559" s="24" t="s">
        <v>2576</v>
      </c>
      <c r="N2559" s="16"/>
      <c r="O2559" s="16"/>
      <c r="P2559" s="17"/>
      <c r="Q2559" s="17"/>
    </row>
    <row r="2560" spans="1:17">
      <c r="A2560" s="26">
        <v>1752</v>
      </c>
      <c r="C2560" s="21"/>
      <c r="D2560" s="22"/>
      <c r="G2560" s="18"/>
      <c r="H2560" s="18"/>
      <c r="J2560" s="17"/>
      <c r="K2560" s="17"/>
      <c r="L2560" s="18"/>
      <c r="M2560" s="24" t="s">
        <v>2577</v>
      </c>
      <c r="N2560" s="16"/>
      <c r="O2560" s="16"/>
      <c r="P2560" s="17"/>
      <c r="Q2560" s="17"/>
    </row>
    <row r="2561" spans="1:17">
      <c r="A2561" s="26">
        <v>1168</v>
      </c>
      <c r="C2561" s="21"/>
      <c r="D2561" s="22"/>
      <c r="G2561" s="18"/>
      <c r="H2561" s="18"/>
      <c r="J2561" s="17"/>
      <c r="K2561" s="17"/>
      <c r="L2561" s="18"/>
      <c r="M2561" s="24" t="s">
        <v>2578</v>
      </c>
      <c r="N2561" s="16"/>
      <c r="O2561" s="16"/>
      <c r="P2561" s="17"/>
      <c r="Q2561" s="17"/>
    </row>
    <row r="2562" spans="1:17">
      <c r="A2562" s="26">
        <v>2922</v>
      </c>
      <c r="C2562" s="21"/>
      <c r="D2562" s="22"/>
      <c r="G2562" s="18"/>
      <c r="H2562" s="18"/>
      <c r="J2562" s="17"/>
      <c r="K2562" s="17"/>
      <c r="L2562" s="18"/>
      <c r="M2562" s="24" t="s">
        <v>2579</v>
      </c>
      <c r="N2562" s="16"/>
      <c r="O2562" s="16"/>
      <c r="P2562" s="17"/>
      <c r="Q2562" s="17"/>
    </row>
    <row r="2563" spans="1:17">
      <c r="A2563" s="26">
        <v>2337</v>
      </c>
      <c r="C2563" s="21"/>
      <c r="D2563" s="22"/>
      <c r="G2563" s="18"/>
      <c r="H2563" s="18"/>
      <c r="J2563" s="17"/>
      <c r="K2563" s="17"/>
      <c r="L2563" s="18"/>
      <c r="M2563" s="24" t="s">
        <v>2580</v>
      </c>
      <c r="N2563" s="16"/>
      <c r="O2563" s="16"/>
      <c r="P2563" s="17"/>
      <c r="Q2563" s="17"/>
    </row>
    <row r="2564" spans="1:17">
      <c r="A2564" s="26">
        <v>2630</v>
      </c>
      <c r="C2564" s="21"/>
      <c r="D2564" s="22"/>
      <c r="G2564" s="18"/>
      <c r="H2564" s="18"/>
      <c r="J2564" s="17"/>
      <c r="K2564" s="17"/>
      <c r="L2564" s="18"/>
      <c r="M2564" s="24" t="s">
        <v>2581</v>
      </c>
      <c r="N2564" s="16"/>
      <c r="O2564" s="16"/>
      <c r="P2564" s="17"/>
      <c r="Q2564" s="17"/>
    </row>
    <row r="2565" spans="1:17">
      <c r="A2565" s="26">
        <v>1752</v>
      </c>
      <c r="C2565" s="21"/>
      <c r="D2565" s="22"/>
      <c r="G2565" s="18"/>
      <c r="H2565" s="18"/>
      <c r="J2565" s="17"/>
      <c r="K2565" s="17"/>
      <c r="L2565" s="18"/>
      <c r="M2565" s="24" t="s">
        <v>2582</v>
      </c>
      <c r="N2565" s="16"/>
      <c r="O2565" s="16"/>
      <c r="P2565" s="17"/>
      <c r="Q2565" s="17"/>
    </row>
    <row r="2566" spans="1:17">
      <c r="A2566" s="26">
        <v>1168</v>
      </c>
      <c r="C2566" s="21"/>
      <c r="D2566" s="22"/>
      <c r="G2566" s="18"/>
      <c r="H2566" s="18"/>
      <c r="J2566" s="17"/>
      <c r="K2566" s="17"/>
      <c r="L2566" s="18"/>
      <c r="M2566" s="24" t="s">
        <v>2583</v>
      </c>
      <c r="N2566" s="16"/>
      <c r="O2566" s="16"/>
      <c r="P2566" s="17"/>
      <c r="Q2566" s="17"/>
    </row>
    <row r="2567" spans="1:17">
      <c r="A2567" s="26">
        <v>1752</v>
      </c>
      <c r="C2567" s="21"/>
      <c r="D2567" s="22"/>
      <c r="G2567" s="18"/>
      <c r="H2567" s="18"/>
      <c r="J2567" s="17"/>
      <c r="K2567" s="17"/>
      <c r="L2567" s="18"/>
      <c r="M2567" s="24" t="s">
        <v>2584</v>
      </c>
      <c r="N2567" s="16"/>
      <c r="O2567" s="16"/>
      <c r="P2567" s="17"/>
      <c r="Q2567" s="17"/>
    </row>
    <row r="2568" spans="1:17">
      <c r="A2568" s="26">
        <v>291</v>
      </c>
      <c r="C2568" s="21"/>
      <c r="D2568" s="22"/>
      <c r="G2568" s="18"/>
      <c r="H2568" s="18"/>
      <c r="J2568" s="17"/>
      <c r="K2568" s="17"/>
      <c r="L2568" s="18"/>
      <c r="M2568" s="24" t="s">
        <v>2585</v>
      </c>
      <c r="N2568" s="16"/>
      <c r="O2568" s="16"/>
      <c r="P2568" s="17"/>
      <c r="Q2568" s="17"/>
    </row>
    <row r="2569" spans="1:17">
      <c r="A2569" s="26">
        <v>2337</v>
      </c>
      <c r="C2569" s="21"/>
      <c r="D2569" s="22"/>
      <c r="G2569" s="18"/>
      <c r="H2569" s="18"/>
      <c r="J2569" s="17"/>
      <c r="K2569" s="17"/>
      <c r="L2569" s="18"/>
      <c r="M2569" s="24" t="s">
        <v>2586</v>
      </c>
      <c r="N2569" s="16"/>
      <c r="O2569" s="16"/>
      <c r="P2569" s="17"/>
      <c r="Q2569" s="17"/>
    </row>
    <row r="2570" spans="1:17">
      <c r="A2570" s="26">
        <v>1168</v>
      </c>
      <c r="C2570" s="21"/>
      <c r="D2570" s="22"/>
      <c r="G2570" s="18"/>
      <c r="H2570" s="18"/>
      <c r="J2570" s="17"/>
      <c r="K2570" s="17"/>
      <c r="L2570" s="18"/>
      <c r="M2570" s="24" t="s">
        <v>2587</v>
      </c>
      <c r="N2570" s="16"/>
      <c r="O2570" s="16"/>
      <c r="P2570" s="17"/>
      <c r="Q2570" s="17"/>
    </row>
    <row r="2571" spans="1:17">
      <c r="A2571" s="26">
        <v>2922</v>
      </c>
      <c r="C2571" s="21"/>
      <c r="D2571" s="22"/>
      <c r="G2571" s="18"/>
      <c r="H2571" s="18"/>
      <c r="J2571" s="17"/>
      <c r="K2571" s="17"/>
      <c r="L2571" s="18"/>
      <c r="M2571" s="24" t="s">
        <v>2588</v>
      </c>
      <c r="N2571" s="16"/>
      <c r="O2571" s="16"/>
      <c r="P2571" s="17"/>
      <c r="Q2571" s="17"/>
    </row>
    <row r="2572" spans="1:17">
      <c r="A2572" s="26">
        <v>2922</v>
      </c>
      <c r="C2572" s="21"/>
      <c r="D2572" s="22"/>
      <c r="G2572" s="18"/>
      <c r="H2572" s="18"/>
      <c r="J2572" s="17"/>
      <c r="K2572" s="17"/>
      <c r="L2572" s="18"/>
      <c r="M2572" s="24" t="s">
        <v>2589</v>
      </c>
      <c r="N2572" s="16"/>
      <c r="O2572" s="16"/>
      <c r="P2572" s="17"/>
      <c r="Q2572" s="17"/>
    </row>
    <row r="2573" spans="1:17">
      <c r="A2573" s="26">
        <v>2337</v>
      </c>
      <c r="C2573" s="21"/>
      <c r="D2573" s="22"/>
      <c r="G2573" s="18"/>
      <c r="H2573" s="18"/>
      <c r="J2573" s="17"/>
      <c r="K2573" s="17"/>
      <c r="L2573" s="18"/>
      <c r="M2573" s="24" t="s">
        <v>2590</v>
      </c>
      <c r="N2573" s="16"/>
      <c r="O2573" s="16"/>
      <c r="P2573" s="17"/>
      <c r="Q2573" s="17"/>
    </row>
    <row r="2574" spans="1:17">
      <c r="A2574" s="26">
        <v>2922</v>
      </c>
      <c r="C2574" s="21"/>
      <c r="D2574" s="22"/>
      <c r="G2574" s="18"/>
      <c r="H2574" s="18"/>
      <c r="J2574" s="17"/>
      <c r="K2574" s="17"/>
      <c r="L2574" s="18"/>
      <c r="M2574" s="24" t="s">
        <v>2591</v>
      </c>
      <c r="N2574" s="16"/>
      <c r="O2574" s="16"/>
      <c r="P2574" s="17"/>
      <c r="Q2574" s="17"/>
    </row>
    <row r="2575" spans="1:17">
      <c r="A2575" s="26">
        <v>876</v>
      </c>
      <c r="C2575" s="21"/>
      <c r="D2575" s="22"/>
      <c r="G2575" s="18"/>
      <c r="H2575" s="18"/>
      <c r="J2575" s="17"/>
      <c r="K2575" s="17"/>
      <c r="L2575" s="18"/>
      <c r="M2575" s="24" t="s">
        <v>2592</v>
      </c>
      <c r="N2575" s="16"/>
      <c r="O2575" s="16"/>
      <c r="P2575" s="17"/>
      <c r="Q2575" s="17"/>
    </row>
    <row r="2576" spans="1:17">
      <c r="A2576" s="26">
        <v>2045</v>
      </c>
      <c r="C2576" s="21"/>
      <c r="D2576" s="22"/>
      <c r="G2576" s="18"/>
      <c r="H2576" s="18"/>
      <c r="J2576" s="17"/>
      <c r="K2576" s="17"/>
      <c r="L2576" s="18"/>
      <c r="M2576" s="24" t="s">
        <v>2593</v>
      </c>
      <c r="N2576" s="16"/>
      <c r="O2576" s="16"/>
      <c r="P2576" s="17"/>
      <c r="Q2576" s="17"/>
    </row>
    <row r="2577" spans="1:17">
      <c r="A2577" s="26">
        <v>291</v>
      </c>
      <c r="C2577" s="21"/>
      <c r="D2577" s="22"/>
      <c r="G2577" s="18"/>
      <c r="H2577" s="18"/>
      <c r="J2577" s="17"/>
      <c r="K2577" s="17"/>
      <c r="L2577" s="18"/>
      <c r="M2577" s="24" t="s">
        <v>2594</v>
      </c>
      <c r="N2577" s="16"/>
      <c r="O2577" s="16"/>
      <c r="P2577" s="17"/>
      <c r="Q2577" s="17"/>
    </row>
    <row r="2578" spans="1:17">
      <c r="A2578" s="26">
        <v>1460</v>
      </c>
      <c r="C2578" s="21"/>
      <c r="D2578" s="22"/>
      <c r="G2578" s="18"/>
      <c r="H2578" s="18"/>
      <c r="J2578" s="17"/>
      <c r="K2578" s="17"/>
      <c r="L2578" s="18"/>
      <c r="M2578" s="24" t="s">
        <v>2595</v>
      </c>
      <c r="N2578" s="16"/>
      <c r="O2578" s="16"/>
      <c r="P2578" s="17"/>
      <c r="Q2578" s="17"/>
    </row>
    <row r="2579" spans="1:17">
      <c r="A2579" s="26">
        <v>1752</v>
      </c>
      <c r="C2579" s="21"/>
      <c r="D2579" s="22"/>
      <c r="G2579" s="18"/>
      <c r="H2579" s="18"/>
      <c r="J2579" s="17"/>
      <c r="K2579" s="17"/>
      <c r="L2579" s="18"/>
      <c r="M2579" s="24" t="s">
        <v>2596</v>
      </c>
      <c r="N2579" s="16"/>
      <c r="O2579" s="16"/>
      <c r="P2579" s="17"/>
      <c r="Q2579" s="17"/>
    </row>
    <row r="2580" spans="1:17">
      <c r="A2580" s="26">
        <v>1752</v>
      </c>
      <c r="C2580" s="21"/>
      <c r="D2580" s="22"/>
      <c r="G2580" s="18"/>
      <c r="H2580" s="18"/>
      <c r="J2580" s="17"/>
      <c r="K2580" s="17"/>
      <c r="L2580" s="18"/>
      <c r="M2580" s="24" t="s">
        <v>2597</v>
      </c>
      <c r="N2580" s="16"/>
      <c r="O2580" s="16"/>
      <c r="P2580" s="17"/>
      <c r="Q2580" s="17"/>
    </row>
    <row r="2581" spans="1:17">
      <c r="A2581" s="26">
        <v>2922</v>
      </c>
      <c r="C2581" s="21"/>
      <c r="D2581" s="22"/>
      <c r="G2581" s="18"/>
      <c r="H2581" s="18"/>
      <c r="J2581" s="17"/>
      <c r="K2581" s="17"/>
      <c r="L2581" s="18"/>
      <c r="M2581" s="24" t="s">
        <v>2598</v>
      </c>
      <c r="N2581" s="16"/>
      <c r="O2581" s="16"/>
      <c r="P2581" s="17"/>
      <c r="Q2581" s="17"/>
    </row>
    <row r="2582" spans="1:17">
      <c r="A2582" s="26">
        <v>1752</v>
      </c>
      <c r="C2582" s="21"/>
      <c r="D2582" s="22"/>
      <c r="G2582" s="18"/>
      <c r="H2582" s="18"/>
      <c r="J2582" s="17"/>
      <c r="K2582" s="17"/>
      <c r="L2582" s="18"/>
      <c r="M2582" s="24" t="s">
        <v>2599</v>
      </c>
      <c r="N2582" s="16"/>
      <c r="O2582" s="16"/>
      <c r="P2582" s="17"/>
      <c r="Q2582" s="17"/>
    </row>
    <row r="2583" spans="1:17">
      <c r="A2583" s="26">
        <v>2922</v>
      </c>
      <c r="C2583" s="21"/>
      <c r="D2583" s="22"/>
      <c r="G2583" s="18"/>
      <c r="H2583" s="18"/>
      <c r="J2583" s="17"/>
      <c r="K2583" s="17"/>
      <c r="L2583" s="18"/>
      <c r="M2583" s="24" t="s">
        <v>2600</v>
      </c>
      <c r="N2583" s="16"/>
      <c r="O2583" s="16"/>
      <c r="P2583" s="17"/>
      <c r="Q2583" s="17"/>
    </row>
    <row r="2584" spans="1:17">
      <c r="A2584" s="26">
        <v>584</v>
      </c>
      <c r="C2584" s="21"/>
      <c r="D2584" s="22"/>
      <c r="G2584" s="18"/>
      <c r="H2584" s="18"/>
      <c r="J2584" s="17"/>
      <c r="K2584" s="17"/>
      <c r="L2584" s="18"/>
      <c r="M2584" s="24" t="s">
        <v>2601</v>
      </c>
      <c r="N2584" s="16"/>
      <c r="O2584" s="16"/>
      <c r="P2584" s="17"/>
      <c r="Q2584" s="17"/>
    </row>
    <row r="2585" spans="1:17">
      <c r="A2585" s="26">
        <v>1168</v>
      </c>
      <c r="C2585" s="21"/>
      <c r="D2585" s="22"/>
      <c r="G2585" s="18"/>
      <c r="H2585" s="18"/>
      <c r="J2585" s="17"/>
      <c r="K2585" s="17"/>
      <c r="L2585" s="18"/>
      <c r="M2585" s="24" t="s">
        <v>2602</v>
      </c>
      <c r="N2585" s="16"/>
      <c r="O2585" s="16"/>
      <c r="P2585" s="17"/>
      <c r="Q2585" s="17"/>
    </row>
    <row r="2586" spans="1:17">
      <c r="A2586" s="26">
        <v>584</v>
      </c>
      <c r="C2586" s="21"/>
      <c r="D2586" s="22"/>
      <c r="G2586" s="18"/>
      <c r="H2586" s="18"/>
      <c r="J2586" s="17"/>
      <c r="K2586" s="17"/>
      <c r="L2586" s="18"/>
      <c r="M2586" s="24" t="s">
        <v>2603</v>
      </c>
      <c r="N2586" s="16"/>
      <c r="O2586" s="16"/>
      <c r="P2586" s="17"/>
      <c r="Q2586" s="17"/>
    </row>
    <row r="2587" spans="1:17">
      <c r="A2587" s="26">
        <v>291</v>
      </c>
      <c r="C2587" s="21"/>
      <c r="D2587" s="22"/>
      <c r="G2587" s="18"/>
      <c r="H2587" s="18"/>
      <c r="J2587" s="17"/>
      <c r="K2587" s="17"/>
      <c r="L2587" s="18"/>
      <c r="M2587" s="24" t="s">
        <v>2604</v>
      </c>
      <c r="N2587" s="16"/>
      <c r="O2587" s="16"/>
      <c r="P2587" s="17"/>
      <c r="Q2587" s="17"/>
    </row>
    <row r="2588" spans="1:17">
      <c r="A2588" s="26">
        <v>2337</v>
      </c>
      <c r="C2588" s="21"/>
      <c r="D2588" s="22"/>
      <c r="G2588" s="18"/>
      <c r="H2588" s="18"/>
      <c r="J2588" s="17"/>
      <c r="K2588" s="17"/>
      <c r="L2588" s="18"/>
      <c r="M2588" s="24" t="s">
        <v>2605</v>
      </c>
      <c r="N2588" s="16"/>
      <c r="O2588" s="16"/>
      <c r="P2588" s="17"/>
      <c r="Q2588" s="17"/>
    </row>
    <row r="2589" spans="1:17">
      <c r="A2589" s="26">
        <v>876</v>
      </c>
      <c r="C2589" s="21"/>
      <c r="D2589" s="22"/>
      <c r="G2589" s="18"/>
      <c r="H2589" s="18"/>
      <c r="J2589" s="17"/>
      <c r="K2589" s="17"/>
      <c r="L2589" s="18"/>
      <c r="M2589" s="24" t="s">
        <v>2606</v>
      </c>
      <c r="N2589" s="16"/>
      <c r="O2589" s="16"/>
      <c r="P2589" s="17"/>
      <c r="Q2589" s="17"/>
    </row>
    <row r="2590" spans="1:17">
      <c r="A2590" s="26">
        <v>2922</v>
      </c>
      <c r="C2590" s="21"/>
      <c r="D2590" s="22"/>
      <c r="G2590" s="18"/>
      <c r="H2590" s="18"/>
      <c r="J2590" s="17"/>
      <c r="K2590" s="17"/>
      <c r="L2590" s="18"/>
      <c r="M2590" s="24" t="s">
        <v>2607</v>
      </c>
      <c r="N2590" s="16"/>
      <c r="O2590" s="16"/>
      <c r="P2590" s="17"/>
      <c r="Q2590" s="17"/>
    </row>
    <row r="2591" spans="1:17">
      <c r="A2591" s="26">
        <v>1460</v>
      </c>
      <c r="C2591" s="21"/>
      <c r="D2591" s="22"/>
      <c r="G2591" s="18"/>
      <c r="H2591" s="18"/>
      <c r="J2591" s="17"/>
      <c r="K2591" s="17"/>
      <c r="L2591" s="18"/>
      <c r="M2591" s="24" t="s">
        <v>2608</v>
      </c>
      <c r="N2591" s="16"/>
      <c r="O2591" s="16"/>
      <c r="P2591" s="17"/>
      <c r="Q2591" s="17"/>
    </row>
    <row r="2592" spans="1:17">
      <c r="A2592" s="26">
        <v>2337</v>
      </c>
      <c r="C2592" s="21"/>
      <c r="D2592" s="22"/>
      <c r="G2592" s="18"/>
      <c r="H2592" s="18"/>
      <c r="J2592" s="17"/>
      <c r="K2592" s="17"/>
      <c r="L2592" s="18"/>
      <c r="M2592" s="24" t="s">
        <v>2609</v>
      </c>
      <c r="N2592" s="16"/>
      <c r="O2592" s="16"/>
      <c r="P2592" s="17"/>
      <c r="Q2592" s="17"/>
    </row>
    <row r="2593" spans="1:17">
      <c r="A2593" s="26">
        <v>584</v>
      </c>
      <c r="C2593" s="21"/>
      <c r="D2593" s="22"/>
      <c r="G2593" s="18"/>
      <c r="H2593" s="18"/>
      <c r="J2593" s="17"/>
      <c r="K2593" s="17"/>
      <c r="L2593" s="18"/>
      <c r="M2593" s="24" t="s">
        <v>2610</v>
      </c>
      <c r="N2593" s="16"/>
      <c r="O2593" s="16"/>
      <c r="P2593" s="17"/>
      <c r="Q2593" s="17"/>
    </row>
    <row r="2594" spans="1:17">
      <c r="A2594" s="26">
        <v>-294</v>
      </c>
      <c r="C2594" s="21"/>
      <c r="D2594" s="22"/>
      <c r="G2594" s="18"/>
      <c r="H2594" s="18"/>
      <c r="J2594" s="17"/>
      <c r="K2594" s="17"/>
      <c r="L2594" s="18"/>
      <c r="M2594" s="24" t="s">
        <v>2611</v>
      </c>
      <c r="N2594" s="16"/>
      <c r="O2594" s="16"/>
      <c r="P2594" s="17"/>
      <c r="Q2594" s="17"/>
    </row>
    <row r="2595" spans="1:17">
      <c r="A2595" s="26">
        <v>584</v>
      </c>
      <c r="C2595" s="21"/>
      <c r="D2595" s="22"/>
      <c r="G2595" s="18"/>
      <c r="H2595" s="18"/>
      <c r="J2595" s="17"/>
      <c r="K2595" s="17"/>
      <c r="L2595" s="18"/>
      <c r="M2595" s="24" t="s">
        <v>2612</v>
      </c>
      <c r="N2595" s="16"/>
      <c r="O2595" s="16"/>
      <c r="P2595" s="17"/>
      <c r="Q2595" s="17"/>
    </row>
    <row r="2596" spans="1:17">
      <c r="A2596" s="26">
        <v>-1463</v>
      </c>
      <c r="C2596" s="21"/>
      <c r="D2596" s="22"/>
      <c r="G2596" s="18"/>
      <c r="H2596" s="18"/>
      <c r="J2596" s="17"/>
      <c r="K2596" s="17"/>
      <c r="L2596" s="18"/>
      <c r="M2596" s="24" t="s">
        <v>2613</v>
      </c>
      <c r="N2596" s="16"/>
      <c r="O2596" s="16"/>
      <c r="P2596" s="17"/>
      <c r="Q2596" s="17"/>
    </row>
    <row r="2597" spans="1:17">
      <c r="A2597" s="26">
        <v>1460</v>
      </c>
      <c r="C2597" s="21"/>
      <c r="D2597" s="22"/>
      <c r="G2597" s="18"/>
      <c r="H2597" s="18"/>
      <c r="J2597" s="17"/>
      <c r="K2597" s="17"/>
      <c r="L2597" s="18"/>
      <c r="M2597" s="24" t="s">
        <v>2614</v>
      </c>
      <c r="N2597" s="16"/>
      <c r="O2597" s="16"/>
      <c r="P2597" s="17"/>
      <c r="Q2597" s="17"/>
    </row>
    <row r="2598" spans="1:17">
      <c r="A2598" s="26">
        <v>-1</v>
      </c>
      <c r="C2598" s="21"/>
      <c r="D2598" s="22"/>
      <c r="G2598" s="18"/>
      <c r="H2598" s="18"/>
      <c r="J2598" s="17"/>
      <c r="K2598" s="17"/>
      <c r="L2598" s="18"/>
      <c r="M2598" s="24" t="s">
        <v>2615</v>
      </c>
      <c r="N2598" s="16"/>
      <c r="O2598" s="16"/>
      <c r="P2598" s="17"/>
      <c r="Q2598" s="17"/>
    </row>
    <row r="2599" spans="1:17">
      <c r="A2599" s="26">
        <v>1752</v>
      </c>
      <c r="C2599" s="21"/>
      <c r="D2599" s="22"/>
      <c r="G2599" s="18"/>
      <c r="H2599" s="18"/>
      <c r="J2599" s="17"/>
      <c r="K2599" s="17"/>
      <c r="L2599" s="18"/>
      <c r="M2599" s="24" t="s">
        <v>2616</v>
      </c>
      <c r="N2599" s="16"/>
      <c r="O2599" s="16"/>
      <c r="P2599" s="17"/>
      <c r="Q2599" s="17"/>
    </row>
    <row r="2600" spans="1:17">
      <c r="A2600" s="26">
        <v>1168</v>
      </c>
      <c r="C2600" s="21"/>
      <c r="D2600" s="22"/>
      <c r="G2600" s="18"/>
      <c r="H2600" s="18"/>
      <c r="J2600" s="17"/>
      <c r="K2600" s="17"/>
      <c r="L2600" s="18"/>
      <c r="M2600" s="24" t="s">
        <v>2617</v>
      </c>
      <c r="N2600" s="16"/>
      <c r="O2600" s="16"/>
      <c r="P2600" s="17"/>
      <c r="Q2600" s="17"/>
    </row>
    <row r="2601" spans="1:17">
      <c r="A2601" s="26">
        <v>291</v>
      </c>
      <c r="C2601" s="21"/>
      <c r="D2601" s="22"/>
      <c r="G2601" s="18"/>
      <c r="H2601" s="18"/>
      <c r="J2601" s="17"/>
      <c r="K2601" s="17"/>
      <c r="L2601" s="18"/>
      <c r="M2601" s="24" t="s">
        <v>2618</v>
      </c>
      <c r="N2601" s="16"/>
      <c r="O2601" s="16"/>
      <c r="P2601" s="17"/>
      <c r="Q2601" s="17"/>
    </row>
    <row r="2602" spans="1:17">
      <c r="A2602" s="26">
        <v>584</v>
      </c>
      <c r="C2602" s="21"/>
      <c r="D2602" s="22"/>
      <c r="G2602" s="18"/>
      <c r="H2602" s="18"/>
      <c r="J2602" s="17"/>
      <c r="K2602" s="17"/>
      <c r="L2602" s="18"/>
      <c r="M2602" s="24" t="s">
        <v>2619</v>
      </c>
      <c r="N2602" s="16"/>
      <c r="O2602" s="16"/>
      <c r="P2602" s="17"/>
      <c r="Q2602" s="17"/>
    </row>
    <row r="2603" spans="1:17">
      <c r="A2603" s="26">
        <v>-2341</v>
      </c>
      <c r="C2603" s="21"/>
      <c r="D2603" s="22"/>
      <c r="G2603" s="18"/>
      <c r="H2603" s="18"/>
      <c r="J2603" s="17"/>
      <c r="K2603" s="17"/>
      <c r="L2603" s="18"/>
      <c r="M2603" s="24" t="s">
        <v>2620</v>
      </c>
      <c r="N2603" s="16"/>
      <c r="O2603" s="16"/>
      <c r="P2603" s="17"/>
      <c r="Q2603" s="17"/>
    </row>
    <row r="2604" spans="1:17">
      <c r="A2604" s="26">
        <v>-1</v>
      </c>
      <c r="C2604" s="21"/>
      <c r="D2604" s="22"/>
      <c r="G2604" s="18"/>
      <c r="H2604" s="18"/>
      <c r="J2604" s="17"/>
      <c r="K2604" s="17"/>
      <c r="L2604" s="18"/>
      <c r="M2604" s="24" t="s">
        <v>2621</v>
      </c>
      <c r="N2604" s="16"/>
      <c r="O2604" s="16"/>
      <c r="P2604" s="17"/>
      <c r="Q2604" s="17"/>
    </row>
    <row r="2605" spans="1:17">
      <c r="A2605" s="26">
        <v>-2048</v>
      </c>
      <c r="C2605" s="21"/>
      <c r="D2605" s="22"/>
      <c r="G2605" s="18"/>
      <c r="H2605" s="18"/>
      <c r="J2605" s="17"/>
      <c r="K2605" s="17"/>
      <c r="L2605" s="18"/>
      <c r="M2605" s="24" t="s">
        <v>2622</v>
      </c>
      <c r="N2605" s="16"/>
      <c r="O2605" s="16"/>
      <c r="P2605" s="17"/>
      <c r="Q2605" s="17"/>
    </row>
    <row r="2606" spans="1:17">
      <c r="A2606" s="26">
        <v>291</v>
      </c>
      <c r="C2606" s="21"/>
      <c r="D2606" s="22"/>
      <c r="G2606" s="18"/>
      <c r="H2606" s="18"/>
      <c r="J2606" s="17"/>
      <c r="K2606" s="17"/>
      <c r="L2606" s="18"/>
      <c r="M2606" s="24" t="s">
        <v>2623</v>
      </c>
      <c r="N2606" s="16"/>
      <c r="O2606" s="16"/>
      <c r="P2606" s="17"/>
      <c r="Q2606" s="17"/>
    </row>
    <row r="2607" spans="1:17">
      <c r="A2607" s="26">
        <v>584</v>
      </c>
      <c r="C2607" s="21"/>
      <c r="D2607" s="22"/>
      <c r="G2607" s="18"/>
      <c r="H2607" s="18"/>
      <c r="J2607" s="17"/>
      <c r="K2607" s="17"/>
      <c r="L2607" s="18"/>
      <c r="M2607" s="24" t="s">
        <v>2624</v>
      </c>
      <c r="N2607" s="16"/>
      <c r="O2607" s="16"/>
      <c r="P2607" s="17"/>
      <c r="Q2607" s="17"/>
    </row>
    <row r="2608" spans="1:17">
      <c r="A2608" s="26">
        <v>584</v>
      </c>
      <c r="C2608" s="21"/>
      <c r="D2608" s="22"/>
      <c r="G2608" s="18"/>
      <c r="H2608" s="18"/>
      <c r="J2608" s="17"/>
      <c r="K2608" s="17"/>
      <c r="L2608" s="18"/>
      <c r="M2608" s="24" t="s">
        <v>2625</v>
      </c>
      <c r="N2608" s="16"/>
      <c r="O2608" s="16"/>
      <c r="P2608" s="17"/>
      <c r="Q2608" s="17"/>
    </row>
    <row r="2609" spans="1:17">
      <c r="A2609" s="26">
        <v>1460</v>
      </c>
      <c r="C2609" s="21"/>
      <c r="D2609" s="22"/>
      <c r="G2609" s="18"/>
      <c r="H2609" s="18"/>
      <c r="J2609" s="17"/>
      <c r="K2609" s="17"/>
      <c r="L2609" s="18"/>
      <c r="M2609" s="24" t="s">
        <v>2626</v>
      </c>
      <c r="N2609" s="16"/>
      <c r="O2609" s="16"/>
      <c r="P2609" s="17"/>
      <c r="Q2609" s="17"/>
    </row>
    <row r="2610" spans="1:17">
      <c r="A2610" s="26">
        <v>-879</v>
      </c>
      <c r="C2610" s="21"/>
      <c r="D2610" s="22"/>
      <c r="G2610" s="18"/>
      <c r="H2610" s="18"/>
      <c r="J2610" s="17"/>
      <c r="K2610" s="17"/>
      <c r="L2610" s="18"/>
      <c r="M2610" s="24" t="s">
        <v>2627</v>
      </c>
      <c r="N2610" s="16"/>
      <c r="O2610" s="16"/>
      <c r="P2610" s="17"/>
      <c r="Q2610" s="17"/>
    </row>
    <row r="2611" spans="1:17">
      <c r="A2611" s="26">
        <v>584</v>
      </c>
      <c r="C2611" s="21"/>
      <c r="D2611" s="22"/>
      <c r="G2611" s="18"/>
      <c r="H2611" s="18"/>
      <c r="J2611" s="17"/>
      <c r="K2611" s="17"/>
      <c r="L2611" s="18"/>
      <c r="M2611" s="24" t="s">
        <v>2628</v>
      </c>
      <c r="N2611" s="16"/>
      <c r="O2611" s="16"/>
      <c r="P2611" s="17"/>
      <c r="Q2611" s="17"/>
    </row>
    <row r="2612" spans="1:17">
      <c r="A2612" s="26">
        <v>-2341</v>
      </c>
      <c r="C2612" s="21"/>
      <c r="D2612" s="22"/>
      <c r="G2612" s="18"/>
      <c r="H2612" s="18"/>
      <c r="J2612" s="17"/>
      <c r="K2612" s="17"/>
      <c r="L2612" s="18"/>
      <c r="M2612" s="24" t="s">
        <v>2629</v>
      </c>
      <c r="N2612" s="16"/>
      <c r="O2612" s="16"/>
      <c r="P2612" s="17"/>
      <c r="Q2612" s="17"/>
    </row>
    <row r="2613" spans="1:17">
      <c r="A2613" s="26">
        <v>-1171</v>
      </c>
      <c r="C2613" s="21"/>
      <c r="D2613" s="22"/>
      <c r="G2613" s="18"/>
      <c r="H2613" s="18"/>
      <c r="J2613" s="17"/>
      <c r="K2613" s="17"/>
      <c r="L2613" s="18"/>
      <c r="M2613" s="24" t="s">
        <v>2630</v>
      </c>
      <c r="N2613" s="16"/>
      <c r="O2613" s="16"/>
      <c r="P2613" s="17"/>
      <c r="Q2613" s="17"/>
    </row>
    <row r="2614" spans="1:17">
      <c r="A2614" s="26">
        <v>-1756</v>
      </c>
      <c r="C2614" s="21"/>
      <c r="D2614" s="22"/>
      <c r="G2614" s="18"/>
      <c r="H2614" s="18"/>
      <c r="J2614" s="17"/>
      <c r="K2614" s="17"/>
      <c r="L2614" s="18"/>
      <c r="M2614" s="24" t="s">
        <v>2631</v>
      </c>
      <c r="N2614" s="16"/>
      <c r="O2614" s="16"/>
      <c r="P2614" s="17"/>
      <c r="Q2614" s="17"/>
    </row>
    <row r="2615" spans="1:17">
      <c r="A2615" s="26">
        <v>-1171</v>
      </c>
      <c r="C2615" s="21"/>
      <c r="D2615" s="22"/>
      <c r="G2615" s="18"/>
      <c r="H2615" s="18"/>
      <c r="J2615" s="17"/>
      <c r="K2615" s="17"/>
      <c r="L2615" s="18"/>
      <c r="M2615" s="24" t="s">
        <v>2632</v>
      </c>
      <c r="N2615" s="16"/>
      <c r="O2615" s="16"/>
      <c r="P2615" s="17"/>
      <c r="Q2615" s="17"/>
    </row>
    <row r="2616" spans="1:17">
      <c r="A2616" s="26">
        <v>584</v>
      </c>
      <c r="C2616" s="21"/>
      <c r="D2616" s="22"/>
      <c r="G2616" s="18"/>
      <c r="H2616" s="18"/>
      <c r="J2616" s="17"/>
      <c r="K2616" s="17"/>
      <c r="L2616" s="18"/>
      <c r="M2616" s="24" t="s">
        <v>2633</v>
      </c>
      <c r="N2616" s="16"/>
      <c r="O2616" s="16"/>
      <c r="P2616" s="17"/>
      <c r="Q2616" s="17"/>
    </row>
    <row r="2617" spans="1:17">
      <c r="A2617" s="26">
        <v>-879</v>
      </c>
      <c r="C2617" s="21"/>
      <c r="D2617" s="22"/>
      <c r="G2617" s="18"/>
      <c r="H2617" s="18"/>
      <c r="J2617" s="17"/>
      <c r="K2617" s="17"/>
      <c r="L2617" s="18"/>
      <c r="M2617" s="24" t="s">
        <v>2634</v>
      </c>
      <c r="N2617" s="16"/>
      <c r="O2617" s="16"/>
      <c r="P2617" s="17"/>
      <c r="Q2617" s="17"/>
    </row>
    <row r="2618" spans="1:17">
      <c r="A2618" s="26">
        <v>1168</v>
      </c>
      <c r="C2618" s="21"/>
      <c r="D2618" s="22"/>
      <c r="G2618" s="18"/>
      <c r="H2618" s="18"/>
      <c r="J2618" s="17"/>
      <c r="K2618" s="17"/>
      <c r="L2618" s="18"/>
      <c r="M2618" s="24" t="s">
        <v>2635</v>
      </c>
      <c r="N2618" s="16"/>
      <c r="O2618" s="16"/>
      <c r="P2618" s="17"/>
      <c r="Q2618" s="17"/>
    </row>
    <row r="2619" spans="1:17">
      <c r="A2619" s="26">
        <v>-1463</v>
      </c>
      <c r="C2619" s="21"/>
      <c r="D2619" s="22"/>
      <c r="G2619" s="18"/>
      <c r="H2619" s="18"/>
      <c r="J2619" s="17"/>
      <c r="K2619" s="17"/>
      <c r="L2619" s="18"/>
      <c r="M2619" s="24" t="s">
        <v>2636</v>
      </c>
      <c r="N2619" s="16"/>
      <c r="O2619" s="16"/>
      <c r="P2619" s="17"/>
      <c r="Q2619" s="17"/>
    </row>
    <row r="2620" spans="1:17">
      <c r="A2620" s="26">
        <v>-586</v>
      </c>
      <c r="C2620" s="21"/>
      <c r="D2620" s="22"/>
      <c r="G2620" s="18"/>
      <c r="H2620" s="18"/>
      <c r="J2620" s="17"/>
      <c r="K2620" s="17"/>
      <c r="L2620" s="18"/>
      <c r="M2620" s="24" t="s">
        <v>2637</v>
      </c>
      <c r="N2620" s="16"/>
      <c r="O2620" s="16"/>
      <c r="P2620" s="17"/>
      <c r="Q2620" s="17"/>
    </row>
    <row r="2621" spans="1:17">
      <c r="A2621" s="26">
        <v>-2633</v>
      </c>
      <c r="C2621" s="21"/>
      <c r="D2621" s="22"/>
      <c r="G2621" s="18"/>
      <c r="H2621" s="18"/>
      <c r="J2621" s="17"/>
      <c r="K2621" s="17"/>
      <c r="L2621" s="18"/>
      <c r="M2621" s="24" t="s">
        <v>2638</v>
      </c>
      <c r="N2621" s="16"/>
      <c r="O2621" s="16"/>
      <c r="P2621" s="17"/>
      <c r="Q2621" s="17"/>
    </row>
    <row r="2622" spans="1:17">
      <c r="A2622" s="26">
        <v>-3218</v>
      </c>
      <c r="C2622" s="21"/>
      <c r="D2622" s="22"/>
      <c r="G2622" s="18"/>
      <c r="H2622" s="18"/>
      <c r="J2622" s="17"/>
      <c r="K2622" s="17"/>
      <c r="L2622" s="18"/>
      <c r="M2622" s="24" t="s">
        <v>2639</v>
      </c>
      <c r="N2622" s="16"/>
      <c r="O2622" s="16"/>
      <c r="P2622" s="17"/>
      <c r="Q2622" s="17"/>
    </row>
    <row r="2623" spans="1:17">
      <c r="A2623" s="26">
        <v>-2048</v>
      </c>
      <c r="C2623" s="21"/>
      <c r="D2623" s="22"/>
      <c r="G2623" s="18"/>
      <c r="H2623" s="18"/>
      <c r="J2623" s="17"/>
      <c r="K2623" s="17"/>
      <c r="L2623" s="18"/>
      <c r="M2623" s="24" t="s">
        <v>2640</v>
      </c>
      <c r="N2623" s="16"/>
      <c r="O2623" s="16"/>
      <c r="P2623" s="17"/>
      <c r="Q2623" s="17"/>
    </row>
    <row r="2624" spans="1:17">
      <c r="A2624" s="26">
        <v>-3218</v>
      </c>
      <c r="C2624" s="21"/>
      <c r="D2624" s="22"/>
      <c r="G2624" s="18"/>
      <c r="H2624" s="18"/>
      <c r="J2624" s="17"/>
      <c r="K2624" s="17"/>
      <c r="L2624" s="18"/>
      <c r="M2624" s="24" t="s">
        <v>2641</v>
      </c>
      <c r="N2624" s="16"/>
      <c r="O2624" s="16"/>
      <c r="P2624" s="17"/>
      <c r="Q2624" s="17"/>
    </row>
    <row r="2625" spans="1:17">
      <c r="A2625" s="26">
        <v>-294</v>
      </c>
      <c r="C2625" s="21"/>
      <c r="D2625" s="22"/>
      <c r="G2625" s="18"/>
      <c r="H2625" s="18"/>
      <c r="J2625" s="17"/>
      <c r="K2625" s="17"/>
      <c r="L2625" s="18"/>
      <c r="M2625" s="24" t="s">
        <v>2642</v>
      </c>
      <c r="N2625" s="16"/>
      <c r="O2625" s="16"/>
      <c r="P2625" s="17"/>
      <c r="Q2625" s="17"/>
    </row>
    <row r="2626" spans="1:17">
      <c r="A2626" s="26">
        <v>-1756</v>
      </c>
      <c r="C2626" s="21"/>
      <c r="D2626" s="22"/>
      <c r="G2626" s="18"/>
      <c r="H2626" s="18"/>
      <c r="J2626" s="17"/>
      <c r="K2626" s="17"/>
      <c r="L2626" s="18"/>
      <c r="M2626" s="24" t="s">
        <v>2643</v>
      </c>
      <c r="N2626" s="16"/>
      <c r="O2626" s="16"/>
      <c r="P2626" s="17"/>
      <c r="Q2626" s="17"/>
    </row>
    <row r="2627" spans="1:17">
      <c r="A2627" s="26">
        <v>-586</v>
      </c>
      <c r="C2627" s="21"/>
      <c r="D2627" s="22"/>
      <c r="G2627" s="18"/>
      <c r="H2627" s="18"/>
      <c r="J2627" s="17"/>
      <c r="K2627" s="17"/>
      <c r="L2627" s="18"/>
      <c r="M2627" s="24" t="s">
        <v>2644</v>
      </c>
      <c r="N2627" s="16"/>
      <c r="O2627" s="16"/>
      <c r="P2627" s="17"/>
      <c r="Q2627" s="17"/>
    </row>
    <row r="2628" spans="1:17">
      <c r="A2628" s="26">
        <v>-1463</v>
      </c>
      <c r="C2628" s="21"/>
      <c r="D2628" s="22"/>
      <c r="G2628" s="18"/>
      <c r="H2628" s="18"/>
      <c r="J2628" s="17"/>
      <c r="K2628" s="17"/>
      <c r="L2628" s="18"/>
      <c r="M2628" s="24" t="s">
        <v>2645</v>
      </c>
      <c r="N2628" s="16"/>
      <c r="O2628" s="16"/>
      <c r="P2628" s="17"/>
      <c r="Q2628" s="17"/>
    </row>
    <row r="2629" spans="1:17">
      <c r="A2629" s="26">
        <v>-2341</v>
      </c>
      <c r="C2629" s="21"/>
      <c r="D2629" s="22"/>
      <c r="G2629" s="18"/>
      <c r="H2629" s="18"/>
      <c r="J2629" s="17"/>
      <c r="K2629" s="17"/>
      <c r="L2629" s="18"/>
      <c r="M2629" s="24" t="s">
        <v>2646</v>
      </c>
      <c r="N2629" s="16"/>
      <c r="O2629" s="16"/>
      <c r="P2629" s="17"/>
      <c r="Q2629" s="17"/>
    </row>
    <row r="2630" spans="1:17">
      <c r="A2630" s="26">
        <v>-2048</v>
      </c>
      <c r="C2630" s="21"/>
      <c r="D2630" s="22"/>
      <c r="G2630" s="18"/>
      <c r="H2630" s="18"/>
      <c r="J2630" s="17"/>
      <c r="K2630" s="17"/>
      <c r="L2630" s="18"/>
      <c r="M2630" s="24" t="s">
        <v>2647</v>
      </c>
      <c r="N2630" s="16"/>
      <c r="O2630" s="16"/>
      <c r="P2630" s="17"/>
      <c r="Q2630" s="17"/>
    </row>
    <row r="2631" spans="1:17">
      <c r="A2631" s="26">
        <v>-3803</v>
      </c>
      <c r="C2631" s="21"/>
      <c r="D2631" s="22"/>
      <c r="G2631" s="18"/>
      <c r="H2631" s="18"/>
      <c r="J2631" s="17"/>
      <c r="K2631" s="17"/>
      <c r="L2631" s="18"/>
      <c r="M2631" s="24" t="s">
        <v>2648</v>
      </c>
      <c r="N2631" s="16"/>
      <c r="O2631" s="16"/>
      <c r="P2631" s="17"/>
      <c r="Q2631" s="17"/>
    </row>
    <row r="2632" spans="1:17">
      <c r="A2632" s="26">
        <v>-1756</v>
      </c>
      <c r="C2632" s="21"/>
      <c r="D2632" s="22"/>
      <c r="G2632" s="18"/>
      <c r="H2632" s="18"/>
      <c r="J2632" s="17"/>
      <c r="K2632" s="17"/>
      <c r="L2632" s="18"/>
      <c r="M2632" s="24" t="s">
        <v>2649</v>
      </c>
      <c r="N2632" s="16"/>
      <c r="O2632" s="16"/>
      <c r="P2632" s="17"/>
      <c r="Q2632" s="17"/>
    </row>
    <row r="2633" spans="1:17">
      <c r="A2633" s="26">
        <v>-3218</v>
      </c>
      <c r="C2633" s="21"/>
      <c r="D2633" s="22"/>
      <c r="G2633" s="18"/>
      <c r="H2633" s="18"/>
      <c r="J2633" s="17"/>
      <c r="K2633" s="17"/>
      <c r="L2633" s="18"/>
      <c r="M2633" s="24" t="s">
        <v>2650</v>
      </c>
      <c r="N2633" s="16"/>
      <c r="O2633" s="16"/>
      <c r="P2633" s="17"/>
      <c r="Q2633" s="17"/>
    </row>
    <row r="2634" spans="1:17">
      <c r="A2634" s="26">
        <v>-1171</v>
      </c>
      <c r="C2634" s="21"/>
      <c r="D2634" s="22"/>
      <c r="G2634" s="18"/>
      <c r="H2634" s="18"/>
      <c r="J2634" s="17"/>
      <c r="K2634" s="17"/>
      <c r="L2634" s="18"/>
      <c r="M2634" s="24" t="s">
        <v>2651</v>
      </c>
      <c r="N2634" s="16"/>
      <c r="O2634" s="16"/>
      <c r="P2634" s="17"/>
      <c r="Q2634" s="17"/>
    </row>
    <row r="2635" spans="1:17">
      <c r="A2635" s="26">
        <v>-1463</v>
      </c>
      <c r="C2635" s="21"/>
      <c r="D2635" s="22"/>
      <c r="G2635" s="18"/>
      <c r="H2635" s="18"/>
      <c r="J2635" s="17"/>
      <c r="K2635" s="17"/>
      <c r="L2635" s="18"/>
      <c r="M2635" s="24" t="s">
        <v>2652</v>
      </c>
      <c r="N2635" s="16"/>
      <c r="O2635" s="16"/>
      <c r="P2635" s="17"/>
      <c r="Q2635" s="17"/>
    </row>
    <row r="2636" spans="1:17">
      <c r="A2636" s="26">
        <v>-1463</v>
      </c>
      <c r="C2636" s="21"/>
      <c r="D2636" s="22"/>
      <c r="G2636" s="18"/>
      <c r="H2636" s="18"/>
      <c r="J2636" s="17"/>
      <c r="K2636" s="17"/>
      <c r="L2636" s="18"/>
      <c r="M2636" s="24" t="s">
        <v>2653</v>
      </c>
      <c r="N2636" s="16"/>
      <c r="O2636" s="16"/>
      <c r="P2636" s="17"/>
      <c r="Q2636" s="17"/>
    </row>
    <row r="2637" spans="1:17">
      <c r="A2637" s="26">
        <v>-1171</v>
      </c>
      <c r="C2637" s="21"/>
      <c r="D2637" s="22"/>
      <c r="G2637" s="18"/>
      <c r="H2637" s="18"/>
      <c r="J2637" s="17"/>
      <c r="K2637" s="17"/>
      <c r="L2637" s="18"/>
      <c r="M2637" s="24" t="s">
        <v>2654</v>
      </c>
      <c r="N2637" s="16"/>
      <c r="O2637" s="16"/>
      <c r="P2637" s="17"/>
      <c r="Q2637" s="17"/>
    </row>
    <row r="2638" spans="1:17">
      <c r="A2638" s="26">
        <v>-2926</v>
      </c>
      <c r="C2638" s="21"/>
      <c r="D2638" s="22"/>
      <c r="G2638" s="18"/>
      <c r="H2638" s="18"/>
      <c r="J2638" s="17"/>
      <c r="K2638" s="17"/>
      <c r="L2638" s="18"/>
      <c r="M2638" s="24" t="s">
        <v>2655</v>
      </c>
      <c r="N2638" s="16"/>
      <c r="O2638" s="16"/>
      <c r="P2638" s="17"/>
      <c r="Q2638" s="17"/>
    </row>
    <row r="2639" spans="1:17">
      <c r="A2639" s="26">
        <v>-1756</v>
      </c>
      <c r="C2639" s="21"/>
      <c r="D2639" s="22"/>
      <c r="G2639" s="18"/>
      <c r="H2639" s="18"/>
      <c r="J2639" s="17"/>
      <c r="K2639" s="17"/>
      <c r="L2639" s="18"/>
      <c r="M2639" s="24" t="s">
        <v>2656</v>
      </c>
      <c r="N2639" s="16"/>
      <c r="O2639" s="16"/>
      <c r="P2639" s="17"/>
      <c r="Q2639" s="17"/>
    </row>
    <row r="2640" spans="1:17">
      <c r="A2640" s="26">
        <v>-3511</v>
      </c>
      <c r="C2640" s="21"/>
      <c r="D2640" s="22"/>
      <c r="G2640" s="18"/>
      <c r="H2640" s="18"/>
      <c r="J2640" s="17"/>
      <c r="K2640" s="17"/>
      <c r="L2640" s="18"/>
      <c r="M2640" s="24" t="s">
        <v>2657</v>
      </c>
      <c r="N2640" s="16"/>
      <c r="O2640" s="16"/>
      <c r="P2640" s="17"/>
      <c r="Q2640" s="17"/>
    </row>
    <row r="2641" spans="1:17">
      <c r="A2641" s="26">
        <v>-2341</v>
      </c>
      <c r="C2641" s="21"/>
      <c r="D2641" s="22"/>
      <c r="G2641" s="18"/>
      <c r="H2641" s="18"/>
      <c r="J2641" s="17"/>
      <c r="K2641" s="17"/>
      <c r="L2641" s="18"/>
      <c r="M2641" s="24" t="s">
        <v>2658</v>
      </c>
      <c r="N2641" s="16"/>
      <c r="O2641" s="16"/>
      <c r="P2641" s="17"/>
      <c r="Q2641" s="17"/>
    </row>
    <row r="2642" spans="1:17">
      <c r="A2642" s="26">
        <v>-2926</v>
      </c>
      <c r="C2642" s="21"/>
      <c r="D2642" s="22"/>
      <c r="G2642" s="18"/>
      <c r="H2642" s="18"/>
      <c r="J2642" s="17"/>
      <c r="K2642" s="17"/>
      <c r="L2642" s="18"/>
      <c r="M2642" s="24" t="s">
        <v>2659</v>
      </c>
      <c r="N2642" s="16"/>
      <c r="O2642" s="16"/>
      <c r="P2642" s="17"/>
      <c r="Q2642" s="17"/>
    </row>
    <row r="2643" spans="1:17">
      <c r="A2643" s="26">
        <v>-1756</v>
      </c>
      <c r="C2643" s="21"/>
      <c r="D2643" s="22"/>
      <c r="G2643" s="18"/>
      <c r="H2643" s="18"/>
      <c r="J2643" s="17"/>
      <c r="K2643" s="17"/>
      <c r="L2643" s="18"/>
      <c r="M2643" s="24" t="s">
        <v>2660</v>
      </c>
      <c r="N2643" s="16"/>
      <c r="O2643" s="16"/>
      <c r="P2643" s="17"/>
      <c r="Q2643" s="17"/>
    </row>
    <row r="2644" spans="1:17">
      <c r="A2644" s="26">
        <v>-879</v>
      </c>
      <c r="C2644" s="21"/>
      <c r="D2644" s="22"/>
      <c r="G2644" s="18"/>
      <c r="H2644" s="18"/>
      <c r="J2644" s="17"/>
      <c r="K2644" s="17"/>
      <c r="L2644" s="18"/>
      <c r="M2644" s="24" t="s">
        <v>2661</v>
      </c>
      <c r="N2644" s="16"/>
      <c r="O2644" s="16"/>
      <c r="P2644" s="17"/>
      <c r="Q2644" s="17"/>
    </row>
    <row r="2645" spans="1:17">
      <c r="A2645" s="26">
        <v>-1756</v>
      </c>
      <c r="C2645" s="21"/>
      <c r="D2645" s="22"/>
      <c r="G2645" s="18"/>
      <c r="H2645" s="18"/>
      <c r="J2645" s="17"/>
      <c r="K2645" s="17"/>
      <c r="L2645" s="18"/>
      <c r="M2645" s="24" t="s">
        <v>2662</v>
      </c>
      <c r="N2645" s="16"/>
      <c r="O2645" s="16"/>
      <c r="P2645" s="17"/>
      <c r="Q2645" s="17"/>
    </row>
    <row r="2646" spans="1:17">
      <c r="A2646" s="26">
        <v>-1171</v>
      </c>
      <c r="C2646" s="21"/>
      <c r="D2646" s="22"/>
      <c r="G2646" s="18"/>
      <c r="H2646" s="18"/>
      <c r="J2646" s="17"/>
      <c r="K2646" s="17"/>
      <c r="L2646" s="18"/>
      <c r="M2646" s="24" t="s">
        <v>2663</v>
      </c>
      <c r="N2646" s="16"/>
      <c r="O2646" s="16"/>
      <c r="P2646" s="17"/>
      <c r="Q2646" s="17"/>
    </row>
    <row r="2647" spans="1:17">
      <c r="A2647" s="26">
        <v>-2633</v>
      </c>
      <c r="C2647" s="21"/>
      <c r="D2647" s="22"/>
      <c r="G2647" s="18"/>
      <c r="H2647" s="18"/>
      <c r="J2647" s="17"/>
      <c r="K2647" s="17"/>
      <c r="L2647" s="18"/>
      <c r="M2647" s="24" t="s">
        <v>2664</v>
      </c>
      <c r="N2647" s="16"/>
      <c r="O2647" s="16"/>
      <c r="P2647" s="17"/>
      <c r="Q2647" s="17"/>
    </row>
    <row r="2648" spans="1:17">
      <c r="A2648" s="26">
        <v>-2048</v>
      </c>
      <c r="C2648" s="21"/>
      <c r="D2648" s="22"/>
      <c r="G2648" s="18"/>
      <c r="H2648" s="18"/>
      <c r="J2648" s="17"/>
      <c r="K2648" s="17"/>
      <c r="L2648" s="18"/>
      <c r="M2648" s="24" t="s">
        <v>2665</v>
      </c>
      <c r="N2648" s="16"/>
      <c r="O2648" s="16"/>
      <c r="P2648" s="17"/>
      <c r="Q2648" s="17"/>
    </row>
    <row r="2649" spans="1:17">
      <c r="A2649" s="26">
        <v>-3218</v>
      </c>
      <c r="C2649" s="21"/>
      <c r="D2649" s="22"/>
      <c r="G2649" s="18"/>
      <c r="H2649" s="18"/>
      <c r="J2649" s="17"/>
      <c r="K2649" s="17"/>
      <c r="L2649" s="18"/>
      <c r="M2649" s="24" t="s">
        <v>2666</v>
      </c>
      <c r="N2649" s="16"/>
      <c r="O2649" s="16"/>
      <c r="P2649" s="17"/>
      <c r="Q2649" s="17"/>
    </row>
    <row r="2650" spans="1:17">
      <c r="A2650" s="26">
        <v>-2926</v>
      </c>
      <c r="C2650" s="21"/>
      <c r="D2650" s="22"/>
      <c r="G2650" s="18"/>
      <c r="H2650" s="18"/>
      <c r="J2650" s="17"/>
      <c r="K2650" s="17"/>
      <c r="L2650" s="18"/>
      <c r="M2650" s="24" t="s">
        <v>2667</v>
      </c>
      <c r="N2650" s="16"/>
      <c r="O2650" s="16"/>
      <c r="P2650" s="17"/>
      <c r="Q2650" s="17"/>
    </row>
    <row r="2651" spans="1:17">
      <c r="A2651" s="26">
        <v>-2048</v>
      </c>
      <c r="C2651" s="21"/>
      <c r="D2651" s="22"/>
      <c r="G2651" s="18"/>
      <c r="H2651" s="18"/>
      <c r="J2651" s="17"/>
      <c r="K2651" s="17"/>
      <c r="L2651" s="18"/>
      <c r="M2651" s="24" t="s">
        <v>2668</v>
      </c>
      <c r="N2651" s="16"/>
      <c r="O2651" s="16"/>
      <c r="P2651" s="17"/>
      <c r="Q2651" s="17"/>
    </row>
    <row r="2652" spans="1:17">
      <c r="A2652" s="26">
        <v>-2633</v>
      </c>
      <c r="C2652" s="21"/>
      <c r="D2652" s="22"/>
      <c r="G2652" s="18"/>
      <c r="H2652" s="18"/>
      <c r="J2652" s="17"/>
      <c r="K2652" s="17"/>
      <c r="L2652" s="18"/>
      <c r="M2652" s="24" t="s">
        <v>2669</v>
      </c>
      <c r="N2652" s="16"/>
      <c r="O2652" s="16"/>
      <c r="P2652" s="17"/>
      <c r="Q2652" s="17"/>
    </row>
    <row r="2653" spans="1:17">
      <c r="A2653" s="26">
        <v>-879</v>
      </c>
      <c r="C2653" s="21"/>
      <c r="D2653" s="22"/>
      <c r="G2653" s="18"/>
      <c r="H2653" s="18"/>
      <c r="J2653" s="17"/>
      <c r="K2653" s="17"/>
      <c r="L2653" s="18"/>
      <c r="M2653" s="24" t="s">
        <v>2670</v>
      </c>
      <c r="N2653" s="16"/>
      <c r="O2653" s="16"/>
      <c r="P2653" s="17"/>
      <c r="Q2653" s="17"/>
    </row>
    <row r="2654" spans="1:17">
      <c r="A2654" s="26">
        <v>-2048</v>
      </c>
      <c r="C2654" s="21"/>
      <c r="D2654" s="22"/>
      <c r="G2654" s="18"/>
      <c r="H2654" s="18"/>
      <c r="J2654" s="17"/>
      <c r="K2654" s="17"/>
      <c r="L2654" s="18"/>
      <c r="M2654" s="24" t="s">
        <v>2671</v>
      </c>
      <c r="N2654" s="16"/>
      <c r="O2654" s="16"/>
      <c r="P2654" s="17"/>
      <c r="Q2654" s="17"/>
    </row>
    <row r="2655" spans="1:17">
      <c r="A2655" s="26">
        <v>-1171</v>
      </c>
      <c r="C2655" s="21"/>
      <c r="D2655" s="22"/>
      <c r="G2655" s="18"/>
      <c r="H2655" s="18"/>
      <c r="J2655" s="17"/>
      <c r="K2655" s="17"/>
      <c r="L2655" s="18"/>
      <c r="M2655" s="24" t="s">
        <v>2672</v>
      </c>
      <c r="N2655" s="16"/>
      <c r="O2655" s="16"/>
      <c r="P2655" s="17"/>
      <c r="Q2655" s="17"/>
    </row>
    <row r="2656" spans="1:17">
      <c r="A2656" s="26">
        <v>-2048</v>
      </c>
      <c r="C2656" s="21"/>
      <c r="D2656" s="22"/>
      <c r="G2656" s="18"/>
      <c r="H2656" s="18"/>
      <c r="J2656" s="17"/>
      <c r="K2656" s="17"/>
      <c r="L2656" s="18"/>
      <c r="M2656" s="24" t="s">
        <v>2673</v>
      </c>
      <c r="N2656" s="16"/>
      <c r="O2656" s="16"/>
      <c r="P2656" s="17"/>
      <c r="Q2656" s="17"/>
    </row>
    <row r="2657" spans="1:17">
      <c r="A2657" s="26">
        <v>-2341</v>
      </c>
      <c r="C2657" s="21"/>
      <c r="D2657" s="22"/>
      <c r="G2657" s="18"/>
      <c r="H2657" s="18"/>
      <c r="J2657" s="17"/>
      <c r="K2657" s="17"/>
      <c r="L2657" s="18"/>
      <c r="M2657" s="24" t="s">
        <v>2674</v>
      </c>
      <c r="N2657" s="16"/>
      <c r="O2657" s="16"/>
      <c r="P2657" s="17"/>
      <c r="Q2657" s="17"/>
    </row>
    <row r="2658" spans="1:17">
      <c r="A2658" s="26">
        <v>-2341</v>
      </c>
      <c r="C2658" s="21"/>
      <c r="D2658" s="22"/>
      <c r="G2658" s="18"/>
      <c r="H2658" s="18"/>
      <c r="J2658" s="17"/>
      <c r="K2658" s="17"/>
      <c r="L2658" s="18"/>
      <c r="M2658" s="24" t="s">
        <v>2675</v>
      </c>
      <c r="N2658" s="16"/>
      <c r="O2658" s="16"/>
      <c r="P2658" s="17"/>
      <c r="Q2658" s="17"/>
    </row>
    <row r="2659" spans="1:17">
      <c r="A2659" s="26">
        <v>-3218</v>
      </c>
      <c r="C2659" s="21"/>
      <c r="D2659" s="22"/>
      <c r="G2659" s="18"/>
      <c r="H2659" s="18"/>
      <c r="J2659" s="17"/>
      <c r="K2659" s="17"/>
      <c r="L2659" s="18"/>
      <c r="M2659" s="24" t="s">
        <v>2676</v>
      </c>
      <c r="N2659" s="16"/>
      <c r="O2659" s="16"/>
      <c r="P2659" s="17"/>
      <c r="Q2659" s="17"/>
    </row>
    <row r="2660" spans="1:17">
      <c r="A2660" s="26">
        <v>-1756</v>
      </c>
      <c r="C2660" s="21"/>
      <c r="D2660" s="22"/>
      <c r="G2660" s="18"/>
      <c r="H2660" s="18"/>
      <c r="J2660" s="17"/>
      <c r="K2660" s="17"/>
      <c r="L2660" s="18"/>
      <c r="M2660" s="24" t="s">
        <v>2677</v>
      </c>
      <c r="N2660" s="16"/>
      <c r="O2660" s="16"/>
      <c r="P2660" s="17"/>
      <c r="Q2660" s="17"/>
    </row>
    <row r="2661" spans="1:17">
      <c r="A2661" s="26">
        <v>-2341</v>
      </c>
      <c r="C2661" s="21"/>
      <c r="D2661" s="22"/>
      <c r="G2661" s="18"/>
      <c r="H2661" s="18"/>
      <c r="J2661" s="17"/>
      <c r="K2661" s="17"/>
      <c r="L2661" s="18"/>
      <c r="M2661" s="24" t="s">
        <v>2678</v>
      </c>
      <c r="N2661" s="16"/>
      <c r="O2661" s="16"/>
      <c r="P2661" s="17"/>
      <c r="Q2661" s="17"/>
    </row>
    <row r="2662" spans="1:17">
      <c r="A2662" s="26">
        <v>-1171</v>
      </c>
      <c r="C2662" s="21"/>
      <c r="D2662" s="22"/>
      <c r="G2662" s="18"/>
      <c r="H2662" s="18"/>
      <c r="J2662" s="17"/>
      <c r="K2662" s="17"/>
      <c r="L2662" s="18"/>
      <c r="M2662" s="24" t="s">
        <v>2679</v>
      </c>
      <c r="N2662" s="16"/>
      <c r="O2662" s="16"/>
      <c r="P2662" s="17"/>
      <c r="Q2662" s="17"/>
    </row>
    <row r="2663" spans="1:17">
      <c r="A2663" s="26">
        <v>-1756</v>
      </c>
      <c r="C2663" s="21"/>
      <c r="D2663" s="22"/>
      <c r="G2663" s="18"/>
      <c r="H2663" s="18"/>
      <c r="J2663" s="17"/>
      <c r="K2663" s="17"/>
      <c r="L2663" s="18"/>
      <c r="M2663" s="24" t="s">
        <v>2680</v>
      </c>
      <c r="N2663" s="16"/>
      <c r="O2663" s="16"/>
      <c r="P2663" s="17"/>
      <c r="Q2663" s="17"/>
    </row>
    <row r="2664" spans="1:17">
      <c r="A2664" s="26">
        <v>-1463</v>
      </c>
      <c r="C2664" s="21"/>
      <c r="D2664" s="22"/>
      <c r="G2664" s="18"/>
      <c r="H2664" s="18"/>
      <c r="J2664" s="17"/>
      <c r="K2664" s="17"/>
      <c r="L2664" s="18"/>
      <c r="M2664" s="24" t="s">
        <v>2681</v>
      </c>
      <c r="N2664" s="16"/>
      <c r="O2664" s="16"/>
      <c r="P2664" s="17"/>
      <c r="Q2664" s="17"/>
    </row>
    <row r="2665" spans="1:17">
      <c r="A2665" s="26">
        <v>-1756</v>
      </c>
      <c r="C2665" s="21"/>
      <c r="D2665" s="22"/>
      <c r="G2665" s="18"/>
      <c r="H2665" s="18"/>
      <c r="J2665" s="17"/>
      <c r="K2665" s="17"/>
      <c r="L2665" s="18"/>
      <c r="M2665" s="24" t="s">
        <v>2682</v>
      </c>
      <c r="N2665" s="16"/>
      <c r="O2665" s="16"/>
      <c r="P2665" s="17"/>
      <c r="Q2665" s="17"/>
    </row>
    <row r="2666" spans="1:17">
      <c r="A2666" s="26">
        <v>-2633</v>
      </c>
      <c r="C2666" s="21"/>
      <c r="D2666" s="22"/>
      <c r="G2666" s="18"/>
      <c r="H2666" s="18"/>
      <c r="J2666" s="17"/>
      <c r="K2666" s="17"/>
      <c r="L2666" s="18"/>
      <c r="M2666" s="24" t="s">
        <v>2683</v>
      </c>
      <c r="N2666" s="16"/>
      <c r="O2666" s="16"/>
      <c r="P2666" s="17"/>
      <c r="Q2666" s="17"/>
    </row>
    <row r="2667" spans="1:17">
      <c r="A2667" s="26">
        <v>-1756</v>
      </c>
      <c r="C2667" s="21"/>
      <c r="D2667" s="22"/>
      <c r="G2667" s="18"/>
      <c r="H2667" s="18"/>
      <c r="J2667" s="17"/>
      <c r="K2667" s="17"/>
      <c r="L2667" s="18"/>
      <c r="M2667" s="24" t="s">
        <v>2684</v>
      </c>
      <c r="N2667" s="16"/>
      <c r="O2667" s="16"/>
      <c r="P2667" s="17"/>
      <c r="Q2667" s="17"/>
    </row>
    <row r="2668" spans="1:17">
      <c r="A2668" s="26">
        <v>-2926</v>
      </c>
      <c r="C2668" s="21"/>
      <c r="D2668" s="22"/>
      <c r="G2668" s="18"/>
      <c r="H2668" s="18"/>
      <c r="J2668" s="17"/>
      <c r="K2668" s="17"/>
      <c r="L2668" s="18"/>
      <c r="M2668" s="24" t="s">
        <v>2685</v>
      </c>
      <c r="N2668" s="16"/>
      <c r="O2668" s="16"/>
      <c r="P2668" s="17"/>
      <c r="Q2668" s="17"/>
    </row>
    <row r="2669" spans="1:17">
      <c r="A2669" s="26">
        <v>-1756</v>
      </c>
      <c r="C2669" s="21"/>
      <c r="D2669" s="22"/>
      <c r="G2669" s="18"/>
      <c r="H2669" s="18"/>
      <c r="J2669" s="17"/>
      <c r="K2669" s="17"/>
      <c r="L2669" s="18"/>
      <c r="M2669" s="24" t="s">
        <v>2686</v>
      </c>
      <c r="N2669" s="16"/>
      <c r="O2669" s="16"/>
      <c r="P2669" s="17"/>
      <c r="Q2669" s="17"/>
    </row>
    <row r="2670" spans="1:17">
      <c r="A2670" s="26">
        <v>-1756</v>
      </c>
      <c r="C2670" s="21"/>
      <c r="D2670" s="22"/>
      <c r="G2670" s="18"/>
      <c r="H2670" s="18"/>
      <c r="J2670" s="17"/>
      <c r="K2670" s="17"/>
      <c r="L2670" s="18"/>
      <c r="M2670" s="24" t="s">
        <v>2687</v>
      </c>
      <c r="N2670" s="16"/>
      <c r="O2670" s="16"/>
      <c r="P2670" s="17"/>
      <c r="Q2670" s="17"/>
    </row>
    <row r="2671" spans="1:17">
      <c r="A2671" s="26">
        <v>-1171</v>
      </c>
      <c r="C2671" s="21"/>
      <c r="D2671" s="22"/>
      <c r="G2671" s="18"/>
      <c r="H2671" s="18"/>
      <c r="J2671" s="17"/>
      <c r="K2671" s="17"/>
      <c r="L2671" s="18"/>
      <c r="M2671" s="24" t="s">
        <v>2688</v>
      </c>
      <c r="N2671" s="16"/>
      <c r="O2671" s="16"/>
      <c r="P2671" s="17"/>
      <c r="Q2671" s="17"/>
    </row>
    <row r="2672" spans="1:17">
      <c r="A2672" s="26">
        <v>-879</v>
      </c>
      <c r="C2672" s="21"/>
      <c r="D2672" s="22"/>
      <c r="G2672" s="18"/>
      <c r="H2672" s="18"/>
      <c r="J2672" s="17"/>
      <c r="K2672" s="17"/>
      <c r="L2672" s="18"/>
      <c r="M2672" s="24" t="s">
        <v>2689</v>
      </c>
      <c r="N2672" s="16"/>
      <c r="O2672" s="16"/>
      <c r="P2672" s="17"/>
      <c r="Q2672" s="17"/>
    </row>
    <row r="2673" spans="1:17">
      <c r="A2673" s="26">
        <v>-1463</v>
      </c>
      <c r="C2673" s="21"/>
      <c r="D2673" s="22"/>
      <c r="G2673" s="18"/>
      <c r="H2673" s="18"/>
      <c r="J2673" s="17"/>
      <c r="K2673" s="17"/>
      <c r="L2673" s="18"/>
      <c r="M2673" s="24" t="s">
        <v>2690</v>
      </c>
      <c r="N2673" s="16"/>
      <c r="O2673" s="16"/>
      <c r="P2673" s="17"/>
      <c r="Q2673" s="17"/>
    </row>
    <row r="2674" spans="1:17">
      <c r="A2674" s="26">
        <v>-1171</v>
      </c>
      <c r="C2674" s="21"/>
      <c r="D2674" s="22"/>
      <c r="G2674" s="18"/>
      <c r="H2674" s="18"/>
      <c r="J2674" s="17"/>
      <c r="K2674" s="17"/>
      <c r="L2674" s="18"/>
      <c r="M2674" s="24" t="s">
        <v>2691</v>
      </c>
      <c r="N2674" s="16"/>
      <c r="O2674" s="16"/>
      <c r="P2674" s="17"/>
      <c r="Q2674" s="17"/>
    </row>
    <row r="2675" spans="1:17">
      <c r="A2675" s="26">
        <v>-2341</v>
      </c>
      <c r="C2675" s="21"/>
      <c r="D2675" s="22"/>
      <c r="G2675" s="18"/>
      <c r="H2675" s="18"/>
      <c r="J2675" s="17"/>
      <c r="K2675" s="17"/>
      <c r="L2675" s="18"/>
      <c r="M2675" s="24" t="s">
        <v>2692</v>
      </c>
      <c r="N2675" s="16"/>
      <c r="O2675" s="16"/>
      <c r="P2675" s="17"/>
      <c r="Q2675" s="17"/>
    </row>
    <row r="2676" spans="1:17">
      <c r="A2676" s="26">
        <v>-1756</v>
      </c>
      <c r="C2676" s="21"/>
      <c r="D2676" s="22"/>
      <c r="G2676" s="18"/>
      <c r="H2676" s="18"/>
      <c r="J2676" s="17"/>
      <c r="K2676" s="17"/>
      <c r="L2676" s="18"/>
      <c r="M2676" s="24" t="s">
        <v>2693</v>
      </c>
      <c r="N2676" s="16"/>
      <c r="O2676" s="16"/>
      <c r="P2676" s="17"/>
      <c r="Q2676" s="17"/>
    </row>
    <row r="2677" spans="1:17">
      <c r="A2677" s="26">
        <v>-2341</v>
      </c>
      <c r="C2677" s="21"/>
      <c r="D2677" s="22"/>
      <c r="G2677" s="18"/>
      <c r="H2677" s="18"/>
      <c r="J2677" s="17"/>
      <c r="K2677" s="17"/>
      <c r="L2677" s="18"/>
      <c r="M2677" s="24" t="s">
        <v>2694</v>
      </c>
      <c r="N2677" s="16"/>
      <c r="O2677" s="16"/>
      <c r="P2677" s="17"/>
      <c r="Q2677" s="17"/>
    </row>
    <row r="2678" spans="1:17">
      <c r="A2678" s="26">
        <v>-1756</v>
      </c>
      <c r="C2678" s="21"/>
      <c r="D2678" s="22"/>
      <c r="G2678" s="18"/>
      <c r="H2678" s="18"/>
      <c r="J2678" s="17"/>
      <c r="K2678" s="17"/>
      <c r="L2678" s="18"/>
      <c r="M2678" s="24" t="s">
        <v>2695</v>
      </c>
      <c r="N2678" s="16"/>
      <c r="O2678" s="16"/>
      <c r="P2678" s="17"/>
      <c r="Q2678" s="17"/>
    </row>
    <row r="2679" spans="1:17">
      <c r="A2679" s="26">
        <v>-1171</v>
      </c>
      <c r="C2679" s="21"/>
      <c r="D2679" s="22"/>
      <c r="G2679" s="18"/>
      <c r="H2679" s="18"/>
      <c r="J2679" s="17"/>
      <c r="K2679" s="17"/>
      <c r="L2679" s="18"/>
      <c r="M2679" s="24" t="s">
        <v>2696</v>
      </c>
      <c r="N2679" s="16"/>
      <c r="O2679" s="16"/>
      <c r="P2679" s="17"/>
      <c r="Q2679" s="17"/>
    </row>
    <row r="2680" spans="1:17">
      <c r="A2680" s="26">
        <v>-1463</v>
      </c>
      <c r="C2680" s="21"/>
      <c r="D2680" s="22"/>
      <c r="G2680" s="18"/>
      <c r="H2680" s="18"/>
      <c r="J2680" s="17"/>
      <c r="K2680" s="17"/>
      <c r="L2680" s="18"/>
      <c r="M2680" s="24" t="s">
        <v>2697</v>
      </c>
      <c r="N2680" s="16"/>
      <c r="O2680" s="16"/>
      <c r="P2680" s="17"/>
      <c r="Q2680" s="17"/>
    </row>
    <row r="2681" spans="1:17">
      <c r="A2681" s="26">
        <v>-294</v>
      </c>
      <c r="C2681" s="21"/>
      <c r="D2681" s="22"/>
      <c r="G2681" s="18"/>
      <c r="H2681" s="18"/>
      <c r="J2681" s="17"/>
      <c r="K2681" s="17"/>
      <c r="L2681" s="18"/>
      <c r="M2681" s="24" t="s">
        <v>2698</v>
      </c>
      <c r="N2681" s="16"/>
      <c r="O2681" s="16"/>
      <c r="P2681" s="17"/>
      <c r="Q2681" s="17"/>
    </row>
    <row r="2682" spans="1:17">
      <c r="A2682" s="26">
        <v>-1171</v>
      </c>
      <c r="C2682" s="21"/>
      <c r="D2682" s="22"/>
      <c r="G2682" s="18"/>
      <c r="H2682" s="18"/>
      <c r="J2682" s="17"/>
      <c r="K2682" s="17"/>
      <c r="L2682" s="18"/>
      <c r="M2682" s="24" t="s">
        <v>2699</v>
      </c>
      <c r="N2682" s="16"/>
      <c r="O2682" s="16"/>
      <c r="P2682" s="17"/>
      <c r="Q2682" s="17"/>
    </row>
    <row r="2683" spans="1:17">
      <c r="A2683" s="26">
        <v>-879</v>
      </c>
      <c r="C2683" s="21"/>
      <c r="D2683" s="22"/>
      <c r="G2683" s="18"/>
      <c r="H2683" s="18"/>
      <c r="J2683" s="17"/>
      <c r="K2683" s="17"/>
      <c r="L2683" s="18"/>
      <c r="M2683" s="24" t="s">
        <v>2700</v>
      </c>
      <c r="N2683" s="16"/>
      <c r="O2683" s="16"/>
      <c r="P2683" s="17"/>
      <c r="Q2683" s="17"/>
    </row>
    <row r="2684" spans="1:17">
      <c r="A2684" s="26">
        <v>-1756</v>
      </c>
      <c r="C2684" s="21"/>
      <c r="D2684" s="22"/>
      <c r="G2684" s="18"/>
      <c r="H2684" s="18"/>
      <c r="J2684" s="17"/>
      <c r="K2684" s="17"/>
      <c r="L2684" s="18"/>
      <c r="M2684" s="24" t="s">
        <v>2701</v>
      </c>
      <c r="N2684" s="16"/>
      <c r="O2684" s="16"/>
      <c r="P2684" s="17"/>
      <c r="Q2684" s="17"/>
    </row>
    <row r="2685" spans="1:17">
      <c r="A2685" s="26">
        <v>-1756</v>
      </c>
      <c r="C2685" s="21"/>
      <c r="D2685" s="22"/>
      <c r="G2685" s="18"/>
      <c r="H2685" s="18"/>
      <c r="J2685" s="17"/>
      <c r="K2685" s="17"/>
      <c r="L2685" s="18"/>
      <c r="M2685" s="24" t="s">
        <v>2702</v>
      </c>
      <c r="N2685" s="16"/>
      <c r="O2685" s="16"/>
      <c r="P2685" s="17"/>
      <c r="Q2685" s="17"/>
    </row>
    <row r="2686" spans="1:17">
      <c r="A2686" s="26">
        <v>-1463</v>
      </c>
      <c r="C2686" s="21"/>
      <c r="D2686" s="22"/>
      <c r="G2686" s="18"/>
      <c r="H2686" s="18"/>
      <c r="J2686" s="17"/>
      <c r="K2686" s="17"/>
      <c r="L2686" s="18"/>
      <c r="M2686" s="24" t="s">
        <v>2703</v>
      </c>
      <c r="N2686" s="16"/>
      <c r="O2686" s="16"/>
      <c r="P2686" s="17"/>
      <c r="Q2686" s="17"/>
    </row>
    <row r="2687" spans="1:17">
      <c r="A2687" s="26">
        <v>-1756</v>
      </c>
      <c r="C2687" s="21"/>
      <c r="D2687" s="22"/>
      <c r="G2687" s="18"/>
      <c r="H2687" s="18"/>
      <c r="J2687" s="17"/>
      <c r="K2687" s="17"/>
      <c r="L2687" s="18"/>
      <c r="M2687" s="24" t="s">
        <v>2704</v>
      </c>
      <c r="N2687" s="16"/>
      <c r="O2687" s="16"/>
      <c r="P2687" s="17"/>
      <c r="Q2687" s="17"/>
    </row>
    <row r="2688" spans="1:17">
      <c r="A2688" s="26">
        <v>-879</v>
      </c>
      <c r="C2688" s="21"/>
      <c r="D2688" s="22"/>
      <c r="G2688" s="18"/>
      <c r="H2688" s="18"/>
      <c r="J2688" s="17"/>
      <c r="K2688" s="17"/>
      <c r="L2688" s="18"/>
      <c r="M2688" s="24" t="s">
        <v>2705</v>
      </c>
      <c r="N2688" s="16"/>
      <c r="O2688" s="16"/>
      <c r="P2688" s="17"/>
      <c r="Q2688" s="17"/>
    </row>
    <row r="2689" spans="1:17">
      <c r="A2689" s="26">
        <v>-1463</v>
      </c>
      <c r="C2689" s="21"/>
      <c r="D2689" s="22"/>
      <c r="G2689" s="18"/>
      <c r="H2689" s="18"/>
      <c r="J2689" s="17"/>
      <c r="K2689" s="17"/>
      <c r="L2689" s="18"/>
      <c r="M2689" s="24" t="s">
        <v>2706</v>
      </c>
      <c r="N2689" s="16"/>
      <c r="O2689" s="16"/>
      <c r="P2689" s="17"/>
      <c r="Q2689" s="17"/>
    </row>
    <row r="2690" spans="1:17">
      <c r="A2690" s="26">
        <v>-586</v>
      </c>
      <c r="C2690" s="21"/>
      <c r="D2690" s="22"/>
      <c r="G2690" s="18"/>
      <c r="H2690" s="18"/>
      <c r="J2690" s="17"/>
      <c r="K2690" s="17"/>
      <c r="L2690" s="18"/>
      <c r="M2690" s="24" t="s">
        <v>2707</v>
      </c>
      <c r="N2690" s="16"/>
      <c r="O2690" s="16"/>
      <c r="P2690" s="17"/>
      <c r="Q2690" s="17"/>
    </row>
    <row r="2691" spans="1:17">
      <c r="A2691" s="26">
        <v>-1171</v>
      </c>
      <c r="C2691" s="21"/>
      <c r="D2691" s="22"/>
      <c r="G2691" s="18"/>
      <c r="H2691" s="18"/>
      <c r="J2691" s="17"/>
      <c r="K2691" s="17"/>
      <c r="L2691" s="18"/>
      <c r="M2691" s="24" t="s">
        <v>2708</v>
      </c>
      <c r="N2691" s="16"/>
      <c r="O2691" s="16"/>
      <c r="P2691" s="17"/>
      <c r="Q2691" s="17"/>
    </row>
    <row r="2692" spans="1:17">
      <c r="A2692" s="26">
        <v>-1171</v>
      </c>
      <c r="C2692" s="21"/>
      <c r="D2692" s="22"/>
      <c r="G2692" s="18"/>
      <c r="H2692" s="18"/>
      <c r="J2692" s="17"/>
      <c r="K2692" s="17"/>
      <c r="L2692" s="18"/>
      <c r="M2692" s="24" t="s">
        <v>2709</v>
      </c>
      <c r="N2692" s="16"/>
      <c r="O2692" s="16"/>
      <c r="P2692" s="17"/>
      <c r="Q2692" s="17"/>
    </row>
    <row r="2693" spans="1:17">
      <c r="A2693" s="26">
        <v>-1171</v>
      </c>
      <c r="C2693" s="21"/>
      <c r="D2693" s="22"/>
      <c r="G2693" s="18"/>
      <c r="H2693" s="18"/>
      <c r="J2693" s="17"/>
      <c r="K2693" s="17"/>
      <c r="L2693" s="18"/>
      <c r="M2693" s="24" t="s">
        <v>2710</v>
      </c>
      <c r="N2693" s="16"/>
      <c r="O2693" s="16"/>
      <c r="P2693" s="17"/>
      <c r="Q2693" s="17"/>
    </row>
    <row r="2694" spans="1:17">
      <c r="A2694" s="26">
        <v>-1756</v>
      </c>
      <c r="C2694" s="21"/>
      <c r="D2694" s="22"/>
      <c r="G2694" s="18"/>
      <c r="H2694" s="18"/>
      <c r="J2694" s="17"/>
      <c r="K2694" s="17"/>
      <c r="L2694" s="18"/>
      <c r="M2694" s="24" t="s">
        <v>2711</v>
      </c>
      <c r="N2694" s="16"/>
      <c r="O2694" s="16"/>
      <c r="P2694" s="17"/>
      <c r="Q2694" s="17"/>
    </row>
    <row r="2695" spans="1:17">
      <c r="A2695" s="26">
        <v>-1171</v>
      </c>
      <c r="C2695" s="21"/>
      <c r="D2695" s="22"/>
      <c r="G2695" s="18"/>
      <c r="H2695" s="18"/>
      <c r="J2695" s="17"/>
      <c r="K2695" s="17"/>
      <c r="L2695" s="18"/>
      <c r="M2695" s="24" t="s">
        <v>2712</v>
      </c>
      <c r="N2695" s="16"/>
      <c r="O2695" s="16"/>
      <c r="P2695" s="17"/>
      <c r="Q2695" s="17"/>
    </row>
    <row r="2696" spans="1:17">
      <c r="A2696" s="26">
        <v>-1756</v>
      </c>
      <c r="C2696" s="21"/>
      <c r="D2696" s="22"/>
      <c r="G2696" s="18"/>
      <c r="H2696" s="18"/>
      <c r="J2696" s="17"/>
      <c r="K2696" s="17"/>
      <c r="L2696" s="18"/>
      <c r="M2696" s="24" t="s">
        <v>2713</v>
      </c>
      <c r="N2696" s="16"/>
      <c r="O2696" s="16"/>
      <c r="P2696" s="17"/>
      <c r="Q2696" s="17"/>
    </row>
    <row r="2697" spans="1:17">
      <c r="A2697" s="26">
        <v>-879</v>
      </c>
      <c r="C2697" s="21"/>
      <c r="D2697" s="22"/>
      <c r="G2697" s="18"/>
      <c r="H2697" s="18"/>
      <c r="J2697" s="17"/>
      <c r="K2697" s="17"/>
      <c r="L2697" s="18"/>
      <c r="M2697" s="24" t="s">
        <v>2714</v>
      </c>
      <c r="N2697" s="16"/>
      <c r="O2697" s="16"/>
      <c r="P2697" s="17"/>
      <c r="Q2697" s="17"/>
    </row>
    <row r="2698" spans="1:17">
      <c r="A2698" s="26">
        <v>-879</v>
      </c>
      <c r="C2698" s="21"/>
      <c r="D2698" s="22"/>
      <c r="G2698" s="18"/>
      <c r="H2698" s="18"/>
      <c r="J2698" s="17"/>
      <c r="K2698" s="17"/>
      <c r="L2698" s="18"/>
      <c r="M2698" s="24" t="s">
        <v>2715</v>
      </c>
      <c r="N2698" s="16"/>
      <c r="O2698" s="16"/>
      <c r="P2698" s="17"/>
      <c r="Q2698" s="17"/>
    </row>
    <row r="2699" spans="1:17">
      <c r="A2699" s="26">
        <v>-294</v>
      </c>
      <c r="C2699" s="21"/>
      <c r="D2699" s="22"/>
      <c r="G2699" s="18"/>
      <c r="H2699" s="18"/>
      <c r="J2699" s="17"/>
      <c r="K2699" s="17"/>
      <c r="L2699" s="18"/>
      <c r="M2699" s="24" t="s">
        <v>2716</v>
      </c>
      <c r="N2699" s="16"/>
      <c r="O2699" s="16"/>
      <c r="P2699" s="17"/>
      <c r="Q2699" s="17"/>
    </row>
    <row r="2700" spans="1:17">
      <c r="A2700" s="26">
        <v>-294</v>
      </c>
      <c r="C2700" s="21"/>
      <c r="D2700" s="22"/>
      <c r="G2700" s="18"/>
      <c r="H2700" s="18"/>
      <c r="J2700" s="17"/>
      <c r="K2700" s="17"/>
      <c r="L2700" s="18"/>
      <c r="M2700" s="24" t="s">
        <v>2717</v>
      </c>
      <c r="N2700" s="16"/>
      <c r="O2700" s="16"/>
      <c r="P2700" s="17"/>
      <c r="Q2700" s="17"/>
    </row>
    <row r="2701" spans="1:17">
      <c r="A2701" s="26">
        <v>-1171</v>
      </c>
      <c r="C2701" s="21"/>
      <c r="D2701" s="22"/>
      <c r="G2701" s="18"/>
      <c r="H2701" s="18"/>
      <c r="J2701" s="17"/>
      <c r="K2701" s="17"/>
      <c r="L2701" s="18"/>
      <c r="M2701" s="24" t="s">
        <v>2718</v>
      </c>
      <c r="N2701" s="16"/>
      <c r="O2701" s="16"/>
      <c r="P2701" s="17"/>
      <c r="Q2701" s="17"/>
    </row>
    <row r="2702" spans="1:17">
      <c r="A2702" s="26">
        <v>-586</v>
      </c>
      <c r="C2702" s="21"/>
      <c r="D2702" s="22"/>
      <c r="G2702" s="18"/>
      <c r="H2702" s="18"/>
      <c r="J2702" s="17"/>
      <c r="K2702" s="17"/>
      <c r="L2702" s="18"/>
      <c r="M2702" s="24" t="s">
        <v>2719</v>
      </c>
      <c r="N2702" s="16"/>
      <c r="O2702" s="16"/>
      <c r="P2702" s="17"/>
      <c r="Q2702" s="17"/>
    </row>
    <row r="2703" spans="1:17">
      <c r="A2703" s="26">
        <v>-1463</v>
      </c>
      <c r="C2703" s="21"/>
      <c r="D2703" s="22"/>
      <c r="G2703" s="18"/>
      <c r="H2703" s="18"/>
      <c r="J2703" s="17"/>
      <c r="K2703" s="17"/>
      <c r="L2703" s="18"/>
      <c r="M2703" s="24" t="s">
        <v>2720</v>
      </c>
      <c r="N2703" s="16"/>
      <c r="O2703" s="16"/>
      <c r="P2703" s="17"/>
      <c r="Q2703" s="17"/>
    </row>
    <row r="2704" spans="1:17">
      <c r="A2704" s="26">
        <v>-879</v>
      </c>
      <c r="C2704" s="21"/>
      <c r="D2704" s="22"/>
      <c r="G2704" s="18"/>
      <c r="H2704" s="18"/>
      <c r="J2704" s="17"/>
      <c r="K2704" s="17"/>
      <c r="L2704" s="18"/>
      <c r="M2704" s="24" t="s">
        <v>2721</v>
      </c>
      <c r="N2704" s="16"/>
      <c r="O2704" s="16"/>
      <c r="P2704" s="17"/>
      <c r="Q2704" s="17"/>
    </row>
    <row r="2705" spans="1:17">
      <c r="A2705" s="26">
        <v>-1171</v>
      </c>
      <c r="C2705" s="21"/>
      <c r="D2705" s="22"/>
      <c r="G2705" s="18"/>
      <c r="H2705" s="18"/>
      <c r="J2705" s="17"/>
      <c r="K2705" s="17"/>
      <c r="L2705" s="18"/>
      <c r="M2705" s="24" t="s">
        <v>2722</v>
      </c>
      <c r="N2705" s="16"/>
      <c r="O2705" s="16"/>
      <c r="P2705" s="17"/>
      <c r="Q2705" s="17"/>
    </row>
    <row r="2706" spans="1:17">
      <c r="A2706" s="26">
        <v>-586</v>
      </c>
      <c r="C2706" s="21"/>
      <c r="D2706" s="22"/>
      <c r="G2706" s="18"/>
      <c r="H2706" s="18"/>
      <c r="J2706" s="17"/>
      <c r="K2706" s="17"/>
      <c r="L2706" s="18"/>
      <c r="M2706" s="24" t="s">
        <v>2723</v>
      </c>
      <c r="N2706" s="16"/>
      <c r="O2706" s="16"/>
      <c r="P2706" s="17"/>
      <c r="Q2706" s="17"/>
    </row>
    <row r="2707" spans="1:17">
      <c r="A2707" s="26">
        <v>-294</v>
      </c>
      <c r="C2707" s="21"/>
      <c r="D2707" s="22"/>
      <c r="G2707" s="18"/>
      <c r="H2707" s="18"/>
      <c r="J2707" s="17"/>
      <c r="K2707" s="17"/>
      <c r="L2707" s="18"/>
      <c r="M2707" s="24" t="s">
        <v>2724</v>
      </c>
      <c r="N2707" s="16"/>
      <c r="O2707" s="16"/>
      <c r="P2707" s="17"/>
      <c r="Q2707" s="17"/>
    </row>
    <row r="2708" spans="1:17">
      <c r="A2708" s="26">
        <v>-586</v>
      </c>
      <c r="C2708" s="21"/>
      <c r="D2708" s="22"/>
      <c r="G2708" s="18"/>
      <c r="H2708" s="18"/>
      <c r="J2708" s="17"/>
      <c r="K2708" s="17"/>
      <c r="L2708" s="18"/>
      <c r="M2708" s="24" t="s">
        <v>2725</v>
      </c>
      <c r="N2708" s="16"/>
      <c r="O2708" s="16"/>
      <c r="P2708" s="17"/>
      <c r="Q2708" s="17"/>
    </row>
    <row r="2709" spans="1:17">
      <c r="A2709" s="26">
        <v>-1</v>
      </c>
      <c r="C2709" s="21"/>
      <c r="D2709" s="22"/>
      <c r="G2709" s="18"/>
      <c r="H2709" s="18"/>
      <c r="J2709" s="17"/>
      <c r="K2709" s="17"/>
      <c r="L2709" s="18"/>
      <c r="M2709" s="24" t="s">
        <v>2726</v>
      </c>
      <c r="N2709" s="16"/>
      <c r="O2709" s="16"/>
      <c r="P2709" s="17"/>
      <c r="Q2709" s="17"/>
    </row>
    <row r="2710" spans="1:17">
      <c r="A2710" s="26">
        <v>-586</v>
      </c>
      <c r="C2710" s="21"/>
      <c r="D2710" s="22"/>
      <c r="G2710" s="18"/>
      <c r="H2710" s="18"/>
      <c r="J2710" s="17"/>
      <c r="K2710" s="17"/>
      <c r="L2710" s="18"/>
      <c r="M2710" s="24" t="s">
        <v>2727</v>
      </c>
      <c r="N2710" s="16"/>
      <c r="O2710" s="16"/>
      <c r="P2710" s="17"/>
      <c r="Q2710" s="17"/>
    </row>
    <row r="2711" spans="1:17">
      <c r="A2711" s="26">
        <v>-1</v>
      </c>
      <c r="C2711" s="21"/>
      <c r="D2711" s="22"/>
      <c r="G2711" s="18"/>
      <c r="H2711" s="18"/>
      <c r="J2711" s="17"/>
      <c r="K2711" s="17"/>
      <c r="L2711" s="18"/>
      <c r="M2711" s="24" t="s">
        <v>2728</v>
      </c>
      <c r="N2711" s="16"/>
      <c r="O2711" s="16"/>
      <c r="P2711" s="17"/>
      <c r="Q2711" s="17"/>
    </row>
    <row r="2712" spans="1:17">
      <c r="A2712" s="26">
        <v>-1171</v>
      </c>
      <c r="C2712" s="21"/>
      <c r="D2712" s="22"/>
      <c r="G2712" s="18"/>
      <c r="H2712" s="18"/>
      <c r="J2712" s="17"/>
      <c r="K2712" s="17"/>
      <c r="L2712" s="18"/>
      <c r="M2712" s="24" t="s">
        <v>2729</v>
      </c>
      <c r="N2712" s="16"/>
      <c r="O2712" s="16"/>
      <c r="P2712" s="17"/>
      <c r="Q2712" s="17"/>
    </row>
    <row r="2713" spans="1:17">
      <c r="A2713" s="26">
        <v>-586</v>
      </c>
      <c r="C2713" s="21"/>
      <c r="D2713" s="22"/>
      <c r="G2713" s="18"/>
      <c r="H2713" s="18"/>
      <c r="J2713" s="17"/>
      <c r="K2713" s="17"/>
      <c r="L2713" s="18"/>
      <c r="M2713" s="24" t="s">
        <v>2730</v>
      </c>
      <c r="N2713" s="16"/>
      <c r="O2713" s="16"/>
      <c r="P2713" s="17"/>
      <c r="Q2713" s="17"/>
    </row>
    <row r="2714" spans="1:17">
      <c r="A2714" s="26">
        <v>-586</v>
      </c>
      <c r="C2714" s="21"/>
      <c r="D2714" s="22"/>
      <c r="G2714" s="18"/>
      <c r="H2714" s="18"/>
      <c r="J2714" s="17"/>
      <c r="K2714" s="17"/>
      <c r="L2714" s="18"/>
      <c r="M2714" s="24" t="s">
        <v>2731</v>
      </c>
      <c r="N2714" s="16"/>
      <c r="O2714" s="16"/>
      <c r="P2714" s="17"/>
      <c r="Q2714" s="17"/>
    </row>
    <row r="2715" spans="1:17">
      <c r="A2715" s="26">
        <v>-586</v>
      </c>
      <c r="C2715" s="21"/>
      <c r="D2715" s="22"/>
      <c r="G2715" s="18"/>
      <c r="H2715" s="18"/>
      <c r="J2715" s="17"/>
      <c r="K2715" s="17"/>
      <c r="L2715" s="18"/>
      <c r="M2715" s="24" t="s">
        <v>2732</v>
      </c>
      <c r="N2715" s="16"/>
      <c r="O2715" s="16"/>
      <c r="P2715" s="17"/>
      <c r="Q2715" s="17"/>
    </row>
    <row r="2716" spans="1:17">
      <c r="A2716" s="26">
        <v>291</v>
      </c>
      <c r="C2716" s="21"/>
      <c r="D2716" s="22"/>
      <c r="G2716" s="18"/>
      <c r="H2716" s="18"/>
      <c r="J2716" s="17"/>
      <c r="K2716" s="17"/>
      <c r="L2716" s="18"/>
      <c r="M2716" s="24" t="s">
        <v>2733</v>
      </c>
      <c r="N2716" s="16"/>
      <c r="O2716" s="16"/>
      <c r="P2716" s="17"/>
      <c r="Q2716" s="17"/>
    </row>
    <row r="2717" spans="1:17">
      <c r="A2717" s="26">
        <v>-1</v>
      </c>
      <c r="C2717" s="21"/>
      <c r="D2717" s="22"/>
      <c r="G2717" s="18"/>
      <c r="H2717" s="18"/>
      <c r="J2717" s="17"/>
      <c r="K2717" s="17"/>
      <c r="L2717" s="18"/>
      <c r="M2717" s="24" t="s">
        <v>2734</v>
      </c>
      <c r="N2717" s="16"/>
      <c r="O2717" s="16"/>
      <c r="P2717" s="17"/>
      <c r="Q2717" s="17"/>
    </row>
    <row r="2718" spans="1:17">
      <c r="A2718" s="26">
        <v>584</v>
      </c>
      <c r="C2718" s="21"/>
      <c r="D2718" s="22"/>
      <c r="G2718" s="18"/>
      <c r="H2718" s="18"/>
      <c r="J2718" s="17"/>
      <c r="K2718" s="17"/>
      <c r="L2718" s="18"/>
      <c r="M2718" s="24" t="s">
        <v>2735</v>
      </c>
      <c r="N2718" s="16"/>
      <c r="O2718" s="16"/>
      <c r="P2718" s="17"/>
      <c r="Q2718" s="17"/>
    </row>
    <row r="2719" spans="1:17">
      <c r="A2719" s="26">
        <v>-1</v>
      </c>
      <c r="C2719" s="21"/>
      <c r="D2719" s="22"/>
      <c r="G2719" s="18"/>
      <c r="H2719" s="18"/>
      <c r="J2719" s="17"/>
      <c r="K2719" s="17"/>
      <c r="L2719" s="18"/>
      <c r="M2719" s="24" t="s">
        <v>2736</v>
      </c>
      <c r="N2719" s="16"/>
      <c r="O2719" s="16"/>
      <c r="P2719" s="17"/>
      <c r="Q2719" s="17"/>
    </row>
    <row r="2720" spans="1:17">
      <c r="A2720" s="26">
        <v>-1</v>
      </c>
      <c r="C2720" s="21"/>
      <c r="D2720" s="22"/>
      <c r="G2720" s="18"/>
      <c r="H2720" s="18"/>
      <c r="J2720" s="17"/>
      <c r="K2720" s="17"/>
      <c r="L2720" s="18"/>
      <c r="M2720" s="24" t="s">
        <v>2737</v>
      </c>
      <c r="N2720" s="16"/>
      <c r="O2720" s="16"/>
      <c r="P2720" s="17"/>
      <c r="Q2720" s="17"/>
    </row>
    <row r="2721" spans="1:17">
      <c r="A2721" s="26">
        <v>-294</v>
      </c>
      <c r="C2721" s="21"/>
      <c r="D2721" s="22"/>
      <c r="G2721" s="18"/>
      <c r="H2721" s="18"/>
      <c r="J2721" s="17"/>
      <c r="K2721" s="17"/>
      <c r="L2721" s="18"/>
      <c r="M2721" s="24" t="s">
        <v>2738</v>
      </c>
      <c r="N2721" s="16"/>
      <c r="O2721" s="16"/>
      <c r="P2721" s="17"/>
      <c r="Q2721" s="17"/>
    </row>
    <row r="2722" spans="1:17">
      <c r="A2722" s="26">
        <v>-586</v>
      </c>
      <c r="C2722" s="21"/>
      <c r="D2722" s="22"/>
      <c r="G2722" s="18"/>
      <c r="H2722" s="18"/>
      <c r="J2722" s="17"/>
      <c r="K2722" s="17"/>
      <c r="L2722" s="18"/>
      <c r="M2722" s="24" t="s">
        <v>2739</v>
      </c>
      <c r="N2722" s="16"/>
      <c r="O2722" s="16"/>
      <c r="P2722" s="17"/>
      <c r="Q2722" s="17"/>
    </row>
    <row r="2723" spans="1:17">
      <c r="A2723" s="26">
        <v>291</v>
      </c>
      <c r="C2723" s="21"/>
      <c r="D2723" s="22"/>
      <c r="G2723" s="18"/>
      <c r="H2723" s="18"/>
      <c r="J2723" s="17"/>
      <c r="K2723" s="17"/>
      <c r="L2723" s="18"/>
      <c r="M2723" s="24" t="s">
        <v>2740</v>
      </c>
      <c r="N2723" s="16"/>
      <c r="O2723" s="16"/>
      <c r="P2723" s="17"/>
      <c r="Q2723" s="17"/>
    </row>
    <row r="2724" spans="1:17">
      <c r="A2724" s="26">
        <v>-294</v>
      </c>
      <c r="C2724" s="21"/>
      <c r="D2724" s="22"/>
      <c r="G2724" s="18"/>
      <c r="H2724" s="18"/>
      <c r="J2724" s="17"/>
      <c r="K2724" s="17"/>
      <c r="L2724" s="18"/>
      <c r="M2724" s="24" t="s">
        <v>2741</v>
      </c>
      <c r="N2724" s="16"/>
      <c r="O2724" s="16"/>
      <c r="P2724" s="17"/>
      <c r="Q2724" s="17"/>
    </row>
    <row r="2725" spans="1:17">
      <c r="A2725" s="26">
        <v>876</v>
      </c>
      <c r="C2725" s="21"/>
      <c r="D2725" s="22"/>
      <c r="G2725" s="18"/>
      <c r="H2725" s="18"/>
      <c r="J2725" s="17"/>
      <c r="K2725" s="17"/>
      <c r="L2725" s="18"/>
      <c r="M2725" s="24" t="s">
        <v>2742</v>
      </c>
      <c r="N2725" s="16"/>
      <c r="O2725" s="16"/>
      <c r="P2725" s="17"/>
      <c r="Q2725" s="17"/>
    </row>
    <row r="2726" spans="1:17">
      <c r="A2726" s="26">
        <v>291</v>
      </c>
      <c r="C2726" s="21"/>
      <c r="D2726" s="22"/>
      <c r="G2726" s="18"/>
      <c r="H2726" s="18"/>
      <c r="J2726" s="17"/>
      <c r="K2726" s="17"/>
      <c r="L2726" s="18"/>
      <c r="M2726" s="24" t="s">
        <v>2743</v>
      </c>
      <c r="N2726" s="16"/>
      <c r="O2726" s="16"/>
      <c r="P2726" s="17"/>
      <c r="Q2726" s="17"/>
    </row>
    <row r="2727" spans="1:17">
      <c r="A2727" s="26">
        <v>876</v>
      </c>
      <c r="C2727" s="21"/>
      <c r="D2727" s="22"/>
      <c r="G2727" s="18"/>
      <c r="H2727" s="18"/>
      <c r="J2727" s="17"/>
      <c r="K2727" s="17"/>
      <c r="L2727" s="18"/>
      <c r="M2727" s="24" t="s">
        <v>2744</v>
      </c>
      <c r="N2727" s="16"/>
      <c r="O2727" s="16"/>
      <c r="P2727" s="17"/>
      <c r="Q2727" s="17"/>
    </row>
    <row r="2728" spans="1:17">
      <c r="A2728" s="26">
        <v>584</v>
      </c>
      <c r="C2728" s="21"/>
      <c r="D2728" s="22"/>
      <c r="G2728" s="18"/>
      <c r="H2728" s="18"/>
      <c r="J2728" s="17"/>
      <c r="K2728" s="17"/>
      <c r="L2728" s="18"/>
      <c r="M2728" s="24" t="s">
        <v>2745</v>
      </c>
      <c r="N2728" s="16"/>
      <c r="O2728" s="16"/>
      <c r="P2728" s="17"/>
      <c r="Q2728" s="17"/>
    </row>
    <row r="2729" spans="1:17">
      <c r="A2729" s="26">
        <v>-1</v>
      </c>
      <c r="C2729" s="21"/>
      <c r="D2729" s="22"/>
      <c r="G2729" s="18"/>
      <c r="H2729" s="18"/>
      <c r="J2729" s="17"/>
      <c r="K2729" s="17"/>
      <c r="L2729" s="18"/>
      <c r="M2729" s="24" t="s">
        <v>2746</v>
      </c>
      <c r="N2729" s="16"/>
      <c r="O2729" s="16"/>
      <c r="P2729" s="17"/>
      <c r="Q2729" s="17"/>
    </row>
    <row r="2730" spans="1:17">
      <c r="A2730" s="26">
        <v>291</v>
      </c>
      <c r="C2730" s="21"/>
      <c r="D2730" s="22"/>
      <c r="G2730" s="18"/>
      <c r="H2730" s="18"/>
      <c r="J2730" s="17"/>
      <c r="K2730" s="17"/>
      <c r="L2730" s="18"/>
      <c r="M2730" s="24" t="s">
        <v>2747</v>
      </c>
      <c r="N2730" s="16"/>
      <c r="O2730" s="16"/>
      <c r="P2730" s="17"/>
      <c r="Q2730" s="17"/>
    </row>
    <row r="2731" spans="1:17">
      <c r="A2731" s="26">
        <v>-294</v>
      </c>
      <c r="C2731" s="21"/>
      <c r="D2731" s="22"/>
      <c r="G2731" s="18"/>
      <c r="H2731" s="18"/>
      <c r="J2731" s="17"/>
      <c r="K2731" s="17"/>
      <c r="L2731" s="18"/>
      <c r="M2731" s="24" t="s">
        <v>2748</v>
      </c>
      <c r="N2731" s="16"/>
      <c r="O2731" s="16"/>
      <c r="P2731" s="17"/>
      <c r="Q2731" s="17"/>
    </row>
    <row r="2732" spans="1:17">
      <c r="A2732" s="26">
        <v>584</v>
      </c>
      <c r="C2732" s="21"/>
      <c r="D2732" s="22"/>
      <c r="G2732" s="18"/>
      <c r="H2732" s="18"/>
      <c r="J2732" s="17"/>
      <c r="K2732" s="17"/>
      <c r="L2732" s="18"/>
      <c r="M2732" s="24" t="s">
        <v>2749</v>
      </c>
      <c r="N2732" s="16"/>
      <c r="O2732" s="16"/>
      <c r="P2732" s="17"/>
      <c r="Q2732" s="17"/>
    </row>
    <row r="2733" spans="1:17">
      <c r="A2733" s="26">
        <v>-1</v>
      </c>
      <c r="C2733" s="21"/>
      <c r="D2733" s="22"/>
      <c r="G2733" s="18"/>
      <c r="H2733" s="18"/>
      <c r="J2733" s="17"/>
      <c r="K2733" s="17"/>
      <c r="L2733" s="18"/>
      <c r="M2733" s="24" t="s">
        <v>2750</v>
      </c>
      <c r="N2733" s="16"/>
      <c r="O2733" s="16"/>
      <c r="P2733" s="17"/>
      <c r="Q2733" s="17"/>
    </row>
    <row r="2734" spans="1:17">
      <c r="A2734" s="26">
        <v>876</v>
      </c>
      <c r="C2734" s="21"/>
      <c r="D2734" s="22"/>
      <c r="G2734" s="18"/>
      <c r="H2734" s="18"/>
      <c r="J2734" s="17"/>
      <c r="K2734" s="17"/>
      <c r="L2734" s="18"/>
      <c r="M2734" s="24" t="s">
        <v>2751</v>
      </c>
      <c r="N2734" s="16"/>
      <c r="O2734" s="16"/>
      <c r="P2734" s="17"/>
      <c r="Q2734" s="17"/>
    </row>
    <row r="2735" spans="1:17">
      <c r="A2735" s="26">
        <v>1168</v>
      </c>
      <c r="C2735" s="21"/>
      <c r="D2735" s="22"/>
      <c r="G2735" s="18"/>
      <c r="H2735" s="18"/>
      <c r="J2735" s="17"/>
      <c r="K2735" s="17"/>
      <c r="L2735" s="18"/>
      <c r="M2735" s="24" t="s">
        <v>2752</v>
      </c>
      <c r="N2735" s="16"/>
      <c r="O2735" s="16"/>
      <c r="P2735" s="17"/>
      <c r="Q2735" s="17"/>
    </row>
    <row r="2736" spans="1:17">
      <c r="A2736" s="26">
        <v>584</v>
      </c>
      <c r="C2736" s="21"/>
      <c r="D2736" s="22"/>
      <c r="G2736" s="18"/>
      <c r="H2736" s="18"/>
      <c r="J2736" s="17"/>
      <c r="K2736" s="17"/>
      <c r="L2736" s="18"/>
      <c r="M2736" s="24" t="s">
        <v>2753</v>
      </c>
      <c r="N2736" s="16"/>
      <c r="O2736" s="16"/>
      <c r="P2736" s="17"/>
      <c r="Q2736" s="17"/>
    </row>
    <row r="2737" spans="1:17">
      <c r="A2737" s="26">
        <v>1168</v>
      </c>
      <c r="C2737" s="21"/>
      <c r="D2737" s="22"/>
      <c r="G2737" s="18"/>
      <c r="H2737" s="18"/>
      <c r="J2737" s="17"/>
      <c r="K2737" s="17"/>
      <c r="L2737" s="18"/>
      <c r="M2737" s="24" t="s">
        <v>2754</v>
      </c>
      <c r="N2737" s="16"/>
      <c r="O2737" s="16"/>
      <c r="P2737" s="17"/>
      <c r="Q2737" s="17"/>
    </row>
    <row r="2738" spans="1:17">
      <c r="A2738" s="26">
        <v>291</v>
      </c>
      <c r="C2738" s="21"/>
      <c r="D2738" s="22"/>
      <c r="G2738" s="18"/>
      <c r="H2738" s="18"/>
      <c r="J2738" s="17"/>
      <c r="K2738" s="17"/>
      <c r="L2738" s="18"/>
      <c r="M2738" s="24" t="s">
        <v>2755</v>
      </c>
      <c r="N2738" s="16"/>
      <c r="O2738" s="16"/>
      <c r="P2738" s="17"/>
      <c r="Q2738" s="17"/>
    </row>
    <row r="2739" spans="1:17">
      <c r="A2739" s="26">
        <v>584</v>
      </c>
      <c r="C2739" s="21"/>
      <c r="D2739" s="22"/>
      <c r="G2739" s="18"/>
      <c r="H2739" s="18"/>
      <c r="J2739" s="17"/>
      <c r="K2739" s="17"/>
      <c r="L2739" s="18"/>
      <c r="M2739" s="24" t="s">
        <v>2756</v>
      </c>
      <c r="N2739" s="16"/>
      <c r="O2739" s="16"/>
      <c r="P2739" s="17"/>
      <c r="Q2739" s="17"/>
    </row>
    <row r="2740" spans="1:17">
      <c r="A2740" s="26">
        <v>-1</v>
      </c>
      <c r="C2740" s="21"/>
      <c r="D2740" s="22"/>
      <c r="G2740" s="18"/>
      <c r="H2740" s="18"/>
      <c r="J2740" s="17"/>
      <c r="K2740" s="17"/>
      <c r="L2740" s="18"/>
      <c r="M2740" s="24" t="s">
        <v>2757</v>
      </c>
      <c r="N2740" s="16"/>
      <c r="O2740" s="16"/>
      <c r="P2740" s="17"/>
      <c r="Q2740" s="17"/>
    </row>
    <row r="2741" spans="1:17">
      <c r="A2741" s="26">
        <v>584</v>
      </c>
      <c r="C2741" s="21"/>
      <c r="D2741" s="22"/>
      <c r="G2741" s="18"/>
      <c r="H2741" s="18"/>
      <c r="J2741" s="17"/>
      <c r="K2741" s="17"/>
      <c r="L2741" s="18"/>
      <c r="M2741" s="24" t="s">
        <v>2758</v>
      </c>
      <c r="N2741" s="16"/>
      <c r="O2741" s="16"/>
      <c r="P2741" s="17"/>
      <c r="Q2741" s="17"/>
    </row>
    <row r="2742" spans="1:17">
      <c r="A2742" s="26">
        <v>584</v>
      </c>
      <c r="C2742" s="21"/>
      <c r="D2742" s="22"/>
      <c r="G2742" s="18"/>
      <c r="H2742" s="18"/>
      <c r="J2742" s="17"/>
      <c r="K2742" s="17"/>
      <c r="L2742" s="18"/>
      <c r="M2742" s="24" t="s">
        <v>2759</v>
      </c>
      <c r="N2742" s="16"/>
      <c r="O2742" s="16"/>
      <c r="P2742" s="17"/>
      <c r="Q2742" s="17"/>
    </row>
    <row r="2743" spans="1:17">
      <c r="A2743" s="26">
        <v>876</v>
      </c>
      <c r="C2743" s="21"/>
      <c r="D2743" s="22"/>
      <c r="G2743" s="18"/>
      <c r="H2743" s="18"/>
      <c r="J2743" s="17"/>
      <c r="K2743" s="17"/>
      <c r="L2743" s="18"/>
      <c r="M2743" s="24" t="s">
        <v>2760</v>
      </c>
      <c r="N2743" s="16"/>
      <c r="O2743" s="16"/>
      <c r="P2743" s="17"/>
      <c r="Q2743" s="17"/>
    </row>
    <row r="2744" spans="1:17">
      <c r="A2744" s="26">
        <v>1460</v>
      </c>
      <c r="C2744" s="21"/>
      <c r="D2744" s="22"/>
      <c r="G2744" s="18"/>
      <c r="H2744" s="18"/>
      <c r="J2744" s="17"/>
      <c r="K2744" s="17"/>
      <c r="L2744" s="18"/>
      <c r="M2744" s="24" t="s">
        <v>2761</v>
      </c>
      <c r="N2744" s="16"/>
      <c r="O2744" s="16"/>
      <c r="P2744" s="17"/>
      <c r="Q2744" s="17"/>
    </row>
    <row r="2745" spans="1:17">
      <c r="A2745" s="26">
        <v>1168</v>
      </c>
      <c r="C2745" s="21"/>
      <c r="D2745" s="22"/>
      <c r="G2745" s="18"/>
      <c r="H2745" s="18"/>
      <c r="J2745" s="17"/>
      <c r="K2745" s="17"/>
      <c r="L2745" s="18"/>
      <c r="M2745" s="24" t="s">
        <v>2762</v>
      </c>
      <c r="N2745" s="16"/>
      <c r="O2745" s="16"/>
      <c r="P2745" s="17"/>
      <c r="Q2745" s="17"/>
    </row>
    <row r="2746" spans="1:17">
      <c r="A2746" s="26">
        <v>1460</v>
      </c>
      <c r="C2746" s="21"/>
      <c r="D2746" s="22"/>
      <c r="G2746" s="18"/>
      <c r="H2746" s="18"/>
      <c r="J2746" s="17"/>
      <c r="K2746" s="17"/>
      <c r="L2746" s="18"/>
      <c r="M2746" s="24" t="s">
        <v>2763</v>
      </c>
      <c r="N2746" s="16"/>
      <c r="O2746" s="16"/>
      <c r="P2746" s="17"/>
      <c r="Q2746" s="17"/>
    </row>
    <row r="2747" spans="1:17">
      <c r="A2747" s="26">
        <v>584</v>
      </c>
      <c r="C2747" s="21"/>
      <c r="D2747" s="22"/>
      <c r="G2747" s="18"/>
      <c r="H2747" s="18"/>
      <c r="J2747" s="17"/>
      <c r="K2747" s="17"/>
      <c r="L2747" s="18"/>
      <c r="M2747" s="24" t="s">
        <v>2764</v>
      </c>
      <c r="N2747" s="16"/>
      <c r="O2747" s="16"/>
      <c r="P2747" s="17"/>
      <c r="Q2747" s="17"/>
    </row>
    <row r="2748" spans="1:17">
      <c r="A2748" s="26">
        <v>876</v>
      </c>
      <c r="C2748" s="21"/>
      <c r="D2748" s="22"/>
      <c r="G2748" s="18"/>
      <c r="H2748" s="18"/>
      <c r="J2748" s="17"/>
      <c r="K2748" s="17"/>
      <c r="L2748" s="18"/>
      <c r="M2748" s="24" t="s">
        <v>2765</v>
      </c>
      <c r="N2748" s="16"/>
      <c r="O2748" s="16"/>
      <c r="P2748" s="17"/>
      <c r="Q2748" s="17"/>
    </row>
    <row r="2749" spans="1:17">
      <c r="A2749" s="26">
        <v>584</v>
      </c>
      <c r="C2749" s="21"/>
      <c r="D2749" s="22"/>
      <c r="G2749" s="18"/>
      <c r="H2749" s="18"/>
      <c r="J2749" s="17"/>
      <c r="K2749" s="17"/>
      <c r="L2749" s="18"/>
      <c r="M2749" s="24" t="s">
        <v>2766</v>
      </c>
      <c r="N2749" s="16"/>
      <c r="O2749" s="16"/>
      <c r="P2749" s="17"/>
      <c r="Q2749" s="17"/>
    </row>
    <row r="2750" spans="1:17">
      <c r="A2750" s="26">
        <v>584</v>
      </c>
      <c r="C2750" s="21"/>
      <c r="D2750" s="22"/>
      <c r="G2750" s="18"/>
      <c r="H2750" s="18"/>
      <c r="J2750" s="17"/>
      <c r="K2750" s="17"/>
      <c r="L2750" s="18"/>
      <c r="M2750" s="24" t="s">
        <v>2767</v>
      </c>
      <c r="N2750" s="16"/>
      <c r="O2750" s="16"/>
      <c r="P2750" s="17"/>
      <c r="Q2750" s="17"/>
    </row>
    <row r="2751" spans="1:17">
      <c r="A2751" s="26">
        <v>1168</v>
      </c>
      <c r="C2751" s="21"/>
      <c r="D2751" s="22"/>
      <c r="G2751" s="18"/>
      <c r="H2751" s="18"/>
      <c r="J2751" s="17"/>
      <c r="K2751" s="17"/>
      <c r="L2751" s="18"/>
      <c r="M2751" s="24" t="s">
        <v>2768</v>
      </c>
      <c r="N2751" s="16"/>
      <c r="O2751" s="16"/>
      <c r="P2751" s="17"/>
      <c r="Q2751" s="17"/>
    </row>
    <row r="2752" spans="1:17">
      <c r="A2752" s="26">
        <v>876</v>
      </c>
      <c r="C2752" s="21"/>
      <c r="D2752" s="22"/>
      <c r="G2752" s="18"/>
      <c r="H2752" s="18"/>
      <c r="J2752" s="17"/>
      <c r="K2752" s="17"/>
      <c r="L2752" s="18"/>
      <c r="M2752" s="24" t="s">
        <v>2769</v>
      </c>
      <c r="N2752" s="16"/>
      <c r="O2752" s="16"/>
      <c r="P2752" s="17"/>
      <c r="Q2752" s="17"/>
    </row>
    <row r="2753" spans="1:17">
      <c r="A2753" s="26">
        <v>1752</v>
      </c>
      <c r="C2753" s="21"/>
      <c r="D2753" s="22"/>
      <c r="G2753" s="18"/>
      <c r="H2753" s="18"/>
      <c r="J2753" s="17"/>
      <c r="K2753" s="17"/>
      <c r="L2753" s="18"/>
      <c r="M2753" s="24" t="s">
        <v>2770</v>
      </c>
      <c r="N2753" s="16"/>
      <c r="O2753" s="16"/>
      <c r="P2753" s="17"/>
      <c r="Q2753" s="17"/>
    </row>
    <row r="2754" spans="1:17">
      <c r="A2754" s="26">
        <v>1168</v>
      </c>
      <c r="C2754" s="21"/>
      <c r="D2754" s="22"/>
      <c r="G2754" s="18"/>
      <c r="H2754" s="18"/>
      <c r="J2754" s="17"/>
      <c r="K2754" s="17"/>
      <c r="L2754" s="18"/>
      <c r="M2754" s="24" t="s">
        <v>2771</v>
      </c>
      <c r="N2754" s="16"/>
      <c r="O2754" s="16"/>
      <c r="P2754" s="17"/>
      <c r="Q2754" s="17"/>
    </row>
    <row r="2755" spans="1:17">
      <c r="A2755" s="26">
        <v>1460</v>
      </c>
      <c r="C2755" s="21"/>
      <c r="D2755" s="22"/>
      <c r="G2755" s="18"/>
      <c r="H2755" s="18"/>
      <c r="J2755" s="17"/>
      <c r="K2755" s="17"/>
      <c r="L2755" s="18"/>
      <c r="M2755" s="24" t="s">
        <v>2772</v>
      </c>
      <c r="N2755" s="16"/>
      <c r="O2755" s="16"/>
      <c r="P2755" s="17"/>
      <c r="Q2755" s="17"/>
    </row>
    <row r="2756" spans="1:17">
      <c r="A2756" s="26">
        <v>1168</v>
      </c>
      <c r="C2756" s="21"/>
      <c r="D2756" s="22"/>
      <c r="G2756" s="18"/>
      <c r="H2756" s="18"/>
      <c r="J2756" s="17"/>
      <c r="K2756" s="17"/>
      <c r="L2756" s="18"/>
      <c r="M2756" s="24" t="s">
        <v>2773</v>
      </c>
      <c r="N2756" s="16"/>
      <c r="O2756" s="16"/>
      <c r="P2756" s="17"/>
      <c r="Q2756" s="17"/>
    </row>
    <row r="2757" spans="1:17">
      <c r="A2757" s="26">
        <v>876</v>
      </c>
      <c r="C2757" s="21"/>
      <c r="D2757" s="22"/>
      <c r="G2757" s="18"/>
      <c r="H2757" s="18"/>
      <c r="J2757" s="17"/>
      <c r="K2757" s="17"/>
      <c r="L2757" s="18"/>
      <c r="M2757" s="24" t="s">
        <v>2774</v>
      </c>
      <c r="N2757" s="16"/>
      <c r="O2757" s="16"/>
      <c r="P2757" s="17"/>
      <c r="Q2757" s="17"/>
    </row>
    <row r="2758" spans="1:17">
      <c r="A2758" s="26">
        <v>1168</v>
      </c>
      <c r="C2758" s="21"/>
      <c r="D2758" s="22"/>
      <c r="G2758" s="18"/>
      <c r="H2758" s="18"/>
      <c r="J2758" s="17"/>
      <c r="K2758" s="17"/>
      <c r="L2758" s="18"/>
      <c r="M2758" s="24" t="s">
        <v>2775</v>
      </c>
      <c r="N2758" s="16"/>
      <c r="O2758" s="16"/>
      <c r="P2758" s="17"/>
      <c r="Q2758" s="17"/>
    </row>
    <row r="2759" spans="1:17">
      <c r="A2759" s="26">
        <v>584</v>
      </c>
      <c r="C2759" s="21"/>
      <c r="D2759" s="22"/>
      <c r="G2759" s="18"/>
      <c r="H2759" s="18"/>
      <c r="J2759" s="17"/>
      <c r="K2759" s="17"/>
      <c r="L2759" s="18"/>
      <c r="M2759" s="24" t="s">
        <v>2776</v>
      </c>
      <c r="N2759" s="16"/>
      <c r="O2759" s="16"/>
      <c r="P2759" s="17"/>
      <c r="Q2759" s="17"/>
    </row>
    <row r="2760" spans="1:17">
      <c r="A2760" s="26">
        <v>1460</v>
      </c>
      <c r="C2760" s="21"/>
      <c r="D2760" s="22"/>
      <c r="G2760" s="18"/>
      <c r="H2760" s="18"/>
      <c r="J2760" s="17"/>
      <c r="K2760" s="17"/>
      <c r="L2760" s="18"/>
      <c r="M2760" s="24" t="s">
        <v>2777</v>
      </c>
      <c r="N2760" s="16"/>
      <c r="O2760" s="16"/>
      <c r="P2760" s="17"/>
      <c r="Q2760" s="17"/>
    </row>
    <row r="2761" spans="1:17">
      <c r="A2761" s="26">
        <v>1168</v>
      </c>
      <c r="C2761" s="21"/>
      <c r="D2761" s="22"/>
      <c r="G2761" s="18"/>
      <c r="H2761" s="18"/>
      <c r="J2761" s="17"/>
      <c r="K2761" s="17"/>
      <c r="L2761" s="18"/>
      <c r="M2761" s="24" t="s">
        <v>2778</v>
      </c>
      <c r="N2761" s="16"/>
      <c r="O2761" s="16"/>
      <c r="P2761" s="17"/>
      <c r="Q2761" s="17"/>
    </row>
    <row r="2762" spans="1:17">
      <c r="A2762" s="26">
        <v>1752</v>
      </c>
      <c r="C2762" s="21"/>
      <c r="D2762" s="22"/>
      <c r="G2762" s="18"/>
      <c r="H2762" s="18"/>
      <c r="J2762" s="17"/>
      <c r="K2762" s="17"/>
      <c r="L2762" s="18"/>
      <c r="M2762" s="24" t="s">
        <v>2779</v>
      </c>
      <c r="N2762" s="16"/>
      <c r="O2762" s="16"/>
      <c r="P2762" s="17"/>
      <c r="Q2762" s="17"/>
    </row>
    <row r="2763" spans="1:17">
      <c r="A2763" s="26">
        <v>1752</v>
      </c>
      <c r="C2763" s="21"/>
      <c r="D2763" s="22"/>
      <c r="G2763" s="18"/>
      <c r="H2763" s="18"/>
      <c r="J2763" s="17"/>
      <c r="K2763" s="17"/>
      <c r="L2763" s="18"/>
      <c r="M2763" s="24" t="s">
        <v>2780</v>
      </c>
      <c r="N2763" s="16"/>
      <c r="O2763" s="16"/>
      <c r="P2763" s="17"/>
      <c r="Q2763" s="17"/>
    </row>
    <row r="2764" spans="1:17">
      <c r="A2764" s="26">
        <v>1460</v>
      </c>
      <c r="C2764" s="21"/>
      <c r="D2764" s="22"/>
      <c r="G2764" s="18"/>
      <c r="H2764" s="18"/>
      <c r="J2764" s="17"/>
      <c r="K2764" s="17"/>
      <c r="L2764" s="18"/>
      <c r="M2764" s="24" t="s">
        <v>2781</v>
      </c>
      <c r="N2764" s="16"/>
      <c r="O2764" s="16"/>
      <c r="P2764" s="17"/>
      <c r="Q2764" s="17"/>
    </row>
    <row r="2765" spans="1:17">
      <c r="A2765" s="26">
        <v>1752</v>
      </c>
      <c r="C2765" s="21"/>
      <c r="D2765" s="22"/>
      <c r="G2765" s="18"/>
      <c r="H2765" s="18"/>
      <c r="J2765" s="17"/>
      <c r="K2765" s="17"/>
      <c r="L2765" s="18"/>
      <c r="M2765" s="24" t="s">
        <v>2782</v>
      </c>
      <c r="N2765" s="16"/>
      <c r="O2765" s="16"/>
      <c r="P2765" s="17"/>
      <c r="Q2765" s="17"/>
    </row>
    <row r="2766" spans="1:17">
      <c r="A2766" s="26">
        <v>584</v>
      </c>
      <c r="C2766" s="21"/>
      <c r="D2766" s="22"/>
      <c r="G2766" s="18"/>
      <c r="H2766" s="18"/>
      <c r="J2766" s="17"/>
      <c r="K2766" s="17"/>
      <c r="L2766" s="18"/>
      <c r="M2766" s="24" t="s">
        <v>2783</v>
      </c>
      <c r="N2766" s="16"/>
      <c r="O2766" s="16"/>
      <c r="P2766" s="17"/>
      <c r="Q2766" s="17"/>
    </row>
    <row r="2767" spans="1:17">
      <c r="A2767" s="26">
        <v>1460</v>
      </c>
      <c r="C2767" s="21"/>
      <c r="D2767" s="22"/>
      <c r="G2767" s="18"/>
      <c r="H2767" s="18"/>
      <c r="J2767" s="17"/>
      <c r="K2767" s="17"/>
      <c r="L2767" s="18"/>
      <c r="M2767" s="24" t="s">
        <v>2784</v>
      </c>
      <c r="N2767" s="16"/>
      <c r="O2767" s="16"/>
      <c r="P2767" s="17"/>
      <c r="Q2767" s="17"/>
    </row>
    <row r="2768" spans="1:17">
      <c r="A2768" s="26">
        <v>584</v>
      </c>
      <c r="C2768" s="21"/>
      <c r="D2768" s="22"/>
      <c r="G2768" s="18"/>
      <c r="H2768" s="18"/>
      <c r="J2768" s="17"/>
      <c r="K2768" s="17"/>
      <c r="L2768" s="18"/>
      <c r="M2768" s="24" t="s">
        <v>2785</v>
      </c>
      <c r="N2768" s="16"/>
      <c r="O2768" s="16"/>
      <c r="P2768" s="17"/>
      <c r="Q2768" s="17"/>
    </row>
    <row r="2769" spans="1:17">
      <c r="A2769" s="26">
        <v>1460</v>
      </c>
      <c r="C2769" s="21"/>
      <c r="D2769" s="22"/>
      <c r="G2769" s="18"/>
      <c r="H2769" s="18"/>
      <c r="J2769" s="17"/>
      <c r="K2769" s="17"/>
      <c r="L2769" s="18"/>
      <c r="M2769" s="24" t="s">
        <v>2786</v>
      </c>
      <c r="N2769" s="16"/>
      <c r="O2769" s="16"/>
      <c r="P2769" s="17"/>
      <c r="Q2769" s="17"/>
    </row>
    <row r="2770" spans="1:17">
      <c r="A2770" s="26">
        <v>1460</v>
      </c>
      <c r="C2770" s="21"/>
      <c r="D2770" s="22"/>
      <c r="G2770" s="18"/>
      <c r="H2770" s="18"/>
      <c r="J2770" s="17"/>
      <c r="K2770" s="17"/>
      <c r="L2770" s="18"/>
      <c r="M2770" s="24" t="s">
        <v>2787</v>
      </c>
      <c r="N2770" s="16"/>
      <c r="O2770" s="16"/>
      <c r="P2770" s="17"/>
      <c r="Q2770" s="17"/>
    </row>
    <row r="2771" spans="1:17">
      <c r="A2771" s="26">
        <v>1752</v>
      </c>
      <c r="C2771" s="21"/>
      <c r="D2771" s="22"/>
      <c r="G2771" s="18"/>
      <c r="H2771" s="18"/>
      <c r="J2771" s="17"/>
      <c r="K2771" s="17"/>
      <c r="L2771" s="18"/>
      <c r="M2771" s="24" t="s">
        <v>2788</v>
      </c>
      <c r="N2771" s="16"/>
      <c r="O2771" s="16"/>
      <c r="P2771" s="17"/>
      <c r="Q2771" s="17"/>
    </row>
    <row r="2772" spans="1:17">
      <c r="A2772" s="26">
        <v>2337</v>
      </c>
      <c r="C2772" s="21"/>
      <c r="D2772" s="22"/>
      <c r="G2772" s="18"/>
      <c r="H2772" s="18"/>
      <c r="J2772" s="17"/>
      <c r="K2772" s="17"/>
      <c r="L2772" s="18"/>
      <c r="M2772" s="24" t="s">
        <v>2789</v>
      </c>
      <c r="N2772" s="16"/>
      <c r="O2772" s="16"/>
      <c r="P2772" s="17"/>
      <c r="Q2772" s="17"/>
    </row>
    <row r="2773" spans="1:17">
      <c r="A2773" s="26">
        <v>1460</v>
      </c>
      <c r="C2773" s="21"/>
      <c r="D2773" s="22"/>
      <c r="G2773" s="18"/>
      <c r="H2773" s="18"/>
      <c r="J2773" s="17"/>
      <c r="K2773" s="17"/>
      <c r="L2773" s="18"/>
      <c r="M2773" s="24" t="s">
        <v>2790</v>
      </c>
      <c r="N2773" s="16"/>
      <c r="O2773" s="16"/>
      <c r="P2773" s="17"/>
      <c r="Q2773" s="17"/>
    </row>
    <row r="2774" spans="1:17">
      <c r="A2774" s="26">
        <v>2045</v>
      </c>
      <c r="C2774" s="21"/>
      <c r="D2774" s="22"/>
      <c r="G2774" s="18"/>
      <c r="H2774" s="18"/>
      <c r="J2774" s="17"/>
      <c r="K2774" s="17"/>
      <c r="L2774" s="18"/>
      <c r="M2774" s="24" t="s">
        <v>2791</v>
      </c>
      <c r="N2774" s="16"/>
      <c r="O2774" s="16"/>
      <c r="P2774" s="17"/>
      <c r="Q2774" s="17"/>
    </row>
    <row r="2775" spans="1:17">
      <c r="A2775" s="26">
        <v>584</v>
      </c>
      <c r="C2775" s="21"/>
      <c r="D2775" s="22"/>
      <c r="G2775" s="18"/>
      <c r="H2775" s="18"/>
      <c r="J2775" s="17"/>
      <c r="K2775" s="17"/>
      <c r="L2775" s="18"/>
      <c r="M2775" s="24" t="s">
        <v>2792</v>
      </c>
      <c r="N2775" s="16"/>
      <c r="O2775" s="16"/>
      <c r="P2775" s="17"/>
      <c r="Q2775" s="17"/>
    </row>
    <row r="2776" spans="1:17">
      <c r="A2776" s="26">
        <v>1460</v>
      </c>
      <c r="C2776" s="21"/>
      <c r="D2776" s="22"/>
      <c r="G2776" s="18"/>
      <c r="H2776" s="18"/>
      <c r="J2776" s="17"/>
      <c r="K2776" s="17"/>
      <c r="L2776" s="18"/>
      <c r="M2776" s="24" t="s">
        <v>2793</v>
      </c>
      <c r="N2776" s="16"/>
      <c r="O2776" s="16"/>
      <c r="P2776" s="17"/>
      <c r="Q2776" s="17"/>
    </row>
    <row r="2777" spans="1:17">
      <c r="A2777" s="26">
        <v>876</v>
      </c>
      <c r="C2777" s="21"/>
      <c r="D2777" s="22"/>
      <c r="G2777" s="18"/>
      <c r="H2777" s="18"/>
      <c r="J2777" s="17"/>
      <c r="K2777" s="17"/>
      <c r="L2777" s="18"/>
      <c r="M2777" s="24" t="s">
        <v>2794</v>
      </c>
      <c r="N2777" s="16"/>
      <c r="O2777" s="16"/>
      <c r="P2777" s="17"/>
      <c r="Q2777" s="17"/>
    </row>
    <row r="2778" spans="1:17">
      <c r="A2778" s="26">
        <v>1168</v>
      </c>
      <c r="C2778" s="21"/>
      <c r="D2778" s="22"/>
      <c r="G2778" s="18"/>
      <c r="H2778" s="18"/>
      <c r="J2778" s="17"/>
      <c r="K2778" s="17"/>
      <c r="L2778" s="18"/>
      <c r="M2778" s="24" t="s">
        <v>2795</v>
      </c>
      <c r="N2778" s="16"/>
      <c r="O2778" s="16"/>
      <c r="P2778" s="17"/>
      <c r="Q2778" s="17"/>
    </row>
    <row r="2779" spans="1:17">
      <c r="A2779" s="26">
        <v>1752</v>
      </c>
      <c r="C2779" s="21"/>
      <c r="D2779" s="22"/>
      <c r="G2779" s="18"/>
      <c r="H2779" s="18"/>
      <c r="J2779" s="17"/>
      <c r="K2779" s="17"/>
      <c r="L2779" s="18"/>
      <c r="M2779" s="24" t="s">
        <v>2796</v>
      </c>
      <c r="N2779" s="16"/>
      <c r="O2779" s="16"/>
      <c r="P2779" s="17"/>
      <c r="Q2779" s="17"/>
    </row>
    <row r="2780" spans="1:17">
      <c r="A2780" s="26">
        <v>1460</v>
      </c>
      <c r="C2780" s="21"/>
      <c r="D2780" s="22"/>
      <c r="G2780" s="18"/>
      <c r="H2780" s="18"/>
      <c r="J2780" s="17"/>
      <c r="K2780" s="17"/>
      <c r="L2780" s="18"/>
      <c r="M2780" s="24" t="s">
        <v>2797</v>
      </c>
      <c r="N2780" s="16"/>
      <c r="O2780" s="16"/>
      <c r="P2780" s="17"/>
      <c r="Q2780" s="17"/>
    </row>
    <row r="2781" spans="1:17">
      <c r="A2781" s="26">
        <v>2922</v>
      </c>
      <c r="C2781" s="21"/>
      <c r="D2781" s="22"/>
      <c r="G2781" s="18"/>
      <c r="H2781" s="18"/>
      <c r="J2781" s="17"/>
      <c r="K2781" s="17"/>
      <c r="L2781" s="18"/>
      <c r="M2781" s="24" t="s">
        <v>2798</v>
      </c>
      <c r="N2781" s="16"/>
      <c r="O2781" s="16"/>
      <c r="P2781" s="17"/>
      <c r="Q2781" s="17"/>
    </row>
    <row r="2782" spans="1:17">
      <c r="A2782" s="26">
        <v>1460</v>
      </c>
      <c r="C2782" s="21"/>
      <c r="D2782" s="22"/>
      <c r="G2782" s="18"/>
      <c r="H2782" s="18"/>
      <c r="J2782" s="17"/>
      <c r="K2782" s="17"/>
      <c r="L2782" s="18"/>
      <c r="M2782" s="24" t="s">
        <v>2799</v>
      </c>
      <c r="N2782" s="16"/>
      <c r="O2782" s="16"/>
      <c r="P2782" s="17"/>
      <c r="Q2782" s="17"/>
    </row>
    <row r="2783" spans="1:17">
      <c r="A2783" s="26">
        <v>2045</v>
      </c>
      <c r="C2783" s="21"/>
      <c r="D2783" s="22"/>
      <c r="G2783" s="18"/>
      <c r="H2783" s="18"/>
      <c r="J2783" s="17"/>
      <c r="K2783" s="17"/>
      <c r="L2783" s="18"/>
      <c r="M2783" s="24" t="s">
        <v>2800</v>
      </c>
      <c r="N2783" s="16"/>
      <c r="O2783" s="16"/>
      <c r="P2783" s="17"/>
      <c r="Q2783" s="17"/>
    </row>
    <row r="2784" spans="1:17">
      <c r="A2784" s="26">
        <v>1168</v>
      </c>
      <c r="C2784" s="21"/>
      <c r="D2784" s="22"/>
      <c r="G2784" s="18"/>
      <c r="H2784" s="18"/>
      <c r="J2784" s="17"/>
      <c r="K2784" s="17"/>
      <c r="L2784" s="18"/>
      <c r="M2784" s="24" t="s">
        <v>2801</v>
      </c>
      <c r="N2784" s="16"/>
      <c r="O2784" s="16"/>
      <c r="P2784" s="17"/>
      <c r="Q2784" s="17"/>
    </row>
    <row r="2785" spans="1:17">
      <c r="A2785" s="26">
        <v>876</v>
      </c>
      <c r="C2785" s="21"/>
      <c r="D2785" s="22"/>
      <c r="G2785" s="18"/>
      <c r="H2785" s="18"/>
      <c r="J2785" s="17"/>
      <c r="K2785" s="17"/>
      <c r="L2785" s="18"/>
      <c r="M2785" s="24" t="s">
        <v>2802</v>
      </c>
      <c r="N2785" s="16"/>
      <c r="O2785" s="16"/>
      <c r="P2785" s="17"/>
      <c r="Q2785" s="17"/>
    </row>
    <row r="2786" spans="1:17">
      <c r="A2786" s="26">
        <v>1460</v>
      </c>
      <c r="C2786" s="21"/>
      <c r="D2786" s="22"/>
      <c r="G2786" s="18"/>
      <c r="H2786" s="18"/>
      <c r="J2786" s="17"/>
      <c r="K2786" s="17"/>
      <c r="L2786" s="18"/>
      <c r="M2786" s="24" t="s">
        <v>2803</v>
      </c>
      <c r="N2786" s="16"/>
      <c r="O2786" s="16"/>
      <c r="P2786" s="17"/>
      <c r="Q2786" s="17"/>
    </row>
    <row r="2787" spans="1:17">
      <c r="A2787" s="26">
        <v>876</v>
      </c>
      <c r="C2787" s="21"/>
      <c r="D2787" s="22"/>
      <c r="G2787" s="18"/>
      <c r="H2787" s="18"/>
      <c r="J2787" s="17"/>
      <c r="K2787" s="17"/>
      <c r="L2787" s="18"/>
      <c r="M2787" s="24" t="s">
        <v>2804</v>
      </c>
      <c r="N2787" s="16"/>
      <c r="O2787" s="16"/>
      <c r="P2787" s="17"/>
      <c r="Q2787" s="17"/>
    </row>
    <row r="2788" spans="1:17">
      <c r="A2788" s="26">
        <v>2630</v>
      </c>
      <c r="C2788" s="21"/>
      <c r="D2788" s="22"/>
      <c r="G2788" s="18"/>
      <c r="H2788" s="18"/>
      <c r="J2788" s="17"/>
      <c r="K2788" s="17"/>
      <c r="L2788" s="18"/>
      <c r="M2788" s="24" t="s">
        <v>2805</v>
      </c>
      <c r="N2788" s="16"/>
      <c r="O2788" s="16"/>
      <c r="P2788" s="17"/>
      <c r="Q2788" s="17"/>
    </row>
    <row r="2789" spans="1:17">
      <c r="A2789" s="26">
        <v>1752</v>
      </c>
      <c r="C2789" s="21"/>
      <c r="D2789" s="22"/>
      <c r="G2789" s="18"/>
      <c r="H2789" s="18"/>
      <c r="J2789" s="17"/>
      <c r="K2789" s="17"/>
      <c r="L2789" s="18"/>
      <c r="M2789" s="24" t="s">
        <v>2806</v>
      </c>
      <c r="N2789" s="16"/>
      <c r="O2789" s="16"/>
      <c r="P2789" s="17"/>
      <c r="Q2789" s="17"/>
    </row>
    <row r="2790" spans="1:17">
      <c r="A2790" s="26">
        <v>2922</v>
      </c>
      <c r="C2790" s="21"/>
      <c r="D2790" s="22"/>
      <c r="G2790" s="18"/>
      <c r="H2790" s="18"/>
      <c r="J2790" s="17"/>
      <c r="K2790" s="17"/>
      <c r="L2790" s="18"/>
      <c r="M2790" s="24" t="s">
        <v>2807</v>
      </c>
      <c r="N2790" s="16"/>
      <c r="O2790" s="16"/>
      <c r="P2790" s="17"/>
      <c r="Q2790" s="17"/>
    </row>
    <row r="2791" spans="1:17">
      <c r="A2791" s="26">
        <v>2337</v>
      </c>
      <c r="C2791" s="21"/>
      <c r="D2791" s="22"/>
      <c r="G2791" s="18"/>
      <c r="H2791" s="18"/>
      <c r="J2791" s="17"/>
      <c r="K2791" s="17"/>
      <c r="L2791" s="18"/>
      <c r="M2791" s="24" t="s">
        <v>2808</v>
      </c>
      <c r="N2791" s="16"/>
      <c r="O2791" s="16"/>
      <c r="P2791" s="17"/>
      <c r="Q2791" s="17"/>
    </row>
    <row r="2792" spans="1:17">
      <c r="A2792" s="26">
        <v>1752</v>
      </c>
      <c r="C2792" s="21"/>
      <c r="D2792" s="22"/>
      <c r="G2792" s="18"/>
      <c r="H2792" s="18"/>
      <c r="J2792" s="17"/>
      <c r="K2792" s="17"/>
      <c r="L2792" s="18"/>
      <c r="M2792" s="24" t="s">
        <v>2809</v>
      </c>
      <c r="N2792" s="16"/>
      <c r="O2792" s="16"/>
      <c r="P2792" s="17"/>
      <c r="Q2792" s="17"/>
    </row>
    <row r="2793" spans="1:17">
      <c r="A2793" s="26">
        <v>1752</v>
      </c>
      <c r="C2793" s="21"/>
      <c r="D2793" s="22"/>
      <c r="G2793" s="18"/>
      <c r="H2793" s="18"/>
      <c r="J2793" s="17"/>
      <c r="K2793" s="17"/>
      <c r="L2793" s="18"/>
      <c r="M2793" s="24" t="s">
        <v>2810</v>
      </c>
      <c r="N2793" s="16"/>
      <c r="O2793" s="16"/>
      <c r="P2793" s="17"/>
      <c r="Q2793" s="17"/>
    </row>
    <row r="2794" spans="1:17">
      <c r="A2794" s="26">
        <v>584</v>
      </c>
      <c r="C2794" s="21"/>
      <c r="D2794" s="22"/>
      <c r="G2794" s="18"/>
      <c r="H2794" s="18"/>
      <c r="J2794" s="17"/>
      <c r="K2794" s="17"/>
      <c r="L2794" s="18"/>
      <c r="M2794" s="24" t="s">
        <v>2811</v>
      </c>
      <c r="N2794" s="16"/>
      <c r="O2794" s="16"/>
      <c r="P2794" s="17"/>
      <c r="Q2794" s="17"/>
    </row>
    <row r="2795" spans="1:17">
      <c r="A2795" s="26">
        <v>1752</v>
      </c>
      <c r="C2795" s="21"/>
      <c r="D2795" s="22"/>
      <c r="G2795" s="18"/>
      <c r="H2795" s="18"/>
      <c r="J2795" s="17"/>
      <c r="K2795" s="17"/>
      <c r="L2795" s="18"/>
      <c r="M2795" s="24" t="s">
        <v>2812</v>
      </c>
      <c r="N2795" s="16"/>
      <c r="O2795" s="16"/>
      <c r="P2795" s="17"/>
      <c r="Q2795" s="17"/>
    </row>
    <row r="2796" spans="1:17">
      <c r="A2796" s="26">
        <v>584</v>
      </c>
      <c r="C2796" s="21"/>
      <c r="D2796" s="22"/>
      <c r="G2796" s="18"/>
      <c r="H2796" s="18"/>
      <c r="J2796" s="17"/>
      <c r="K2796" s="17"/>
      <c r="L2796" s="18"/>
      <c r="M2796" s="24" t="s">
        <v>2813</v>
      </c>
      <c r="N2796" s="16"/>
      <c r="O2796" s="16"/>
      <c r="P2796" s="17"/>
      <c r="Q2796" s="17"/>
    </row>
    <row r="2797" spans="1:17">
      <c r="A2797" s="26">
        <v>2630</v>
      </c>
      <c r="C2797" s="21"/>
      <c r="D2797" s="22"/>
      <c r="G2797" s="18"/>
      <c r="H2797" s="18"/>
      <c r="J2797" s="17"/>
      <c r="K2797" s="17"/>
      <c r="L2797" s="18"/>
      <c r="M2797" s="24" t="s">
        <v>2814</v>
      </c>
      <c r="N2797" s="16"/>
      <c r="O2797" s="16"/>
      <c r="P2797" s="17"/>
      <c r="Q2797" s="17"/>
    </row>
    <row r="2798" spans="1:17">
      <c r="A2798" s="26">
        <v>2337</v>
      </c>
      <c r="C2798" s="21"/>
      <c r="D2798" s="22"/>
      <c r="G2798" s="18"/>
      <c r="H2798" s="18"/>
      <c r="J2798" s="17"/>
      <c r="K2798" s="17"/>
      <c r="L2798" s="18"/>
      <c r="M2798" s="24" t="s">
        <v>2815</v>
      </c>
      <c r="N2798" s="16"/>
      <c r="O2798" s="16"/>
      <c r="P2798" s="17"/>
      <c r="Q2798" s="17"/>
    </row>
    <row r="2799" spans="1:17">
      <c r="A2799" s="26">
        <v>2337</v>
      </c>
      <c r="C2799" s="21"/>
      <c r="D2799" s="22"/>
      <c r="G2799" s="18"/>
      <c r="H2799" s="18"/>
      <c r="J2799" s="17"/>
      <c r="K2799" s="17"/>
      <c r="L2799" s="18"/>
      <c r="M2799" s="24" t="s">
        <v>2816</v>
      </c>
      <c r="N2799" s="16"/>
      <c r="O2799" s="16"/>
      <c r="P2799" s="17"/>
      <c r="Q2799" s="17"/>
    </row>
    <row r="2800" spans="1:17">
      <c r="A2800" s="26">
        <v>2630</v>
      </c>
      <c r="C2800" s="21"/>
      <c r="D2800" s="22"/>
      <c r="G2800" s="18"/>
      <c r="H2800" s="18"/>
      <c r="J2800" s="17"/>
      <c r="K2800" s="17"/>
      <c r="L2800" s="18"/>
      <c r="M2800" s="24" t="s">
        <v>2817</v>
      </c>
      <c r="N2800" s="16"/>
      <c r="O2800" s="16"/>
      <c r="P2800" s="17"/>
      <c r="Q2800" s="17"/>
    </row>
    <row r="2801" spans="1:17">
      <c r="A2801" s="26">
        <v>1460</v>
      </c>
      <c r="C2801" s="21"/>
      <c r="D2801" s="22"/>
      <c r="G2801" s="18"/>
      <c r="H2801" s="18"/>
      <c r="J2801" s="17"/>
      <c r="K2801" s="17"/>
      <c r="L2801" s="18"/>
      <c r="M2801" s="24" t="s">
        <v>2818</v>
      </c>
      <c r="N2801" s="16"/>
      <c r="O2801" s="16"/>
      <c r="P2801" s="17"/>
      <c r="Q2801" s="17"/>
    </row>
    <row r="2802" spans="1:17">
      <c r="A2802" s="26">
        <v>2337</v>
      </c>
      <c r="C2802" s="21"/>
      <c r="D2802" s="22"/>
      <c r="G2802" s="18"/>
      <c r="H2802" s="18"/>
      <c r="J2802" s="17"/>
      <c r="K2802" s="17"/>
      <c r="L2802" s="18"/>
      <c r="M2802" s="24" t="s">
        <v>2819</v>
      </c>
      <c r="N2802" s="16"/>
      <c r="O2802" s="16"/>
      <c r="P2802" s="17"/>
      <c r="Q2802" s="17"/>
    </row>
    <row r="2803" spans="1:17">
      <c r="A2803" s="26">
        <v>291</v>
      </c>
      <c r="C2803" s="21"/>
      <c r="D2803" s="22"/>
      <c r="G2803" s="18"/>
      <c r="H2803" s="18"/>
      <c r="J2803" s="17"/>
      <c r="K2803" s="17"/>
      <c r="L2803" s="18"/>
      <c r="M2803" s="24" t="s">
        <v>2820</v>
      </c>
      <c r="N2803" s="16"/>
      <c r="O2803" s="16"/>
      <c r="P2803" s="17"/>
      <c r="Q2803" s="17"/>
    </row>
    <row r="2804" spans="1:17">
      <c r="A2804" s="26">
        <v>1460</v>
      </c>
      <c r="C2804" s="21"/>
      <c r="D2804" s="22"/>
      <c r="G2804" s="18"/>
      <c r="H2804" s="18"/>
      <c r="J2804" s="17"/>
      <c r="K2804" s="17"/>
      <c r="L2804" s="18"/>
      <c r="M2804" s="24" t="s">
        <v>2821</v>
      </c>
      <c r="N2804" s="16"/>
      <c r="O2804" s="16"/>
      <c r="P2804" s="17"/>
      <c r="Q2804" s="17"/>
    </row>
    <row r="2805" spans="1:17">
      <c r="A2805" s="26">
        <v>1168</v>
      </c>
      <c r="C2805" s="21"/>
      <c r="D2805" s="22"/>
      <c r="G2805" s="18"/>
      <c r="H2805" s="18"/>
      <c r="J2805" s="17"/>
      <c r="K2805" s="17"/>
      <c r="L2805" s="18"/>
      <c r="M2805" s="24" t="s">
        <v>2822</v>
      </c>
      <c r="N2805" s="16"/>
      <c r="O2805" s="16"/>
      <c r="P2805" s="17"/>
      <c r="Q2805" s="17"/>
    </row>
    <row r="2806" spans="1:17">
      <c r="A2806" s="26">
        <v>1752</v>
      </c>
      <c r="C2806" s="21"/>
      <c r="D2806" s="22"/>
      <c r="G2806" s="18"/>
      <c r="H2806" s="18"/>
      <c r="J2806" s="17"/>
      <c r="K2806" s="17"/>
      <c r="L2806" s="18"/>
      <c r="M2806" s="24" t="s">
        <v>2823</v>
      </c>
      <c r="N2806" s="16"/>
      <c r="O2806" s="16"/>
      <c r="P2806" s="17"/>
      <c r="Q2806" s="17"/>
    </row>
    <row r="2807" spans="1:17">
      <c r="A2807" s="26">
        <v>2922</v>
      </c>
      <c r="C2807" s="21"/>
      <c r="D2807" s="22"/>
      <c r="G2807" s="18"/>
      <c r="H2807" s="18"/>
      <c r="J2807" s="17"/>
      <c r="K2807" s="17"/>
      <c r="L2807" s="18"/>
      <c r="M2807" s="24" t="s">
        <v>2824</v>
      </c>
      <c r="N2807" s="16"/>
      <c r="O2807" s="16"/>
      <c r="P2807" s="17"/>
      <c r="Q2807" s="17"/>
    </row>
    <row r="2808" spans="1:17">
      <c r="A2808" s="26">
        <v>1752</v>
      </c>
      <c r="C2808" s="21"/>
      <c r="D2808" s="22"/>
      <c r="G2808" s="18"/>
      <c r="H2808" s="18"/>
      <c r="J2808" s="17"/>
      <c r="K2808" s="17"/>
      <c r="L2808" s="18"/>
      <c r="M2808" s="24" t="s">
        <v>2825</v>
      </c>
      <c r="N2808" s="16"/>
      <c r="O2808" s="16"/>
      <c r="P2808" s="17"/>
      <c r="Q2808" s="17"/>
    </row>
    <row r="2809" spans="1:17">
      <c r="A2809" s="26">
        <v>2922</v>
      </c>
      <c r="C2809" s="21"/>
      <c r="D2809" s="22"/>
      <c r="G2809" s="18"/>
      <c r="H2809" s="18"/>
      <c r="J2809" s="17"/>
      <c r="K2809" s="17"/>
      <c r="L2809" s="18"/>
      <c r="M2809" s="24" t="s">
        <v>2826</v>
      </c>
      <c r="N2809" s="16"/>
      <c r="O2809" s="16"/>
      <c r="P2809" s="17"/>
      <c r="Q2809" s="17"/>
    </row>
    <row r="2810" spans="1:17">
      <c r="A2810" s="26">
        <v>1460</v>
      </c>
      <c r="C2810" s="21"/>
      <c r="D2810" s="22"/>
      <c r="G2810" s="18"/>
      <c r="H2810" s="18"/>
      <c r="J2810" s="17"/>
      <c r="K2810" s="17"/>
      <c r="L2810" s="18"/>
      <c r="M2810" s="24" t="s">
        <v>2827</v>
      </c>
      <c r="N2810" s="16"/>
      <c r="O2810" s="16"/>
      <c r="P2810" s="17"/>
      <c r="Q2810" s="17"/>
    </row>
    <row r="2811" spans="1:17">
      <c r="A2811" s="26">
        <v>2337</v>
      </c>
      <c r="C2811" s="21"/>
      <c r="D2811" s="22"/>
      <c r="G2811" s="18"/>
      <c r="H2811" s="18"/>
      <c r="J2811" s="17"/>
      <c r="K2811" s="17"/>
      <c r="L2811" s="18"/>
      <c r="M2811" s="24" t="s">
        <v>2828</v>
      </c>
      <c r="N2811" s="16"/>
      <c r="O2811" s="16"/>
      <c r="P2811" s="17"/>
      <c r="Q2811" s="17"/>
    </row>
    <row r="2812" spans="1:17">
      <c r="A2812" s="26">
        <v>876</v>
      </c>
      <c r="C2812" s="21"/>
      <c r="D2812" s="22"/>
      <c r="G2812" s="18"/>
      <c r="H2812" s="18"/>
      <c r="J2812" s="17"/>
      <c r="K2812" s="17"/>
      <c r="L2812" s="18"/>
      <c r="M2812" s="24" t="s">
        <v>2829</v>
      </c>
      <c r="N2812" s="16"/>
      <c r="O2812" s="16"/>
      <c r="P2812" s="17"/>
      <c r="Q2812" s="17"/>
    </row>
    <row r="2813" spans="1:17">
      <c r="A2813" s="26">
        <v>1168</v>
      </c>
      <c r="C2813" s="21"/>
      <c r="D2813" s="22"/>
      <c r="G2813" s="18"/>
      <c r="H2813" s="18"/>
      <c r="J2813" s="17"/>
      <c r="K2813" s="17"/>
      <c r="L2813" s="18"/>
      <c r="M2813" s="24" t="s">
        <v>2830</v>
      </c>
      <c r="N2813" s="16"/>
      <c r="O2813" s="16"/>
      <c r="P2813" s="17"/>
      <c r="Q2813" s="17"/>
    </row>
    <row r="2814" spans="1:17">
      <c r="A2814" s="26">
        <v>1752</v>
      </c>
      <c r="C2814" s="21"/>
      <c r="D2814" s="22"/>
      <c r="G2814" s="18"/>
      <c r="H2814" s="18"/>
      <c r="J2814" s="17"/>
      <c r="K2814" s="17"/>
      <c r="L2814" s="18"/>
      <c r="M2814" s="24" t="s">
        <v>2831</v>
      </c>
      <c r="N2814" s="16"/>
      <c r="O2814" s="16"/>
      <c r="P2814" s="17"/>
      <c r="Q2814" s="17"/>
    </row>
    <row r="2815" spans="1:17">
      <c r="A2815" s="26">
        <v>1168</v>
      </c>
      <c r="C2815" s="21"/>
      <c r="D2815" s="22"/>
      <c r="G2815" s="18"/>
      <c r="H2815" s="18"/>
      <c r="J2815" s="17"/>
      <c r="K2815" s="17"/>
      <c r="L2815" s="18"/>
      <c r="M2815" s="24" t="s">
        <v>2832</v>
      </c>
      <c r="N2815" s="16"/>
      <c r="O2815" s="16"/>
      <c r="P2815" s="17"/>
      <c r="Q2815" s="17"/>
    </row>
    <row r="2816" spans="1:17">
      <c r="A2816" s="26">
        <v>3215</v>
      </c>
      <c r="C2816" s="21"/>
      <c r="D2816" s="22"/>
      <c r="G2816" s="18"/>
      <c r="H2816" s="18"/>
      <c r="J2816" s="17"/>
      <c r="K2816" s="17"/>
      <c r="L2816" s="18"/>
      <c r="M2816" s="24" t="s">
        <v>2833</v>
      </c>
      <c r="N2816" s="16"/>
      <c r="O2816" s="16"/>
      <c r="P2816" s="17"/>
      <c r="Q2816" s="17"/>
    </row>
    <row r="2817" spans="1:17">
      <c r="A2817" s="26">
        <v>2045</v>
      </c>
      <c r="C2817" s="21"/>
      <c r="D2817" s="22"/>
      <c r="G2817" s="18"/>
      <c r="H2817" s="18"/>
      <c r="J2817" s="17"/>
      <c r="K2817" s="17"/>
      <c r="L2817" s="18"/>
      <c r="M2817" s="24" t="s">
        <v>2834</v>
      </c>
      <c r="N2817" s="16"/>
      <c r="O2817" s="16"/>
      <c r="P2817" s="17"/>
      <c r="Q2817" s="17"/>
    </row>
    <row r="2818" spans="1:17">
      <c r="A2818" s="26">
        <v>3215</v>
      </c>
      <c r="C2818" s="21"/>
      <c r="D2818" s="22"/>
      <c r="G2818" s="18"/>
      <c r="H2818" s="18"/>
      <c r="J2818" s="17"/>
      <c r="K2818" s="17"/>
      <c r="L2818" s="18"/>
      <c r="M2818" s="24" t="s">
        <v>2835</v>
      </c>
      <c r="N2818" s="16"/>
      <c r="O2818" s="16"/>
      <c r="P2818" s="17"/>
      <c r="Q2818" s="17"/>
    </row>
    <row r="2819" spans="1:17">
      <c r="A2819" s="26">
        <v>1752</v>
      </c>
      <c r="C2819" s="21"/>
      <c r="D2819" s="22"/>
      <c r="G2819" s="18"/>
      <c r="H2819" s="18"/>
      <c r="J2819" s="17"/>
      <c r="K2819" s="17"/>
      <c r="L2819" s="18"/>
      <c r="M2819" s="24" t="s">
        <v>2836</v>
      </c>
      <c r="N2819" s="16"/>
      <c r="O2819" s="16"/>
      <c r="P2819" s="17"/>
      <c r="Q2819" s="17"/>
    </row>
    <row r="2820" spans="1:17">
      <c r="A2820" s="26">
        <v>1460</v>
      </c>
      <c r="C2820" s="21"/>
      <c r="D2820" s="22"/>
      <c r="G2820" s="18"/>
      <c r="H2820" s="18"/>
      <c r="J2820" s="17"/>
      <c r="K2820" s="17"/>
      <c r="L2820" s="18"/>
      <c r="M2820" s="24" t="s">
        <v>2837</v>
      </c>
      <c r="N2820" s="16"/>
      <c r="O2820" s="16"/>
      <c r="P2820" s="17"/>
      <c r="Q2820" s="17"/>
    </row>
    <row r="2821" spans="1:17">
      <c r="A2821" s="26">
        <v>1168</v>
      </c>
      <c r="C2821" s="21"/>
      <c r="D2821" s="22"/>
      <c r="G2821" s="18"/>
      <c r="H2821" s="18"/>
      <c r="J2821" s="17"/>
      <c r="K2821" s="17"/>
      <c r="L2821" s="18"/>
      <c r="M2821" s="24" t="s">
        <v>2838</v>
      </c>
      <c r="N2821" s="16"/>
      <c r="O2821" s="16"/>
      <c r="P2821" s="17"/>
      <c r="Q2821" s="17"/>
    </row>
    <row r="2822" spans="1:17">
      <c r="A2822" s="26">
        <v>-1</v>
      </c>
      <c r="C2822" s="21"/>
      <c r="D2822" s="22"/>
      <c r="G2822" s="18"/>
      <c r="H2822" s="18"/>
      <c r="J2822" s="17"/>
      <c r="K2822" s="17"/>
      <c r="L2822" s="18"/>
      <c r="M2822" s="24" t="s">
        <v>2839</v>
      </c>
      <c r="N2822" s="16"/>
      <c r="O2822" s="16"/>
      <c r="P2822" s="17"/>
      <c r="Q2822" s="17"/>
    </row>
    <row r="2823" spans="1:17">
      <c r="A2823" s="26">
        <v>1752</v>
      </c>
      <c r="C2823" s="21"/>
      <c r="D2823" s="22"/>
      <c r="G2823" s="18"/>
      <c r="H2823" s="18"/>
      <c r="J2823" s="17"/>
      <c r="K2823" s="17"/>
      <c r="L2823" s="18"/>
      <c r="M2823" s="24" t="s">
        <v>2840</v>
      </c>
      <c r="N2823" s="16"/>
      <c r="O2823" s="16"/>
      <c r="P2823" s="17"/>
      <c r="Q2823" s="17"/>
    </row>
    <row r="2824" spans="1:17">
      <c r="A2824" s="26">
        <v>584</v>
      </c>
      <c r="C2824" s="21"/>
      <c r="D2824" s="22"/>
      <c r="G2824" s="18"/>
      <c r="H2824" s="18"/>
      <c r="J2824" s="17"/>
      <c r="K2824" s="17"/>
      <c r="L2824" s="18"/>
      <c r="M2824" s="24" t="s">
        <v>2841</v>
      </c>
      <c r="N2824" s="16"/>
      <c r="O2824" s="16"/>
      <c r="P2824" s="17"/>
      <c r="Q2824" s="17"/>
    </row>
    <row r="2825" spans="1:17">
      <c r="A2825" s="26">
        <v>2922</v>
      </c>
      <c r="C2825" s="21"/>
      <c r="D2825" s="22"/>
      <c r="G2825" s="18"/>
      <c r="H2825" s="18"/>
      <c r="J2825" s="17"/>
      <c r="K2825" s="17"/>
      <c r="L2825" s="18"/>
      <c r="M2825" s="24" t="s">
        <v>2842</v>
      </c>
      <c r="N2825" s="16"/>
      <c r="O2825" s="16"/>
      <c r="P2825" s="17"/>
      <c r="Q2825" s="17"/>
    </row>
    <row r="2826" spans="1:17">
      <c r="A2826" s="26">
        <v>2337</v>
      </c>
      <c r="C2826" s="21"/>
      <c r="D2826" s="22"/>
      <c r="G2826" s="18"/>
      <c r="H2826" s="18"/>
      <c r="J2826" s="17"/>
      <c r="K2826" s="17"/>
      <c r="L2826" s="18"/>
      <c r="M2826" s="24" t="s">
        <v>2843</v>
      </c>
      <c r="N2826" s="16"/>
      <c r="O2826" s="16"/>
      <c r="P2826" s="17"/>
      <c r="Q2826" s="17"/>
    </row>
    <row r="2827" spans="1:17">
      <c r="A2827" s="26">
        <v>2630</v>
      </c>
      <c r="C2827" s="21"/>
      <c r="D2827" s="22"/>
      <c r="G2827" s="18"/>
      <c r="H2827" s="18"/>
      <c r="J2827" s="17"/>
      <c r="K2827" s="17"/>
      <c r="L2827" s="18"/>
      <c r="M2827" s="24" t="s">
        <v>2844</v>
      </c>
      <c r="N2827" s="16"/>
      <c r="O2827" s="16"/>
      <c r="P2827" s="17"/>
      <c r="Q2827" s="17"/>
    </row>
    <row r="2828" spans="1:17">
      <c r="A2828" s="26">
        <v>2337</v>
      </c>
      <c r="C2828" s="21"/>
      <c r="D2828" s="22"/>
      <c r="G2828" s="18"/>
      <c r="H2828" s="18"/>
      <c r="J2828" s="17"/>
      <c r="K2828" s="17"/>
      <c r="L2828" s="18"/>
      <c r="M2828" s="24" t="s">
        <v>2845</v>
      </c>
      <c r="N2828" s="16"/>
      <c r="O2828" s="16"/>
      <c r="P2828" s="17"/>
      <c r="Q2828" s="17"/>
    </row>
    <row r="2829" spans="1:17">
      <c r="A2829" s="26">
        <v>584</v>
      </c>
      <c r="C2829" s="21"/>
      <c r="D2829" s="22"/>
      <c r="G2829" s="18"/>
      <c r="H2829" s="18"/>
      <c r="J2829" s="17"/>
      <c r="K2829" s="17"/>
      <c r="L2829" s="18"/>
      <c r="M2829" s="24" t="s">
        <v>2846</v>
      </c>
      <c r="N2829" s="16"/>
      <c r="O2829" s="16"/>
      <c r="P2829" s="17"/>
      <c r="Q2829" s="17"/>
    </row>
    <row r="2830" spans="1:17">
      <c r="A2830" s="26">
        <v>1460</v>
      </c>
      <c r="C2830" s="21"/>
      <c r="D2830" s="22"/>
      <c r="G2830" s="18"/>
      <c r="H2830" s="18"/>
      <c r="J2830" s="17"/>
      <c r="K2830" s="17"/>
      <c r="L2830" s="18"/>
      <c r="M2830" s="24" t="s">
        <v>2847</v>
      </c>
      <c r="N2830" s="16"/>
      <c r="O2830" s="16"/>
      <c r="P2830" s="17"/>
      <c r="Q2830" s="17"/>
    </row>
    <row r="2831" spans="1:17">
      <c r="A2831" s="26">
        <v>-879</v>
      </c>
      <c r="C2831" s="21"/>
      <c r="D2831" s="22"/>
      <c r="G2831" s="18"/>
      <c r="H2831" s="18"/>
      <c r="J2831" s="17"/>
      <c r="K2831" s="17"/>
      <c r="L2831" s="18"/>
      <c r="M2831" s="24" t="s">
        <v>2848</v>
      </c>
      <c r="N2831" s="16"/>
      <c r="O2831" s="16"/>
      <c r="P2831" s="17"/>
      <c r="Q2831" s="17"/>
    </row>
    <row r="2832" spans="1:17">
      <c r="A2832" s="26">
        <v>1460</v>
      </c>
      <c r="C2832" s="21"/>
      <c r="D2832" s="22"/>
      <c r="G2832" s="18"/>
      <c r="H2832" s="18"/>
      <c r="J2832" s="17"/>
      <c r="K2832" s="17"/>
      <c r="L2832" s="18"/>
      <c r="M2832" s="24" t="s">
        <v>2849</v>
      </c>
      <c r="N2832" s="16"/>
      <c r="O2832" s="16"/>
      <c r="P2832" s="17"/>
      <c r="Q2832" s="17"/>
    </row>
    <row r="2833" spans="1:17">
      <c r="A2833" s="26">
        <v>584</v>
      </c>
      <c r="C2833" s="21"/>
      <c r="D2833" s="22"/>
      <c r="G2833" s="18"/>
      <c r="H2833" s="18"/>
      <c r="J2833" s="17"/>
      <c r="K2833" s="17"/>
      <c r="L2833" s="18"/>
      <c r="M2833" s="24" t="s">
        <v>2850</v>
      </c>
      <c r="N2833" s="16"/>
      <c r="O2833" s="16"/>
      <c r="P2833" s="17"/>
      <c r="Q2833" s="17"/>
    </row>
    <row r="2834" spans="1:17">
      <c r="A2834" s="26">
        <v>1752</v>
      </c>
      <c r="C2834" s="21"/>
      <c r="D2834" s="22"/>
      <c r="G2834" s="18"/>
      <c r="H2834" s="18"/>
      <c r="J2834" s="17"/>
      <c r="K2834" s="17"/>
      <c r="L2834" s="18"/>
      <c r="M2834" s="24" t="s">
        <v>2851</v>
      </c>
      <c r="N2834" s="16"/>
      <c r="O2834" s="16"/>
      <c r="P2834" s="17"/>
      <c r="Q2834" s="17"/>
    </row>
    <row r="2835" spans="1:17">
      <c r="A2835" s="26">
        <v>2630</v>
      </c>
      <c r="C2835" s="21"/>
      <c r="D2835" s="22"/>
      <c r="G2835" s="18"/>
      <c r="H2835" s="18"/>
      <c r="J2835" s="17"/>
      <c r="K2835" s="17"/>
      <c r="L2835" s="18"/>
      <c r="M2835" s="24" t="s">
        <v>2852</v>
      </c>
      <c r="N2835" s="16"/>
      <c r="O2835" s="16"/>
      <c r="P2835" s="17"/>
      <c r="Q2835" s="17"/>
    </row>
    <row r="2836" spans="1:17">
      <c r="A2836" s="26">
        <v>1460</v>
      </c>
      <c r="C2836" s="21"/>
      <c r="D2836" s="22"/>
      <c r="G2836" s="18"/>
      <c r="H2836" s="18"/>
      <c r="J2836" s="17"/>
      <c r="K2836" s="17"/>
      <c r="L2836" s="18"/>
      <c r="M2836" s="24" t="s">
        <v>2853</v>
      </c>
      <c r="N2836" s="16"/>
      <c r="O2836" s="16"/>
      <c r="P2836" s="17"/>
      <c r="Q2836" s="17"/>
    </row>
    <row r="2837" spans="1:17">
      <c r="A2837" s="26">
        <v>2630</v>
      </c>
      <c r="C2837" s="21"/>
      <c r="D2837" s="22"/>
      <c r="G2837" s="18"/>
      <c r="H2837" s="18"/>
      <c r="J2837" s="17"/>
      <c r="K2837" s="17"/>
      <c r="L2837" s="18"/>
      <c r="M2837" s="24" t="s">
        <v>2854</v>
      </c>
      <c r="N2837" s="16"/>
      <c r="O2837" s="16"/>
      <c r="P2837" s="17"/>
      <c r="Q2837" s="17"/>
    </row>
    <row r="2838" spans="1:17">
      <c r="A2838" s="26">
        <v>-586</v>
      </c>
      <c r="C2838" s="21"/>
      <c r="D2838" s="22"/>
      <c r="G2838" s="18"/>
      <c r="H2838" s="18"/>
      <c r="J2838" s="17"/>
      <c r="K2838" s="17"/>
      <c r="L2838" s="18"/>
      <c r="M2838" s="24" t="s">
        <v>2855</v>
      </c>
      <c r="N2838" s="16"/>
      <c r="O2838" s="16"/>
      <c r="P2838" s="17"/>
      <c r="Q2838" s="17"/>
    </row>
    <row r="2839" spans="1:17">
      <c r="A2839" s="26">
        <v>876</v>
      </c>
      <c r="C2839" s="21"/>
      <c r="D2839" s="22"/>
      <c r="G2839" s="18"/>
      <c r="H2839" s="18"/>
      <c r="J2839" s="17"/>
      <c r="K2839" s="17"/>
      <c r="L2839" s="18"/>
      <c r="M2839" s="24" t="s">
        <v>2856</v>
      </c>
      <c r="N2839" s="16"/>
      <c r="O2839" s="16"/>
      <c r="P2839" s="17"/>
      <c r="Q2839" s="17"/>
    </row>
    <row r="2840" spans="1:17">
      <c r="A2840" s="26">
        <v>-1171</v>
      </c>
      <c r="C2840" s="21"/>
      <c r="D2840" s="22"/>
      <c r="G2840" s="18"/>
      <c r="H2840" s="18"/>
      <c r="J2840" s="17"/>
      <c r="K2840" s="17"/>
      <c r="L2840" s="18"/>
      <c r="M2840" s="24" t="s">
        <v>2857</v>
      </c>
      <c r="N2840" s="16"/>
      <c r="O2840" s="16"/>
      <c r="P2840" s="17"/>
      <c r="Q2840" s="17"/>
    </row>
    <row r="2841" spans="1:17">
      <c r="A2841" s="26">
        <v>-294</v>
      </c>
      <c r="C2841" s="21"/>
      <c r="D2841" s="22"/>
      <c r="G2841" s="18"/>
      <c r="H2841" s="18"/>
      <c r="J2841" s="17"/>
      <c r="K2841" s="17"/>
      <c r="L2841" s="18"/>
      <c r="M2841" s="24" t="s">
        <v>2858</v>
      </c>
      <c r="N2841" s="16"/>
      <c r="O2841" s="16"/>
      <c r="P2841" s="17"/>
      <c r="Q2841" s="17"/>
    </row>
    <row r="2842" spans="1:17">
      <c r="A2842" s="26">
        <v>584</v>
      </c>
      <c r="C2842" s="21"/>
      <c r="D2842" s="22"/>
      <c r="G2842" s="18"/>
      <c r="H2842" s="18"/>
      <c r="J2842" s="17"/>
      <c r="K2842" s="17"/>
      <c r="L2842" s="18"/>
      <c r="M2842" s="24" t="s">
        <v>2859</v>
      </c>
      <c r="N2842" s="16"/>
      <c r="O2842" s="16"/>
      <c r="P2842" s="17"/>
      <c r="Q2842" s="17"/>
    </row>
    <row r="2843" spans="1:17">
      <c r="A2843" s="26">
        <v>-1</v>
      </c>
      <c r="C2843" s="21"/>
      <c r="D2843" s="22"/>
      <c r="G2843" s="18"/>
      <c r="H2843" s="18"/>
      <c r="J2843" s="17"/>
      <c r="K2843" s="17"/>
      <c r="L2843" s="18"/>
      <c r="M2843" s="24" t="s">
        <v>2860</v>
      </c>
      <c r="N2843" s="16"/>
      <c r="O2843" s="16"/>
      <c r="P2843" s="17"/>
      <c r="Q2843" s="17"/>
    </row>
    <row r="2844" spans="1:17">
      <c r="A2844" s="26">
        <v>2337</v>
      </c>
      <c r="C2844" s="21"/>
      <c r="D2844" s="22"/>
      <c r="G2844" s="18"/>
      <c r="H2844" s="18"/>
      <c r="J2844" s="17"/>
      <c r="K2844" s="17"/>
      <c r="L2844" s="18"/>
      <c r="M2844" s="24" t="s">
        <v>2861</v>
      </c>
      <c r="N2844" s="16"/>
      <c r="O2844" s="16"/>
      <c r="P2844" s="17"/>
      <c r="Q2844" s="17"/>
    </row>
    <row r="2845" spans="1:17">
      <c r="A2845" s="26">
        <v>-1</v>
      </c>
      <c r="C2845" s="21"/>
      <c r="D2845" s="22"/>
      <c r="G2845" s="18"/>
      <c r="H2845" s="18"/>
      <c r="J2845" s="17"/>
      <c r="K2845" s="17"/>
      <c r="L2845" s="18"/>
      <c r="M2845" s="24" t="s">
        <v>2862</v>
      </c>
      <c r="N2845" s="16"/>
      <c r="O2845" s="16"/>
      <c r="P2845" s="17"/>
      <c r="Q2845" s="17"/>
    </row>
    <row r="2846" spans="1:17">
      <c r="A2846" s="26">
        <v>1460</v>
      </c>
      <c r="C2846" s="21"/>
      <c r="D2846" s="22"/>
      <c r="G2846" s="18"/>
      <c r="H2846" s="18"/>
      <c r="J2846" s="17"/>
      <c r="K2846" s="17"/>
      <c r="L2846" s="18"/>
      <c r="M2846" s="24" t="s">
        <v>2863</v>
      </c>
      <c r="N2846" s="16"/>
      <c r="O2846" s="16"/>
      <c r="P2846" s="17"/>
      <c r="Q2846" s="17"/>
    </row>
    <row r="2847" spans="1:17">
      <c r="A2847" s="26">
        <v>-879</v>
      </c>
      <c r="C2847" s="21"/>
      <c r="D2847" s="22"/>
      <c r="G2847" s="18"/>
      <c r="H2847" s="18"/>
      <c r="J2847" s="17"/>
      <c r="K2847" s="17"/>
      <c r="L2847" s="18"/>
      <c r="M2847" s="24" t="s">
        <v>2864</v>
      </c>
      <c r="N2847" s="16"/>
      <c r="O2847" s="16"/>
      <c r="P2847" s="17"/>
      <c r="Q2847" s="17"/>
    </row>
    <row r="2848" spans="1:17">
      <c r="A2848" s="26">
        <v>-1171</v>
      </c>
      <c r="C2848" s="21"/>
      <c r="D2848" s="22"/>
      <c r="G2848" s="18"/>
      <c r="H2848" s="18"/>
      <c r="J2848" s="17"/>
      <c r="K2848" s="17"/>
      <c r="L2848" s="18"/>
      <c r="M2848" s="24" t="s">
        <v>2865</v>
      </c>
      <c r="N2848" s="16"/>
      <c r="O2848" s="16"/>
      <c r="P2848" s="17"/>
      <c r="Q2848" s="17"/>
    </row>
    <row r="2849" spans="1:17">
      <c r="A2849" s="26">
        <v>-879</v>
      </c>
      <c r="C2849" s="21"/>
      <c r="D2849" s="22"/>
      <c r="G2849" s="18"/>
      <c r="H2849" s="18"/>
      <c r="J2849" s="17"/>
      <c r="K2849" s="17"/>
      <c r="L2849" s="18"/>
      <c r="M2849" s="24" t="s">
        <v>2866</v>
      </c>
      <c r="N2849" s="16"/>
      <c r="O2849" s="16"/>
      <c r="P2849" s="17"/>
      <c r="Q2849" s="17"/>
    </row>
    <row r="2850" spans="1:17">
      <c r="A2850" s="26">
        <v>-2048</v>
      </c>
      <c r="C2850" s="21"/>
      <c r="D2850" s="22"/>
      <c r="G2850" s="18"/>
      <c r="H2850" s="18"/>
      <c r="J2850" s="17"/>
      <c r="K2850" s="17"/>
      <c r="L2850" s="18"/>
      <c r="M2850" s="24" t="s">
        <v>2867</v>
      </c>
      <c r="N2850" s="16"/>
      <c r="O2850" s="16"/>
      <c r="P2850" s="17"/>
      <c r="Q2850" s="17"/>
    </row>
    <row r="2851" spans="1:17">
      <c r="A2851" s="26">
        <v>876</v>
      </c>
      <c r="C2851" s="21"/>
      <c r="D2851" s="22"/>
      <c r="G2851" s="18"/>
      <c r="H2851" s="18"/>
      <c r="J2851" s="17"/>
      <c r="K2851" s="17"/>
      <c r="L2851" s="18"/>
      <c r="M2851" s="24" t="s">
        <v>2868</v>
      </c>
      <c r="N2851" s="16"/>
      <c r="O2851" s="16"/>
      <c r="P2851" s="17"/>
      <c r="Q2851" s="17"/>
    </row>
    <row r="2852" spans="1:17">
      <c r="A2852" s="26">
        <v>-879</v>
      </c>
      <c r="C2852" s="21"/>
      <c r="D2852" s="22"/>
      <c r="G2852" s="18"/>
      <c r="H2852" s="18"/>
      <c r="J2852" s="17"/>
      <c r="K2852" s="17"/>
      <c r="L2852" s="18"/>
      <c r="M2852" s="24" t="s">
        <v>2869</v>
      </c>
      <c r="N2852" s="16"/>
      <c r="O2852" s="16"/>
      <c r="P2852" s="17"/>
      <c r="Q2852" s="17"/>
    </row>
    <row r="2853" spans="1:17">
      <c r="A2853" s="26">
        <v>1752</v>
      </c>
      <c r="C2853" s="21"/>
      <c r="D2853" s="22"/>
      <c r="G2853" s="18"/>
      <c r="H2853" s="18"/>
      <c r="J2853" s="17"/>
      <c r="K2853" s="17"/>
      <c r="L2853" s="18"/>
      <c r="M2853" s="24" t="s">
        <v>2870</v>
      </c>
      <c r="N2853" s="16"/>
      <c r="O2853" s="16"/>
      <c r="P2853" s="17"/>
      <c r="Q2853" s="17"/>
    </row>
    <row r="2854" spans="1:17">
      <c r="A2854" s="26">
        <v>-1</v>
      </c>
      <c r="C2854" s="21"/>
      <c r="D2854" s="22"/>
      <c r="G2854" s="18"/>
      <c r="H2854" s="18"/>
      <c r="J2854" s="17"/>
      <c r="K2854" s="17"/>
      <c r="L2854" s="18"/>
      <c r="M2854" s="24" t="s">
        <v>2871</v>
      </c>
      <c r="N2854" s="16"/>
      <c r="O2854" s="16"/>
      <c r="P2854" s="17"/>
      <c r="Q2854" s="17"/>
    </row>
    <row r="2855" spans="1:17">
      <c r="A2855" s="26">
        <v>291</v>
      </c>
      <c r="C2855" s="21"/>
      <c r="D2855" s="22"/>
      <c r="G2855" s="18"/>
      <c r="H2855" s="18"/>
      <c r="J2855" s="17"/>
      <c r="K2855" s="17"/>
      <c r="L2855" s="18"/>
      <c r="M2855" s="24" t="s">
        <v>2872</v>
      </c>
      <c r="N2855" s="16"/>
      <c r="O2855" s="16"/>
      <c r="P2855" s="17"/>
      <c r="Q2855" s="17"/>
    </row>
    <row r="2856" spans="1:17">
      <c r="A2856" s="26">
        <v>-294</v>
      </c>
      <c r="C2856" s="21"/>
      <c r="D2856" s="22"/>
      <c r="G2856" s="18"/>
      <c r="H2856" s="18"/>
      <c r="J2856" s="17"/>
      <c r="K2856" s="17"/>
      <c r="L2856" s="18"/>
      <c r="M2856" s="24" t="s">
        <v>2873</v>
      </c>
      <c r="N2856" s="16"/>
      <c r="O2856" s="16"/>
      <c r="P2856" s="17"/>
      <c r="Q2856" s="17"/>
    </row>
    <row r="2857" spans="1:17">
      <c r="A2857" s="26">
        <v>-2341</v>
      </c>
      <c r="C2857" s="21"/>
      <c r="D2857" s="22"/>
      <c r="G2857" s="18"/>
      <c r="H2857" s="18"/>
      <c r="J2857" s="17"/>
      <c r="K2857" s="17"/>
      <c r="L2857" s="18"/>
      <c r="M2857" s="24" t="s">
        <v>2874</v>
      </c>
      <c r="N2857" s="16"/>
      <c r="O2857" s="16"/>
      <c r="P2857" s="17"/>
      <c r="Q2857" s="17"/>
    </row>
    <row r="2858" spans="1:17">
      <c r="A2858" s="26">
        <v>-879</v>
      </c>
      <c r="C2858" s="21"/>
      <c r="D2858" s="22"/>
      <c r="G2858" s="18"/>
      <c r="H2858" s="18"/>
      <c r="J2858" s="17"/>
      <c r="K2858" s="17"/>
      <c r="L2858" s="18"/>
      <c r="M2858" s="24" t="s">
        <v>2875</v>
      </c>
      <c r="N2858" s="16"/>
      <c r="O2858" s="16"/>
      <c r="P2858" s="17"/>
      <c r="Q2858" s="17"/>
    </row>
    <row r="2859" spans="1:17">
      <c r="A2859" s="26">
        <v>-2926</v>
      </c>
      <c r="C2859" s="21"/>
      <c r="D2859" s="22"/>
      <c r="G2859" s="18"/>
      <c r="H2859" s="18"/>
      <c r="J2859" s="17"/>
      <c r="K2859" s="17"/>
      <c r="L2859" s="18"/>
      <c r="M2859" s="24" t="s">
        <v>2876</v>
      </c>
      <c r="N2859" s="16"/>
      <c r="O2859" s="16"/>
      <c r="P2859" s="17"/>
      <c r="Q2859" s="17"/>
    </row>
    <row r="2860" spans="1:17">
      <c r="A2860" s="26">
        <v>-1</v>
      </c>
      <c r="C2860" s="21"/>
      <c r="D2860" s="22"/>
      <c r="G2860" s="18"/>
      <c r="H2860" s="18"/>
      <c r="J2860" s="17"/>
      <c r="K2860" s="17"/>
      <c r="L2860" s="18"/>
      <c r="M2860" s="24" t="s">
        <v>2877</v>
      </c>
      <c r="N2860" s="16"/>
      <c r="O2860" s="16"/>
      <c r="P2860" s="17"/>
      <c r="Q2860" s="17"/>
    </row>
    <row r="2861" spans="1:17">
      <c r="A2861" s="26">
        <v>-1171</v>
      </c>
      <c r="C2861" s="21"/>
      <c r="D2861" s="22"/>
      <c r="G2861" s="18"/>
      <c r="H2861" s="18"/>
      <c r="J2861" s="17"/>
      <c r="K2861" s="17"/>
      <c r="L2861" s="18"/>
      <c r="M2861" s="24" t="s">
        <v>2878</v>
      </c>
      <c r="N2861" s="16"/>
      <c r="O2861" s="16"/>
      <c r="P2861" s="17"/>
      <c r="Q2861" s="17"/>
    </row>
    <row r="2862" spans="1:17">
      <c r="A2862" s="26">
        <v>291</v>
      </c>
      <c r="C2862" s="21"/>
      <c r="D2862" s="22"/>
      <c r="G2862" s="18"/>
      <c r="H2862" s="18"/>
      <c r="J2862" s="17"/>
      <c r="K2862" s="17"/>
      <c r="L2862" s="18"/>
      <c r="M2862" s="24" t="s">
        <v>2879</v>
      </c>
      <c r="N2862" s="16"/>
      <c r="O2862" s="16"/>
      <c r="P2862" s="17"/>
      <c r="Q2862" s="17"/>
    </row>
    <row r="2863" spans="1:17">
      <c r="A2863" s="26">
        <v>584</v>
      </c>
      <c r="C2863" s="21"/>
      <c r="D2863" s="22"/>
      <c r="G2863" s="18"/>
      <c r="H2863" s="18"/>
      <c r="J2863" s="17"/>
      <c r="K2863" s="17"/>
      <c r="L2863" s="18"/>
      <c r="M2863" s="24" t="s">
        <v>2880</v>
      </c>
      <c r="N2863" s="16"/>
      <c r="O2863" s="16"/>
      <c r="P2863" s="17"/>
      <c r="Q2863" s="17"/>
    </row>
    <row r="2864" spans="1:17">
      <c r="A2864" s="26">
        <v>-1463</v>
      </c>
      <c r="C2864" s="21"/>
      <c r="D2864" s="22"/>
      <c r="G2864" s="18"/>
      <c r="H2864" s="18"/>
      <c r="J2864" s="17"/>
      <c r="K2864" s="17"/>
      <c r="L2864" s="18"/>
      <c r="M2864" s="24" t="s">
        <v>2881</v>
      </c>
      <c r="N2864" s="16"/>
      <c r="O2864" s="16"/>
      <c r="P2864" s="17"/>
      <c r="Q2864" s="17"/>
    </row>
    <row r="2865" spans="1:17">
      <c r="A2865" s="26">
        <v>-586</v>
      </c>
      <c r="C2865" s="21"/>
      <c r="D2865" s="22"/>
      <c r="G2865" s="18"/>
      <c r="H2865" s="18"/>
      <c r="J2865" s="17"/>
      <c r="K2865" s="17"/>
      <c r="L2865" s="18"/>
      <c r="M2865" s="24" t="s">
        <v>2882</v>
      </c>
      <c r="N2865" s="16"/>
      <c r="O2865" s="16"/>
      <c r="P2865" s="17"/>
      <c r="Q2865" s="17"/>
    </row>
    <row r="2866" spans="1:17">
      <c r="A2866" s="26">
        <v>-3511</v>
      </c>
      <c r="C2866" s="21"/>
      <c r="D2866" s="22"/>
      <c r="G2866" s="18"/>
      <c r="H2866" s="18"/>
      <c r="J2866" s="17"/>
      <c r="K2866" s="17"/>
      <c r="L2866" s="18"/>
      <c r="M2866" s="24" t="s">
        <v>2883</v>
      </c>
      <c r="N2866" s="16"/>
      <c r="O2866" s="16"/>
      <c r="P2866" s="17"/>
      <c r="Q2866" s="17"/>
    </row>
    <row r="2867" spans="1:17">
      <c r="A2867" s="26">
        <v>-2048</v>
      </c>
      <c r="C2867" s="21"/>
      <c r="D2867" s="22"/>
      <c r="G2867" s="18"/>
      <c r="H2867" s="18"/>
      <c r="J2867" s="17"/>
      <c r="K2867" s="17"/>
      <c r="L2867" s="18"/>
      <c r="M2867" s="24" t="s">
        <v>2884</v>
      </c>
      <c r="N2867" s="16"/>
      <c r="O2867" s="16"/>
      <c r="P2867" s="17"/>
      <c r="Q2867" s="17"/>
    </row>
    <row r="2868" spans="1:17">
      <c r="A2868" s="26">
        <v>-3511</v>
      </c>
      <c r="C2868" s="21"/>
      <c r="D2868" s="22"/>
      <c r="G2868" s="18"/>
      <c r="H2868" s="18"/>
      <c r="J2868" s="17"/>
      <c r="K2868" s="17"/>
      <c r="L2868" s="18"/>
      <c r="M2868" s="24" t="s">
        <v>2885</v>
      </c>
      <c r="N2868" s="16"/>
      <c r="O2868" s="16"/>
      <c r="P2868" s="17"/>
      <c r="Q2868" s="17"/>
    </row>
    <row r="2869" spans="1:17">
      <c r="A2869" s="26">
        <v>-2048</v>
      </c>
      <c r="C2869" s="21"/>
      <c r="D2869" s="22"/>
      <c r="G2869" s="18"/>
      <c r="H2869" s="18"/>
      <c r="J2869" s="17"/>
      <c r="K2869" s="17"/>
      <c r="L2869" s="18"/>
      <c r="M2869" s="24" t="s">
        <v>2886</v>
      </c>
      <c r="N2869" s="16"/>
      <c r="O2869" s="16"/>
      <c r="P2869" s="17"/>
      <c r="Q2869" s="17"/>
    </row>
    <row r="2870" spans="1:17">
      <c r="A2870" s="26">
        <v>-1171</v>
      </c>
      <c r="C2870" s="21"/>
      <c r="D2870" s="22"/>
      <c r="G2870" s="18"/>
      <c r="H2870" s="18"/>
      <c r="J2870" s="17"/>
      <c r="K2870" s="17"/>
      <c r="L2870" s="18"/>
      <c r="M2870" s="24" t="s">
        <v>2887</v>
      </c>
      <c r="N2870" s="16"/>
      <c r="O2870" s="16"/>
      <c r="P2870" s="17"/>
      <c r="Q2870" s="17"/>
    </row>
    <row r="2871" spans="1:17">
      <c r="A2871" s="26">
        <v>-1756</v>
      </c>
      <c r="C2871" s="21"/>
      <c r="D2871" s="22"/>
      <c r="G2871" s="18"/>
      <c r="H2871" s="18"/>
      <c r="J2871" s="17"/>
      <c r="K2871" s="17"/>
      <c r="L2871" s="18"/>
      <c r="M2871" s="24" t="s">
        <v>2888</v>
      </c>
      <c r="N2871" s="16"/>
      <c r="O2871" s="16"/>
      <c r="P2871" s="17"/>
      <c r="Q2871" s="17"/>
    </row>
    <row r="2872" spans="1:17">
      <c r="A2872" s="26">
        <v>-1</v>
      </c>
      <c r="C2872" s="21"/>
      <c r="D2872" s="22"/>
      <c r="G2872" s="18"/>
      <c r="H2872" s="18"/>
      <c r="J2872" s="17"/>
      <c r="K2872" s="17"/>
      <c r="L2872" s="18"/>
      <c r="M2872" s="24" t="s">
        <v>2889</v>
      </c>
      <c r="N2872" s="16"/>
      <c r="O2872" s="16"/>
      <c r="P2872" s="17"/>
      <c r="Q2872" s="17"/>
    </row>
    <row r="2873" spans="1:17">
      <c r="A2873" s="26">
        <v>-2341</v>
      </c>
      <c r="C2873" s="21"/>
      <c r="D2873" s="22"/>
      <c r="G2873" s="18"/>
      <c r="H2873" s="18"/>
      <c r="J2873" s="17"/>
      <c r="K2873" s="17"/>
      <c r="L2873" s="18"/>
      <c r="M2873" s="24" t="s">
        <v>2890</v>
      </c>
      <c r="N2873" s="16"/>
      <c r="O2873" s="16"/>
      <c r="P2873" s="17"/>
      <c r="Q2873" s="17"/>
    </row>
    <row r="2874" spans="1:17">
      <c r="A2874" s="26">
        <v>-1171</v>
      </c>
      <c r="C2874" s="21"/>
      <c r="D2874" s="22"/>
      <c r="G2874" s="18"/>
      <c r="H2874" s="18"/>
      <c r="J2874" s="17"/>
      <c r="K2874" s="17"/>
      <c r="L2874" s="18"/>
      <c r="M2874" s="24" t="s">
        <v>2891</v>
      </c>
      <c r="N2874" s="16"/>
      <c r="O2874" s="16"/>
      <c r="P2874" s="17"/>
      <c r="Q2874" s="17"/>
    </row>
    <row r="2875" spans="1:17">
      <c r="A2875" s="26">
        <v>-3511</v>
      </c>
      <c r="C2875" s="21"/>
      <c r="D2875" s="22"/>
      <c r="G2875" s="18"/>
      <c r="H2875" s="18"/>
      <c r="J2875" s="17"/>
      <c r="K2875" s="17"/>
      <c r="L2875" s="18"/>
      <c r="M2875" s="24" t="s">
        <v>2892</v>
      </c>
      <c r="N2875" s="16"/>
      <c r="O2875" s="16"/>
      <c r="P2875" s="17"/>
      <c r="Q2875" s="17"/>
    </row>
    <row r="2876" spans="1:17">
      <c r="A2876" s="26">
        <v>-2633</v>
      </c>
      <c r="C2876" s="21"/>
      <c r="D2876" s="22"/>
      <c r="G2876" s="18"/>
      <c r="H2876" s="18"/>
      <c r="J2876" s="17"/>
      <c r="K2876" s="17"/>
      <c r="L2876" s="18"/>
      <c r="M2876" s="24" t="s">
        <v>2893</v>
      </c>
      <c r="N2876" s="16"/>
      <c r="O2876" s="16"/>
      <c r="P2876" s="17"/>
      <c r="Q2876" s="17"/>
    </row>
    <row r="2877" spans="1:17">
      <c r="A2877" s="26">
        <v>-2926</v>
      </c>
      <c r="C2877" s="21"/>
      <c r="D2877" s="22"/>
      <c r="G2877" s="18"/>
      <c r="H2877" s="18"/>
      <c r="J2877" s="17"/>
      <c r="K2877" s="17"/>
      <c r="L2877" s="18"/>
      <c r="M2877" s="24" t="s">
        <v>2894</v>
      </c>
      <c r="N2877" s="16"/>
      <c r="O2877" s="16"/>
      <c r="P2877" s="17"/>
      <c r="Q2877" s="17"/>
    </row>
    <row r="2878" spans="1:17">
      <c r="A2878" s="26">
        <v>-2926</v>
      </c>
      <c r="C2878" s="21"/>
      <c r="D2878" s="22"/>
      <c r="G2878" s="18"/>
      <c r="H2878" s="18"/>
      <c r="J2878" s="17"/>
      <c r="K2878" s="17"/>
      <c r="L2878" s="18"/>
      <c r="M2878" s="24" t="s">
        <v>2895</v>
      </c>
      <c r="N2878" s="16"/>
      <c r="O2878" s="16"/>
      <c r="P2878" s="17"/>
      <c r="Q2878" s="17"/>
    </row>
    <row r="2879" spans="1:17">
      <c r="A2879" s="26">
        <v>-879</v>
      </c>
      <c r="C2879" s="21"/>
      <c r="D2879" s="22"/>
      <c r="G2879" s="18"/>
      <c r="H2879" s="18"/>
      <c r="J2879" s="17"/>
      <c r="K2879" s="17"/>
      <c r="L2879" s="18"/>
      <c r="M2879" s="24" t="s">
        <v>2896</v>
      </c>
      <c r="N2879" s="16"/>
      <c r="O2879" s="16"/>
      <c r="P2879" s="17"/>
      <c r="Q2879" s="17"/>
    </row>
    <row r="2880" spans="1:17">
      <c r="A2880" s="26">
        <v>-2048</v>
      </c>
      <c r="C2880" s="21"/>
      <c r="D2880" s="22"/>
      <c r="G2880" s="18"/>
      <c r="H2880" s="18"/>
      <c r="J2880" s="17"/>
      <c r="K2880" s="17"/>
      <c r="L2880" s="18"/>
      <c r="M2880" s="24" t="s">
        <v>2897</v>
      </c>
      <c r="N2880" s="16"/>
      <c r="O2880" s="16"/>
      <c r="P2880" s="17"/>
      <c r="Q2880" s="17"/>
    </row>
    <row r="2881" spans="1:17">
      <c r="A2881" s="26">
        <v>-586</v>
      </c>
      <c r="C2881" s="21"/>
      <c r="D2881" s="22"/>
      <c r="G2881" s="18"/>
      <c r="H2881" s="18"/>
      <c r="J2881" s="17"/>
      <c r="K2881" s="17"/>
      <c r="L2881" s="18"/>
      <c r="M2881" s="24" t="s">
        <v>2898</v>
      </c>
      <c r="N2881" s="16"/>
      <c r="O2881" s="16"/>
      <c r="P2881" s="17"/>
      <c r="Q2881" s="17"/>
    </row>
    <row r="2882" spans="1:17">
      <c r="A2882" s="26">
        <v>-2048</v>
      </c>
      <c r="C2882" s="21"/>
      <c r="D2882" s="22"/>
      <c r="G2882" s="18"/>
      <c r="H2882" s="18"/>
      <c r="J2882" s="17"/>
      <c r="K2882" s="17"/>
      <c r="L2882" s="18"/>
      <c r="M2882" s="24" t="s">
        <v>2899</v>
      </c>
      <c r="N2882" s="16"/>
      <c r="O2882" s="16"/>
      <c r="P2882" s="17"/>
      <c r="Q2882" s="17"/>
    </row>
    <row r="2883" spans="1:17">
      <c r="A2883" s="26">
        <v>-1756</v>
      </c>
      <c r="C2883" s="21"/>
      <c r="D2883" s="22"/>
      <c r="G2883" s="18"/>
      <c r="H2883" s="18"/>
      <c r="J2883" s="17"/>
      <c r="K2883" s="17"/>
      <c r="L2883" s="18"/>
      <c r="M2883" s="24" t="s">
        <v>2900</v>
      </c>
      <c r="N2883" s="16"/>
      <c r="O2883" s="16"/>
      <c r="P2883" s="17"/>
      <c r="Q2883" s="17"/>
    </row>
    <row r="2884" spans="1:17">
      <c r="A2884" s="26">
        <v>-2633</v>
      </c>
      <c r="C2884" s="21"/>
      <c r="D2884" s="22"/>
      <c r="G2884" s="18"/>
      <c r="H2884" s="18"/>
      <c r="J2884" s="17"/>
      <c r="K2884" s="17"/>
      <c r="L2884" s="18"/>
      <c r="M2884" s="24" t="s">
        <v>2901</v>
      </c>
      <c r="N2884" s="16"/>
      <c r="O2884" s="16"/>
      <c r="P2884" s="17"/>
      <c r="Q2884" s="17"/>
    </row>
    <row r="2885" spans="1:17">
      <c r="A2885" s="26">
        <v>-3511</v>
      </c>
      <c r="C2885" s="21"/>
      <c r="D2885" s="22"/>
      <c r="G2885" s="18"/>
      <c r="H2885" s="18"/>
      <c r="J2885" s="17"/>
      <c r="K2885" s="17"/>
      <c r="L2885" s="18"/>
      <c r="M2885" s="24" t="s">
        <v>2902</v>
      </c>
      <c r="N2885" s="16"/>
      <c r="O2885" s="16"/>
      <c r="P2885" s="17"/>
      <c r="Q2885" s="17"/>
    </row>
    <row r="2886" spans="1:17">
      <c r="A2886" s="26">
        <v>-2048</v>
      </c>
      <c r="C2886" s="21"/>
      <c r="D2886" s="22"/>
      <c r="G2886" s="18"/>
      <c r="H2886" s="18"/>
      <c r="J2886" s="17"/>
      <c r="K2886" s="17"/>
      <c r="L2886" s="18"/>
      <c r="M2886" s="24" t="s">
        <v>2903</v>
      </c>
      <c r="N2886" s="16"/>
      <c r="O2886" s="16"/>
      <c r="P2886" s="17"/>
      <c r="Q2886" s="17"/>
    </row>
    <row r="2887" spans="1:17">
      <c r="A2887" s="26">
        <v>-3218</v>
      </c>
      <c r="C2887" s="21"/>
      <c r="D2887" s="22"/>
      <c r="G2887" s="18"/>
      <c r="H2887" s="18"/>
      <c r="J2887" s="17"/>
      <c r="K2887" s="17"/>
      <c r="L2887" s="18"/>
      <c r="M2887" s="24" t="s">
        <v>2904</v>
      </c>
      <c r="N2887" s="16"/>
      <c r="O2887" s="16"/>
      <c r="P2887" s="17"/>
      <c r="Q2887" s="17"/>
    </row>
    <row r="2888" spans="1:17">
      <c r="A2888" s="26">
        <v>-1171</v>
      </c>
      <c r="C2888" s="21"/>
      <c r="D2888" s="22"/>
      <c r="G2888" s="18"/>
      <c r="H2888" s="18"/>
      <c r="J2888" s="17"/>
      <c r="K2888" s="17"/>
      <c r="L2888" s="18"/>
      <c r="M2888" s="24" t="s">
        <v>2905</v>
      </c>
      <c r="N2888" s="16"/>
      <c r="O2888" s="16"/>
      <c r="P2888" s="17"/>
      <c r="Q2888" s="17"/>
    </row>
    <row r="2889" spans="1:17">
      <c r="A2889" s="26">
        <v>-1756</v>
      </c>
      <c r="C2889" s="21"/>
      <c r="D2889" s="22"/>
      <c r="G2889" s="18"/>
      <c r="H2889" s="18"/>
      <c r="J2889" s="17"/>
      <c r="K2889" s="17"/>
      <c r="L2889" s="18"/>
      <c r="M2889" s="24" t="s">
        <v>2906</v>
      </c>
      <c r="N2889" s="16"/>
      <c r="O2889" s="16"/>
      <c r="P2889" s="17"/>
      <c r="Q2889" s="17"/>
    </row>
    <row r="2890" spans="1:17">
      <c r="A2890" s="26">
        <v>-1171</v>
      </c>
      <c r="C2890" s="21"/>
      <c r="D2890" s="22"/>
      <c r="G2890" s="18"/>
      <c r="H2890" s="18"/>
      <c r="J2890" s="17"/>
      <c r="K2890" s="17"/>
      <c r="L2890" s="18"/>
      <c r="M2890" s="24" t="s">
        <v>2907</v>
      </c>
      <c r="N2890" s="16"/>
      <c r="O2890" s="16"/>
      <c r="P2890" s="17"/>
      <c r="Q2890" s="17"/>
    </row>
    <row r="2891" spans="1:17">
      <c r="A2891" s="26">
        <v>-1463</v>
      </c>
      <c r="C2891" s="21"/>
      <c r="D2891" s="22"/>
      <c r="G2891" s="18"/>
      <c r="H2891" s="18"/>
      <c r="J2891" s="17"/>
      <c r="K2891" s="17"/>
      <c r="L2891" s="18"/>
      <c r="M2891" s="24" t="s">
        <v>2908</v>
      </c>
      <c r="N2891" s="16"/>
      <c r="O2891" s="16"/>
      <c r="P2891" s="17"/>
      <c r="Q2891" s="17"/>
    </row>
    <row r="2892" spans="1:17">
      <c r="A2892" s="26">
        <v>-2341</v>
      </c>
      <c r="C2892" s="21"/>
      <c r="D2892" s="22"/>
      <c r="G2892" s="18"/>
      <c r="H2892" s="18"/>
      <c r="J2892" s="17"/>
      <c r="K2892" s="17"/>
      <c r="L2892" s="18"/>
      <c r="M2892" s="24" t="s">
        <v>2909</v>
      </c>
      <c r="N2892" s="16"/>
      <c r="O2892" s="16"/>
      <c r="P2892" s="17"/>
      <c r="Q2892" s="17"/>
    </row>
    <row r="2893" spans="1:17">
      <c r="A2893" s="26">
        <v>-2048</v>
      </c>
      <c r="C2893" s="21"/>
      <c r="D2893" s="22"/>
      <c r="G2893" s="18"/>
      <c r="H2893" s="18"/>
      <c r="J2893" s="17"/>
      <c r="K2893" s="17"/>
      <c r="L2893" s="18"/>
      <c r="M2893" s="24" t="s">
        <v>2910</v>
      </c>
      <c r="N2893" s="16"/>
      <c r="O2893" s="16"/>
      <c r="P2893" s="17"/>
      <c r="Q2893" s="17"/>
    </row>
    <row r="2894" spans="1:17">
      <c r="A2894" s="26">
        <v>-3511</v>
      </c>
      <c r="C2894" s="21"/>
      <c r="D2894" s="22"/>
      <c r="G2894" s="18"/>
      <c r="H2894" s="18"/>
      <c r="J2894" s="17"/>
      <c r="K2894" s="17"/>
      <c r="L2894" s="18"/>
      <c r="M2894" s="24" t="s">
        <v>2911</v>
      </c>
      <c r="N2894" s="16"/>
      <c r="O2894" s="16"/>
      <c r="P2894" s="17"/>
      <c r="Q2894" s="17"/>
    </row>
    <row r="2895" spans="1:17">
      <c r="A2895" s="26">
        <v>-2048</v>
      </c>
      <c r="C2895" s="21"/>
      <c r="D2895" s="22"/>
      <c r="G2895" s="18"/>
      <c r="H2895" s="18"/>
      <c r="J2895" s="17"/>
      <c r="K2895" s="17"/>
      <c r="L2895" s="18"/>
      <c r="M2895" s="24" t="s">
        <v>2912</v>
      </c>
      <c r="N2895" s="16"/>
      <c r="O2895" s="16"/>
      <c r="P2895" s="17"/>
      <c r="Q2895" s="17"/>
    </row>
    <row r="2896" spans="1:17">
      <c r="A2896" s="26">
        <v>-3218</v>
      </c>
      <c r="C2896" s="21"/>
      <c r="D2896" s="22"/>
      <c r="G2896" s="18"/>
      <c r="H2896" s="18"/>
      <c r="J2896" s="17"/>
      <c r="K2896" s="17"/>
      <c r="L2896" s="18"/>
      <c r="M2896" s="24" t="s">
        <v>2913</v>
      </c>
      <c r="N2896" s="16"/>
      <c r="O2896" s="16"/>
      <c r="P2896" s="17"/>
      <c r="Q2896" s="17"/>
    </row>
    <row r="2897" spans="1:17">
      <c r="A2897" s="26">
        <v>-1756</v>
      </c>
      <c r="C2897" s="21"/>
      <c r="D2897" s="22"/>
      <c r="G2897" s="18"/>
      <c r="H2897" s="18"/>
      <c r="J2897" s="17"/>
      <c r="K2897" s="17"/>
      <c r="L2897" s="18"/>
      <c r="M2897" s="24" t="s">
        <v>2914</v>
      </c>
      <c r="N2897" s="16"/>
      <c r="O2897" s="16"/>
      <c r="P2897" s="17"/>
      <c r="Q2897" s="17"/>
    </row>
    <row r="2898" spans="1:17">
      <c r="A2898" s="26">
        <v>-1171</v>
      </c>
      <c r="C2898" s="21"/>
      <c r="D2898" s="22"/>
      <c r="G2898" s="18"/>
      <c r="H2898" s="18"/>
      <c r="J2898" s="17"/>
      <c r="K2898" s="17"/>
      <c r="L2898" s="18"/>
      <c r="M2898" s="24" t="s">
        <v>2915</v>
      </c>
      <c r="N2898" s="16"/>
      <c r="O2898" s="16"/>
      <c r="P2898" s="17"/>
      <c r="Q2898" s="17"/>
    </row>
    <row r="2899" spans="1:17">
      <c r="A2899" s="26">
        <v>-1756</v>
      </c>
      <c r="C2899" s="21"/>
      <c r="D2899" s="22"/>
      <c r="G2899" s="18"/>
      <c r="H2899" s="18"/>
      <c r="J2899" s="17"/>
      <c r="K2899" s="17"/>
      <c r="L2899" s="18"/>
      <c r="M2899" s="24" t="s">
        <v>2916</v>
      </c>
      <c r="N2899" s="16"/>
      <c r="O2899" s="16"/>
      <c r="P2899" s="17"/>
      <c r="Q2899" s="17"/>
    </row>
    <row r="2900" spans="1:17">
      <c r="A2900" s="26">
        <v>-1171</v>
      </c>
      <c r="C2900" s="21"/>
      <c r="D2900" s="22"/>
      <c r="G2900" s="18"/>
      <c r="H2900" s="18"/>
      <c r="J2900" s="17"/>
      <c r="K2900" s="17"/>
      <c r="L2900" s="18"/>
      <c r="M2900" s="24" t="s">
        <v>2917</v>
      </c>
      <c r="N2900" s="16"/>
      <c r="O2900" s="16"/>
      <c r="P2900" s="17"/>
      <c r="Q2900" s="17"/>
    </row>
    <row r="2901" spans="1:17">
      <c r="A2901" s="26">
        <v>-2633</v>
      </c>
      <c r="C2901" s="21"/>
      <c r="D2901" s="22"/>
      <c r="G2901" s="18"/>
      <c r="H2901" s="18"/>
      <c r="J2901" s="17"/>
      <c r="K2901" s="17"/>
      <c r="L2901" s="18"/>
      <c r="M2901" s="24" t="s">
        <v>2918</v>
      </c>
      <c r="N2901" s="16"/>
      <c r="O2901" s="16"/>
      <c r="P2901" s="17"/>
      <c r="Q2901" s="17"/>
    </row>
    <row r="2902" spans="1:17">
      <c r="A2902" s="26">
        <v>-1756</v>
      </c>
      <c r="C2902" s="21"/>
      <c r="D2902" s="22"/>
      <c r="G2902" s="18"/>
      <c r="H2902" s="18"/>
      <c r="J2902" s="17"/>
      <c r="K2902" s="17"/>
      <c r="L2902" s="18"/>
      <c r="M2902" s="24" t="s">
        <v>2919</v>
      </c>
      <c r="N2902" s="16"/>
      <c r="O2902" s="16"/>
      <c r="P2902" s="17"/>
      <c r="Q2902" s="17"/>
    </row>
    <row r="2903" spans="1:17">
      <c r="A2903" s="26">
        <v>-2926</v>
      </c>
      <c r="C2903" s="21"/>
      <c r="D2903" s="22"/>
      <c r="G2903" s="18"/>
      <c r="H2903" s="18"/>
      <c r="J2903" s="17"/>
      <c r="K2903" s="17"/>
      <c r="L2903" s="18"/>
      <c r="M2903" s="24" t="s">
        <v>2920</v>
      </c>
      <c r="N2903" s="16"/>
      <c r="O2903" s="16"/>
      <c r="P2903" s="17"/>
      <c r="Q2903" s="17"/>
    </row>
    <row r="2904" spans="1:17">
      <c r="A2904" s="26">
        <v>-2341</v>
      </c>
      <c r="C2904" s="21"/>
      <c r="D2904" s="22"/>
      <c r="G2904" s="18"/>
      <c r="H2904" s="18"/>
      <c r="J2904" s="17"/>
      <c r="K2904" s="17"/>
      <c r="L2904" s="18"/>
      <c r="M2904" s="24" t="s">
        <v>2921</v>
      </c>
      <c r="N2904" s="16"/>
      <c r="O2904" s="16"/>
      <c r="P2904" s="17"/>
      <c r="Q2904" s="17"/>
    </row>
    <row r="2905" spans="1:17">
      <c r="A2905" s="26">
        <v>-2341</v>
      </c>
      <c r="C2905" s="21"/>
      <c r="D2905" s="22"/>
      <c r="G2905" s="18"/>
      <c r="H2905" s="18"/>
      <c r="J2905" s="17"/>
      <c r="K2905" s="17"/>
      <c r="L2905" s="18"/>
      <c r="M2905" s="24" t="s">
        <v>2922</v>
      </c>
      <c r="N2905" s="16"/>
      <c r="O2905" s="16"/>
      <c r="P2905" s="17"/>
      <c r="Q2905" s="17"/>
    </row>
    <row r="2906" spans="1:17">
      <c r="A2906" s="26">
        <v>-2048</v>
      </c>
      <c r="C2906" s="21"/>
      <c r="D2906" s="22"/>
      <c r="G2906" s="18"/>
      <c r="H2906" s="18"/>
      <c r="J2906" s="17"/>
      <c r="K2906" s="17"/>
      <c r="L2906" s="18"/>
      <c r="M2906" s="24" t="s">
        <v>2923</v>
      </c>
      <c r="N2906" s="16"/>
      <c r="O2906" s="16"/>
      <c r="P2906" s="17"/>
      <c r="Q2906" s="17"/>
    </row>
    <row r="2907" spans="1:17">
      <c r="A2907" s="26">
        <v>-879</v>
      </c>
      <c r="C2907" s="21"/>
      <c r="D2907" s="22"/>
      <c r="G2907" s="18"/>
      <c r="H2907" s="18"/>
      <c r="J2907" s="17"/>
      <c r="K2907" s="17"/>
      <c r="L2907" s="18"/>
      <c r="M2907" s="24" t="s">
        <v>2924</v>
      </c>
      <c r="N2907" s="16"/>
      <c r="O2907" s="16"/>
      <c r="P2907" s="17"/>
      <c r="Q2907" s="17"/>
    </row>
    <row r="2908" spans="1:17">
      <c r="A2908" s="26">
        <v>-1756</v>
      </c>
      <c r="C2908" s="21"/>
      <c r="D2908" s="22"/>
      <c r="G2908" s="18"/>
      <c r="H2908" s="18"/>
      <c r="J2908" s="17"/>
      <c r="K2908" s="17"/>
      <c r="L2908" s="18"/>
      <c r="M2908" s="24" t="s">
        <v>2925</v>
      </c>
      <c r="N2908" s="16"/>
      <c r="O2908" s="16"/>
      <c r="P2908" s="17"/>
      <c r="Q2908" s="17"/>
    </row>
    <row r="2909" spans="1:17">
      <c r="A2909" s="26">
        <v>-1171</v>
      </c>
      <c r="C2909" s="21"/>
      <c r="D2909" s="22"/>
      <c r="G2909" s="18"/>
      <c r="H2909" s="18"/>
      <c r="J2909" s="17"/>
      <c r="K2909" s="17"/>
      <c r="L2909" s="18"/>
      <c r="M2909" s="24" t="s">
        <v>2926</v>
      </c>
      <c r="N2909" s="16"/>
      <c r="O2909" s="16"/>
      <c r="P2909" s="17"/>
      <c r="Q2909" s="17"/>
    </row>
    <row r="2910" spans="1:17">
      <c r="A2910" s="26">
        <v>-2341</v>
      </c>
      <c r="C2910" s="21"/>
      <c r="D2910" s="22"/>
      <c r="G2910" s="18"/>
      <c r="H2910" s="18"/>
      <c r="J2910" s="17"/>
      <c r="K2910" s="17"/>
      <c r="L2910" s="18"/>
      <c r="M2910" s="24" t="s">
        <v>2927</v>
      </c>
      <c r="N2910" s="16"/>
      <c r="O2910" s="16"/>
      <c r="P2910" s="17"/>
      <c r="Q2910" s="17"/>
    </row>
    <row r="2911" spans="1:17">
      <c r="A2911" s="26">
        <v>-2048</v>
      </c>
      <c r="C2911" s="21"/>
      <c r="D2911" s="22"/>
      <c r="G2911" s="18"/>
      <c r="H2911" s="18"/>
      <c r="J2911" s="17"/>
      <c r="K2911" s="17"/>
      <c r="L2911" s="18"/>
      <c r="M2911" s="24" t="s">
        <v>2928</v>
      </c>
      <c r="N2911" s="16"/>
      <c r="O2911" s="16"/>
      <c r="P2911" s="17"/>
      <c r="Q2911" s="17"/>
    </row>
    <row r="2912" spans="1:17">
      <c r="A2912" s="26">
        <v>-2341</v>
      </c>
      <c r="C2912" s="21"/>
      <c r="D2912" s="22"/>
      <c r="G2912" s="18"/>
      <c r="H2912" s="18"/>
      <c r="J2912" s="17"/>
      <c r="K2912" s="17"/>
      <c r="L2912" s="18"/>
      <c r="M2912" s="24" t="s">
        <v>2929</v>
      </c>
      <c r="N2912" s="16"/>
      <c r="O2912" s="16"/>
      <c r="P2912" s="17"/>
      <c r="Q2912" s="17"/>
    </row>
    <row r="2913" spans="1:17">
      <c r="A2913" s="26">
        <v>-2633</v>
      </c>
      <c r="C2913" s="21"/>
      <c r="D2913" s="22"/>
      <c r="G2913" s="18"/>
      <c r="H2913" s="18"/>
      <c r="J2913" s="17"/>
      <c r="K2913" s="17"/>
      <c r="L2913" s="18"/>
      <c r="M2913" s="24" t="s">
        <v>2930</v>
      </c>
      <c r="N2913" s="16"/>
      <c r="O2913" s="16"/>
      <c r="P2913" s="17"/>
      <c r="Q2913" s="17"/>
    </row>
    <row r="2914" spans="1:17">
      <c r="A2914" s="26">
        <v>-1756</v>
      </c>
      <c r="C2914" s="21"/>
      <c r="D2914" s="22"/>
      <c r="G2914" s="18"/>
      <c r="H2914" s="18"/>
      <c r="J2914" s="17"/>
      <c r="K2914" s="17"/>
      <c r="L2914" s="18"/>
      <c r="M2914" s="24" t="s">
        <v>2931</v>
      </c>
      <c r="N2914" s="16"/>
      <c r="O2914" s="16"/>
      <c r="P2914" s="17"/>
      <c r="Q2914" s="17"/>
    </row>
    <row r="2915" spans="1:17">
      <c r="A2915" s="26">
        <v>-2341</v>
      </c>
      <c r="C2915" s="21"/>
      <c r="D2915" s="22"/>
      <c r="G2915" s="18"/>
      <c r="H2915" s="18"/>
      <c r="J2915" s="17"/>
      <c r="K2915" s="17"/>
      <c r="L2915" s="18"/>
      <c r="M2915" s="24" t="s">
        <v>2932</v>
      </c>
      <c r="N2915" s="16"/>
      <c r="O2915" s="16"/>
      <c r="P2915" s="17"/>
      <c r="Q2915" s="17"/>
    </row>
    <row r="2916" spans="1:17">
      <c r="A2916" s="26">
        <v>-879</v>
      </c>
      <c r="C2916" s="21"/>
      <c r="D2916" s="22"/>
      <c r="G2916" s="18"/>
      <c r="H2916" s="18"/>
      <c r="J2916" s="17"/>
      <c r="K2916" s="17"/>
      <c r="L2916" s="18"/>
      <c r="M2916" s="24" t="s">
        <v>2933</v>
      </c>
      <c r="N2916" s="16"/>
      <c r="O2916" s="16"/>
      <c r="P2916" s="17"/>
      <c r="Q2916" s="17"/>
    </row>
    <row r="2917" spans="1:17">
      <c r="A2917" s="26">
        <v>-1463</v>
      </c>
      <c r="C2917" s="21"/>
      <c r="D2917" s="22"/>
      <c r="G2917" s="18"/>
      <c r="H2917" s="18"/>
      <c r="J2917" s="17"/>
      <c r="K2917" s="17"/>
      <c r="L2917" s="18"/>
      <c r="M2917" s="24" t="s">
        <v>2934</v>
      </c>
      <c r="N2917" s="16"/>
      <c r="O2917" s="16"/>
      <c r="P2917" s="17"/>
      <c r="Q2917" s="17"/>
    </row>
    <row r="2918" spans="1:17">
      <c r="A2918" s="26">
        <v>-1171</v>
      </c>
      <c r="C2918" s="21"/>
      <c r="D2918" s="22"/>
      <c r="G2918" s="18"/>
      <c r="H2918" s="18"/>
      <c r="J2918" s="17"/>
      <c r="K2918" s="17"/>
      <c r="L2918" s="18"/>
      <c r="M2918" s="24" t="s">
        <v>2935</v>
      </c>
      <c r="N2918" s="16"/>
      <c r="O2918" s="16"/>
      <c r="P2918" s="17"/>
      <c r="Q2918" s="17"/>
    </row>
    <row r="2919" spans="1:17">
      <c r="A2919" s="26">
        <v>-1756</v>
      </c>
      <c r="C2919" s="21"/>
      <c r="D2919" s="22"/>
      <c r="G2919" s="18"/>
      <c r="H2919" s="18"/>
      <c r="J2919" s="17"/>
      <c r="K2919" s="17"/>
      <c r="L2919" s="18"/>
      <c r="M2919" s="24" t="s">
        <v>2936</v>
      </c>
      <c r="N2919" s="16"/>
      <c r="O2919" s="16"/>
      <c r="P2919" s="17"/>
      <c r="Q2919" s="17"/>
    </row>
    <row r="2920" spans="1:17">
      <c r="A2920" s="26">
        <v>-1756</v>
      </c>
      <c r="C2920" s="21"/>
      <c r="D2920" s="22"/>
      <c r="G2920" s="18"/>
      <c r="H2920" s="18"/>
      <c r="J2920" s="17"/>
      <c r="K2920" s="17"/>
      <c r="L2920" s="18"/>
      <c r="M2920" s="24" t="s">
        <v>2937</v>
      </c>
      <c r="N2920" s="16"/>
      <c r="O2920" s="16"/>
      <c r="P2920" s="17"/>
      <c r="Q2920" s="17"/>
    </row>
    <row r="2921" spans="1:17">
      <c r="A2921" s="26">
        <v>-1756</v>
      </c>
      <c r="C2921" s="21"/>
      <c r="D2921" s="22"/>
      <c r="G2921" s="18"/>
      <c r="H2921" s="18"/>
      <c r="J2921" s="17"/>
      <c r="K2921" s="17"/>
      <c r="L2921" s="18"/>
      <c r="M2921" s="24" t="s">
        <v>2938</v>
      </c>
      <c r="N2921" s="16"/>
      <c r="O2921" s="16"/>
      <c r="P2921" s="17"/>
      <c r="Q2921" s="17"/>
    </row>
    <row r="2922" spans="1:17">
      <c r="A2922" s="26">
        <v>-2341</v>
      </c>
      <c r="C2922" s="21"/>
      <c r="D2922" s="22"/>
      <c r="G2922" s="18"/>
      <c r="H2922" s="18"/>
      <c r="J2922" s="17"/>
      <c r="K2922" s="17"/>
      <c r="L2922" s="18"/>
      <c r="M2922" s="24" t="s">
        <v>2939</v>
      </c>
      <c r="N2922" s="16"/>
      <c r="O2922" s="16"/>
      <c r="P2922" s="17"/>
      <c r="Q2922" s="17"/>
    </row>
    <row r="2923" spans="1:17">
      <c r="A2923" s="26">
        <v>-1171</v>
      </c>
      <c r="C2923" s="21"/>
      <c r="D2923" s="22"/>
      <c r="G2923" s="18"/>
      <c r="H2923" s="18"/>
      <c r="J2923" s="17"/>
      <c r="K2923" s="17"/>
      <c r="L2923" s="18"/>
      <c r="M2923" s="24" t="s">
        <v>2940</v>
      </c>
      <c r="N2923" s="16"/>
      <c r="O2923" s="16"/>
      <c r="P2923" s="17"/>
      <c r="Q2923" s="17"/>
    </row>
    <row r="2924" spans="1:17">
      <c r="A2924" s="26">
        <v>-1756</v>
      </c>
      <c r="C2924" s="21"/>
      <c r="D2924" s="22"/>
      <c r="G2924" s="18"/>
      <c r="H2924" s="18"/>
      <c r="J2924" s="17"/>
      <c r="K2924" s="17"/>
      <c r="L2924" s="18"/>
      <c r="M2924" s="24" t="s">
        <v>2941</v>
      </c>
      <c r="N2924" s="16"/>
      <c r="O2924" s="16"/>
      <c r="P2924" s="17"/>
      <c r="Q2924" s="17"/>
    </row>
    <row r="2925" spans="1:17">
      <c r="A2925" s="26">
        <v>-879</v>
      </c>
      <c r="C2925" s="21"/>
      <c r="D2925" s="22"/>
      <c r="G2925" s="18"/>
      <c r="H2925" s="18"/>
      <c r="J2925" s="17"/>
      <c r="K2925" s="17"/>
      <c r="L2925" s="18"/>
      <c r="M2925" s="24" t="s">
        <v>2942</v>
      </c>
      <c r="N2925" s="16"/>
      <c r="O2925" s="16"/>
      <c r="P2925" s="17"/>
      <c r="Q2925" s="17"/>
    </row>
    <row r="2926" spans="1:17">
      <c r="A2926" s="26">
        <v>-879</v>
      </c>
      <c r="C2926" s="21"/>
      <c r="D2926" s="22"/>
      <c r="G2926" s="18"/>
      <c r="H2926" s="18"/>
      <c r="J2926" s="17"/>
      <c r="K2926" s="17"/>
      <c r="L2926" s="18"/>
      <c r="M2926" s="24" t="s">
        <v>2943</v>
      </c>
      <c r="N2926" s="16"/>
      <c r="O2926" s="16"/>
      <c r="P2926" s="17"/>
      <c r="Q2926" s="17"/>
    </row>
    <row r="2927" spans="1:17">
      <c r="A2927" s="26">
        <v>-1171</v>
      </c>
      <c r="C2927" s="21"/>
      <c r="D2927" s="22"/>
      <c r="G2927" s="18"/>
      <c r="H2927" s="18"/>
      <c r="J2927" s="17"/>
      <c r="K2927" s="17"/>
      <c r="L2927" s="18"/>
      <c r="M2927" s="24" t="s">
        <v>2944</v>
      </c>
      <c r="N2927" s="16"/>
      <c r="O2927" s="16"/>
      <c r="P2927" s="17"/>
      <c r="Q2927" s="17"/>
    </row>
    <row r="2928" spans="1:17">
      <c r="A2928" s="26">
        <v>-879</v>
      </c>
      <c r="C2928" s="21"/>
      <c r="D2928" s="22"/>
      <c r="G2928" s="18"/>
      <c r="H2928" s="18"/>
      <c r="J2928" s="17"/>
      <c r="K2928" s="17"/>
      <c r="L2928" s="18"/>
      <c r="M2928" s="24" t="s">
        <v>2945</v>
      </c>
      <c r="N2928" s="16"/>
      <c r="O2928" s="16"/>
      <c r="P2928" s="17"/>
      <c r="Q2928" s="17"/>
    </row>
    <row r="2929" spans="1:17">
      <c r="A2929" s="26">
        <v>-1756</v>
      </c>
      <c r="C2929" s="21"/>
      <c r="D2929" s="22"/>
      <c r="G2929" s="18"/>
      <c r="H2929" s="18"/>
      <c r="J2929" s="17"/>
      <c r="K2929" s="17"/>
      <c r="L2929" s="18"/>
      <c r="M2929" s="24" t="s">
        <v>2946</v>
      </c>
      <c r="N2929" s="16"/>
      <c r="O2929" s="16"/>
      <c r="P2929" s="17"/>
      <c r="Q2929" s="17"/>
    </row>
    <row r="2930" spans="1:17">
      <c r="A2930" s="26">
        <v>-1171</v>
      </c>
      <c r="C2930" s="21"/>
      <c r="D2930" s="22"/>
      <c r="G2930" s="18"/>
      <c r="H2930" s="18"/>
      <c r="J2930" s="17"/>
      <c r="K2930" s="17"/>
      <c r="L2930" s="18"/>
      <c r="M2930" s="24" t="s">
        <v>2947</v>
      </c>
      <c r="N2930" s="16"/>
      <c r="O2930" s="16"/>
      <c r="P2930" s="17"/>
      <c r="Q2930" s="17"/>
    </row>
    <row r="2931" spans="1:17">
      <c r="A2931" s="26">
        <v>-2048</v>
      </c>
      <c r="C2931" s="21"/>
      <c r="D2931" s="22"/>
      <c r="G2931" s="18"/>
      <c r="H2931" s="18"/>
      <c r="J2931" s="17"/>
      <c r="K2931" s="17"/>
      <c r="L2931" s="18"/>
      <c r="M2931" s="24" t="s">
        <v>2948</v>
      </c>
      <c r="N2931" s="16"/>
      <c r="O2931" s="16"/>
      <c r="P2931" s="17"/>
      <c r="Q2931" s="17"/>
    </row>
    <row r="2932" spans="1:17">
      <c r="A2932" s="26">
        <v>-1171</v>
      </c>
      <c r="C2932" s="21"/>
      <c r="D2932" s="22"/>
      <c r="G2932" s="18"/>
      <c r="H2932" s="18"/>
      <c r="J2932" s="17"/>
      <c r="K2932" s="17"/>
      <c r="L2932" s="18"/>
      <c r="M2932" s="24" t="s">
        <v>2949</v>
      </c>
      <c r="N2932" s="16"/>
      <c r="O2932" s="16"/>
      <c r="P2932" s="17"/>
      <c r="Q2932" s="17"/>
    </row>
    <row r="2933" spans="1:17">
      <c r="A2933" s="26">
        <v>-1171</v>
      </c>
      <c r="C2933" s="21"/>
      <c r="D2933" s="22"/>
      <c r="G2933" s="18"/>
      <c r="H2933" s="18"/>
      <c r="J2933" s="17"/>
      <c r="K2933" s="17"/>
      <c r="L2933" s="18"/>
      <c r="M2933" s="24" t="s">
        <v>2950</v>
      </c>
      <c r="N2933" s="16"/>
      <c r="O2933" s="16"/>
      <c r="P2933" s="17"/>
      <c r="Q2933" s="17"/>
    </row>
    <row r="2934" spans="1:17">
      <c r="A2934" s="26">
        <v>-1171</v>
      </c>
      <c r="C2934" s="21"/>
      <c r="D2934" s="22"/>
      <c r="G2934" s="18"/>
      <c r="H2934" s="18"/>
      <c r="J2934" s="17"/>
      <c r="K2934" s="17"/>
      <c r="L2934" s="18"/>
      <c r="M2934" s="24" t="s">
        <v>2951</v>
      </c>
      <c r="N2934" s="16"/>
      <c r="O2934" s="16"/>
      <c r="P2934" s="17"/>
      <c r="Q2934" s="17"/>
    </row>
    <row r="2935" spans="1:17">
      <c r="A2935" s="26">
        <v>-586</v>
      </c>
      <c r="C2935" s="21"/>
      <c r="D2935" s="22"/>
      <c r="G2935" s="18"/>
      <c r="H2935" s="18"/>
      <c r="J2935" s="17"/>
      <c r="K2935" s="17"/>
      <c r="L2935" s="18"/>
      <c r="M2935" s="24" t="s">
        <v>2952</v>
      </c>
      <c r="N2935" s="16"/>
      <c r="O2935" s="16"/>
      <c r="P2935" s="17"/>
      <c r="Q2935" s="17"/>
    </row>
    <row r="2936" spans="1:17">
      <c r="A2936" s="26">
        <v>-1171</v>
      </c>
      <c r="C2936" s="21"/>
      <c r="D2936" s="22"/>
      <c r="G2936" s="18"/>
      <c r="H2936" s="18"/>
      <c r="J2936" s="17"/>
      <c r="K2936" s="17"/>
      <c r="L2936" s="18"/>
      <c r="M2936" s="24" t="s">
        <v>2953</v>
      </c>
      <c r="N2936" s="16"/>
      <c r="O2936" s="16"/>
      <c r="P2936" s="17"/>
      <c r="Q2936" s="17"/>
    </row>
    <row r="2937" spans="1:17">
      <c r="A2937" s="26">
        <v>-586</v>
      </c>
      <c r="C2937" s="21"/>
      <c r="D2937" s="22"/>
      <c r="G2937" s="18"/>
      <c r="H2937" s="18"/>
      <c r="J2937" s="17"/>
      <c r="K2937" s="17"/>
      <c r="L2937" s="18"/>
      <c r="M2937" s="24" t="s">
        <v>2954</v>
      </c>
      <c r="N2937" s="16"/>
      <c r="O2937" s="16"/>
      <c r="P2937" s="17"/>
      <c r="Q2937" s="17"/>
    </row>
    <row r="2938" spans="1:17">
      <c r="A2938" s="26">
        <v>-1756</v>
      </c>
      <c r="C2938" s="21"/>
      <c r="D2938" s="22"/>
      <c r="G2938" s="18"/>
      <c r="H2938" s="18"/>
      <c r="J2938" s="17"/>
      <c r="K2938" s="17"/>
      <c r="L2938" s="18"/>
      <c r="M2938" s="24" t="s">
        <v>2955</v>
      </c>
      <c r="N2938" s="16"/>
      <c r="O2938" s="16"/>
      <c r="P2938" s="17"/>
      <c r="Q2938" s="17"/>
    </row>
    <row r="2939" spans="1:17">
      <c r="A2939" s="26">
        <v>-1171</v>
      </c>
      <c r="C2939" s="21"/>
      <c r="D2939" s="22"/>
      <c r="G2939" s="18"/>
      <c r="H2939" s="18"/>
      <c r="J2939" s="17"/>
      <c r="K2939" s="17"/>
      <c r="L2939" s="18"/>
      <c r="M2939" s="24" t="s">
        <v>2956</v>
      </c>
      <c r="N2939" s="16"/>
      <c r="O2939" s="16"/>
      <c r="P2939" s="17"/>
      <c r="Q2939" s="17"/>
    </row>
    <row r="2940" spans="1:17">
      <c r="A2940" s="26">
        <v>-1756</v>
      </c>
      <c r="C2940" s="21"/>
      <c r="D2940" s="22"/>
      <c r="G2940" s="18"/>
      <c r="H2940" s="18"/>
      <c r="J2940" s="17"/>
      <c r="K2940" s="17"/>
      <c r="L2940" s="18"/>
      <c r="M2940" s="24" t="s">
        <v>2957</v>
      </c>
      <c r="N2940" s="16"/>
      <c r="O2940" s="16"/>
      <c r="P2940" s="17"/>
      <c r="Q2940" s="17"/>
    </row>
    <row r="2941" spans="1:17">
      <c r="A2941" s="26">
        <v>-1463</v>
      </c>
      <c r="C2941" s="21"/>
      <c r="D2941" s="22"/>
      <c r="G2941" s="18"/>
      <c r="H2941" s="18"/>
      <c r="J2941" s="17"/>
      <c r="K2941" s="17"/>
      <c r="L2941" s="18"/>
      <c r="M2941" s="24" t="s">
        <v>2958</v>
      </c>
      <c r="N2941" s="16"/>
      <c r="O2941" s="16"/>
      <c r="P2941" s="17"/>
      <c r="Q2941" s="17"/>
    </row>
    <row r="2942" spans="1:17">
      <c r="A2942" s="26">
        <v>-586</v>
      </c>
      <c r="C2942" s="21"/>
      <c r="D2942" s="22"/>
      <c r="G2942" s="18"/>
      <c r="H2942" s="18"/>
      <c r="J2942" s="17"/>
      <c r="K2942" s="17"/>
      <c r="L2942" s="18"/>
      <c r="M2942" s="24" t="s">
        <v>2959</v>
      </c>
      <c r="N2942" s="16"/>
      <c r="O2942" s="16"/>
      <c r="P2942" s="17"/>
      <c r="Q2942" s="17"/>
    </row>
    <row r="2943" spans="1:17">
      <c r="A2943" s="26">
        <v>-1171</v>
      </c>
      <c r="C2943" s="21"/>
      <c r="D2943" s="22"/>
      <c r="G2943" s="18"/>
      <c r="H2943" s="18"/>
      <c r="J2943" s="17"/>
      <c r="K2943" s="17"/>
      <c r="L2943" s="18"/>
      <c r="M2943" s="24" t="s">
        <v>2960</v>
      </c>
      <c r="N2943" s="16"/>
      <c r="O2943" s="16"/>
      <c r="P2943" s="17"/>
      <c r="Q2943" s="17"/>
    </row>
    <row r="2944" spans="1:17">
      <c r="A2944" s="26">
        <v>-1</v>
      </c>
      <c r="C2944" s="21"/>
      <c r="D2944" s="22"/>
      <c r="G2944" s="18"/>
      <c r="H2944" s="18"/>
      <c r="J2944" s="17"/>
      <c r="K2944" s="17"/>
      <c r="L2944" s="18"/>
      <c r="M2944" s="24" t="s">
        <v>2961</v>
      </c>
      <c r="N2944" s="16"/>
      <c r="O2944" s="16"/>
      <c r="P2944" s="17"/>
      <c r="Q2944" s="17"/>
    </row>
    <row r="2945" spans="1:17">
      <c r="A2945" s="26">
        <v>-879</v>
      </c>
      <c r="C2945" s="21"/>
      <c r="D2945" s="22"/>
      <c r="G2945" s="18"/>
      <c r="H2945" s="18"/>
      <c r="J2945" s="17"/>
      <c r="K2945" s="17"/>
      <c r="L2945" s="18"/>
      <c r="M2945" s="24" t="s">
        <v>2962</v>
      </c>
      <c r="N2945" s="16"/>
      <c r="O2945" s="16"/>
      <c r="P2945" s="17"/>
      <c r="Q2945" s="17"/>
    </row>
    <row r="2946" spans="1:17">
      <c r="A2946" s="26">
        <v>-586</v>
      </c>
      <c r="C2946" s="21"/>
      <c r="D2946" s="22"/>
      <c r="G2946" s="18"/>
      <c r="H2946" s="18"/>
      <c r="J2946" s="17"/>
      <c r="K2946" s="17"/>
      <c r="L2946" s="18"/>
      <c r="M2946" s="24" t="s">
        <v>2963</v>
      </c>
      <c r="N2946" s="16"/>
      <c r="O2946" s="16"/>
      <c r="P2946" s="17"/>
      <c r="Q2946" s="17"/>
    </row>
    <row r="2947" spans="1:17">
      <c r="A2947" s="26">
        <v>-1171</v>
      </c>
      <c r="C2947" s="21"/>
      <c r="D2947" s="22"/>
      <c r="G2947" s="18"/>
      <c r="H2947" s="18"/>
      <c r="J2947" s="17"/>
      <c r="K2947" s="17"/>
      <c r="L2947" s="18"/>
      <c r="M2947" s="24" t="s">
        <v>2964</v>
      </c>
      <c r="N2947" s="16"/>
      <c r="O2947" s="16"/>
      <c r="P2947" s="17"/>
      <c r="Q2947" s="17"/>
    </row>
    <row r="2948" spans="1:17">
      <c r="A2948" s="26">
        <v>-1171</v>
      </c>
      <c r="C2948" s="21"/>
      <c r="D2948" s="22"/>
      <c r="G2948" s="18"/>
      <c r="H2948" s="18"/>
      <c r="J2948" s="17"/>
      <c r="K2948" s="17"/>
      <c r="L2948" s="18"/>
      <c r="M2948" s="24" t="s">
        <v>2965</v>
      </c>
      <c r="N2948" s="16"/>
      <c r="O2948" s="16"/>
      <c r="P2948" s="17"/>
      <c r="Q2948" s="17"/>
    </row>
    <row r="2949" spans="1:17">
      <c r="A2949" s="26">
        <v>-1171</v>
      </c>
      <c r="C2949" s="21"/>
      <c r="D2949" s="22"/>
      <c r="G2949" s="18"/>
      <c r="H2949" s="18"/>
      <c r="J2949" s="17"/>
      <c r="K2949" s="17"/>
      <c r="L2949" s="18"/>
      <c r="M2949" s="24" t="s">
        <v>2966</v>
      </c>
      <c r="N2949" s="16"/>
      <c r="O2949" s="16"/>
      <c r="P2949" s="17"/>
      <c r="Q2949" s="17"/>
    </row>
    <row r="2950" spans="1:17">
      <c r="A2950" s="26">
        <v>-1463</v>
      </c>
      <c r="C2950" s="21"/>
      <c r="D2950" s="22"/>
      <c r="G2950" s="18"/>
      <c r="H2950" s="18"/>
      <c r="J2950" s="17"/>
      <c r="K2950" s="17"/>
      <c r="L2950" s="18"/>
      <c r="M2950" s="24" t="s">
        <v>2967</v>
      </c>
      <c r="N2950" s="16"/>
      <c r="O2950" s="16"/>
      <c r="P2950" s="17"/>
      <c r="Q2950" s="17"/>
    </row>
    <row r="2951" spans="1:17">
      <c r="A2951" s="26">
        <v>-294</v>
      </c>
      <c r="C2951" s="21"/>
      <c r="D2951" s="22"/>
      <c r="G2951" s="18"/>
      <c r="H2951" s="18"/>
      <c r="J2951" s="17"/>
      <c r="K2951" s="17"/>
      <c r="L2951" s="18"/>
      <c r="M2951" s="24" t="s">
        <v>2968</v>
      </c>
      <c r="N2951" s="16"/>
      <c r="O2951" s="16"/>
      <c r="P2951" s="17"/>
      <c r="Q2951" s="17"/>
    </row>
    <row r="2952" spans="1:17">
      <c r="A2952" s="26">
        <v>-879</v>
      </c>
      <c r="C2952" s="21"/>
      <c r="D2952" s="22"/>
      <c r="G2952" s="18"/>
      <c r="H2952" s="18"/>
      <c r="J2952" s="17"/>
      <c r="K2952" s="17"/>
      <c r="L2952" s="18"/>
      <c r="M2952" s="24" t="s">
        <v>2969</v>
      </c>
      <c r="N2952" s="16"/>
      <c r="O2952" s="16"/>
      <c r="P2952" s="17"/>
      <c r="Q2952" s="17"/>
    </row>
    <row r="2953" spans="1:17">
      <c r="A2953" s="26">
        <v>-1</v>
      </c>
      <c r="C2953" s="21"/>
      <c r="D2953" s="22"/>
      <c r="G2953" s="18"/>
      <c r="H2953" s="18"/>
      <c r="J2953" s="17"/>
      <c r="K2953" s="17"/>
      <c r="L2953" s="18"/>
      <c r="M2953" s="24" t="s">
        <v>2970</v>
      </c>
      <c r="N2953" s="16"/>
      <c r="O2953" s="16"/>
      <c r="P2953" s="17"/>
      <c r="Q2953" s="17"/>
    </row>
    <row r="2954" spans="1:17">
      <c r="A2954" s="26">
        <v>-1</v>
      </c>
      <c r="C2954" s="21"/>
      <c r="D2954" s="22"/>
      <c r="G2954" s="18"/>
      <c r="H2954" s="18"/>
      <c r="J2954" s="17"/>
      <c r="K2954" s="17"/>
      <c r="L2954" s="18"/>
      <c r="M2954" s="24" t="s">
        <v>2971</v>
      </c>
      <c r="N2954" s="16"/>
      <c r="O2954" s="16"/>
      <c r="P2954" s="17"/>
      <c r="Q2954" s="17"/>
    </row>
    <row r="2955" spans="1:17">
      <c r="A2955" s="26">
        <v>-294</v>
      </c>
      <c r="C2955" s="21"/>
      <c r="D2955" s="22"/>
      <c r="G2955" s="18"/>
      <c r="H2955" s="18"/>
      <c r="J2955" s="17"/>
      <c r="K2955" s="17"/>
      <c r="L2955" s="18"/>
      <c r="M2955" s="24" t="s">
        <v>2972</v>
      </c>
      <c r="N2955" s="16"/>
      <c r="O2955" s="16"/>
      <c r="P2955" s="17"/>
      <c r="Q2955" s="17"/>
    </row>
    <row r="2956" spans="1:17">
      <c r="A2956" s="26">
        <v>-294</v>
      </c>
      <c r="C2956" s="21"/>
      <c r="D2956" s="22"/>
      <c r="G2956" s="18"/>
      <c r="H2956" s="18"/>
      <c r="J2956" s="17"/>
      <c r="K2956" s="17"/>
      <c r="L2956" s="18"/>
      <c r="M2956" s="24" t="s">
        <v>2973</v>
      </c>
      <c r="N2956" s="16"/>
      <c r="O2956" s="16"/>
      <c r="P2956" s="17"/>
      <c r="Q2956" s="17"/>
    </row>
    <row r="2957" spans="1:17">
      <c r="A2957" s="26">
        <v>-1171</v>
      </c>
      <c r="C2957" s="21"/>
      <c r="D2957" s="22"/>
      <c r="G2957" s="18"/>
      <c r="H2957" s="18"/>
      <c r="J2957" s="17"/>
      <c r="K2957" s="17"/>
      <c r="L2957" s="18"/>
      <c r="M2957" s="24" t="s">
        <v>2974</v>
      </c>
      <c r="N2957" s="16"/>
      <c r="O2957" s="16"/>
      <c r="P2957" s="17"/>
      <c r="Q2957" s="17"/>
    </row>
    <row r="2958" spans="1:17">
      <c r="A2958" s="26">
        <v>-294</v>
      </c>
      <c r="C2958" s="21"/>
      <c r="D2958" s="22"/>
      <c r="G2958" s="18"/>
      <c r="H2958" s="18"/>
      <c r="J2958" s="17"/>
      <c r="K2958" s="17"/>
      <c r="L2958" s="18"/>
      <c r="M2958" s="24" t="s">
        <v>2975</v>
      </c>
      <c r="N2958" s="16"/>
      <c r="O2958" s="16"/>
      <c r="P2958" s="17"/>
      <c r="Q2958" s="17"/>
    </row>
    <row r="2959" spans="1:17">
      <c r="A2959" s="26">
        <v>-1171</v>
      </c>
      <c r="C2959" s="21"/>
      <c r="D2959" s="22"/>
      <c r="G2959" s="18"/>
      <c r="H2959" s="18"/>
      <c r="J2959" s="17"/>
      <c r="K2959" s="17"/>
      <c r="L2959" s="18"/>
      <c r="M2959" s="24" t="s">
        <v>2976</v>
      </c>
      <c r="N2959" s="16"/>
      <c r="O2959" s="16"/>
      <c r="P2959" s="17"/>
      <c r="Q2959" s="17"/>
    </row>
    <row r="2960" spans="1:17">
      <c r="A2960" s="26">
        <v>-1</v>
      </c>
      <c r="C2960" s="21"/>
      <c r="D2960" s="22"/>
      <c r="G2960" s="18"/>
      <c r="H2960" s="18"/>
      <c r="J2960" s="17"/>
      <c r="K2960" s="17"/>
      <c r="L2960" s="18"/>
      <c r="M2960" s="24" t="s">
        <v>2977</v>
      </c>
      <c r="N2960" s="16"/>
      <c r="O2960" s="16"/>
      <c r="P2960" s="17"/>
      <c r="Q2960" s="17"/>
    </row>
    <row r="2961" spans="1:17">
      <c r="A2961" s="26">
        <v>-1</v>
      </c>
      <c r="C2961" s="21"/>
      <c r="D2961" s="22"/>
      <c r="G2961" s="18"/>
      <c r="H2961" s="18"/>
      <c r="J2961" s="17"/>
      <c r="K2961" s="17"/>
      <c r="L2961" s="18"/>
      <c r="M2961" s="24" t="s">
        <v>2978</v>
      </c>
      <c r="N2961" s="16"/>
      <c r="O2961" s="16"/>
      <c r="P2961" s="17"/>
      <c r="Q2961" s="17"/>
    </row>
    <row r="2962" spans="1:17">
      <c r="A2962" s="26">
        <v>-1</v>
      </c>
      <c r="C2962" s="21"/>
      <c r="D2962" s="22"/>
      <c r="G2962" s="18"/>
      <c r="H2962" s="18"/>
      <c r="J2962" s="17"/>
      <c r="K2962" s="17"/>
      <c r="L2962" s="18"/>
      <c r="M2962" s="24" t="s">
        <v>2979</v>
      </c>
      <c r="N2962" s="16"/>
      <c r="O2962" s="16"/>
      <c r="P2962" s="17"/>
      <c r="Q2962" s="17"/>
    </row>
    <row r="2963" spans="1:17">
      <c r="A2963" s="26">
        <v>584</v>
      </c>
      <c r="C2963" s="21"/>
      <c r="D2963" s="22"/>
      <c r="G2963" s="18"/>
      <c r="H2963" s="18"/>
      <c r="J2963" s="17"/>
      <c r="K2963" s="17"/>
      <c r="L2963" s="18"/>
      <c r="M2963" s="24" t="s">
        <v>2980</v>
      </c>
      <c r="N2963" s="16"/>
      <c r="O2963" s="16"/>
      <c r="P2963" s="17"/>
      <c r="Q2963" s="17"/>
    </row>
    <row r="2964" spans="1:17">
      <c r="A2964" s="26">
        <v>-1</v>
      </c>
      <c r="C2964" s="21"/>
      <c r="D2964" s="22"/>
      <c r="G2964" s="18"/>
      <c r="H2964" s="18"/>
      <c r="J2964" s="17"/>
      <c r="K2964" s="17"/>
      <c r="L2964" s="18"/>
      <c r="M2964" s="24" t="s">
        <v>2981</v>
      </c>
      <c r="N2964" s="16"/>
      <c r="O2964" s="16"/>
      <c r="P2964" s="17"/>
      <c r="Q2964" s="17"/>
    </row>
    <row r="2965" spans="1:17">
      <c r="A2965" s="26">
        <v>291</v>
      </c>
      <c r="C2965" s="21"/>
      <c r="D2965" s="22"/>
      <c r="G2965" s="18"/>
      <c r="H2965" s="18"/>
      <c r="J2965" s="17"/>
      <c r="K2965" s="17"/>
      <c r="L2965" s="18"/>
      <c r="M2965" s="24" t="s">
        <v>2982</v>
      </c>
      <c r="N2965" s="16"/>
      <c r="O2965" s="16"/>
      <c r="P2965" s="17"/>
      <c r="Q2965" s="17"/>
    </row>
    <row r="2966" spans="1:17">
      <c r="A2966" s="26">
        <v>-586</v>
      </c>
      <c r="C2966" s="21"/>
      <c r="D2966" s="22"/>
      <c r="G2966" s="18"/>
      <c r="H2966" s="18"/>
      <c r="J2966" s="17"/>
      <c r="K2966" s="17"/>
      <c r="L2966" s="18"/>
      <c r="M2966" s="24" t="s">
        <v>2983</v>
      </c>
      <c r="N2966" s="16"/>
      <c r="O2966" s="16"/>
      <c r="P2966" s="17"/>
      <c r="Q2966" s="17"/>
    </row>
    <row r="2967" spans="1:17">
      <c r="A2967" s="26">
        <v>-1</v>
      </c>
      <c r="C2967" s="21"/>
      <c r="D2967" s="22"/>
      <c r="G2967" s="18"/>
      <c r="H2967" s="18"/>
      <c r="J2967" s="17"/>
      <c r="K2967" s="17"/>
      <c r="L2967" s="18"/>
      <c r="M2967" s="24" t="s">
        <v>2984</v>
      </c>
      <c r="N2967" s="16"/>
      <c r="O2967" s="16"/>
      <c r="P2967" s="17"/>
      <c r="Q2967" s="17"/>
    </row>
    <row r="2968" spans="1:17">
      <c r="A2968" s="26">
        <v>-294</v>
      </c>
      <c r="C2968" s="21"/>
      <c r="D2968" s="22"/>
      <c r="G2968" s="18"/>
      <c r="H2968" s="18"/>
      <c r="J2968" s="17"/>
      <c r="K2968" s="17"/>
      <c r="L2968" s="18"/>
      <c r="M2968" s="24" t="s">
        <v>2985</v>
      </c>
      <c r="N2968" s="16"/>
      <c r="O2968" s="16"/>
      <c r="P2968" s="17"/>
      <c r="Q2968" s="17"/>
    </row>
    <row r="2969" spans="1:17">
      <c r="A2969" s="26">
        <v>291</v>
      </c>
      <c r="C2969" s="21"/>
      <c r="D2969" s="22"/>
      <c r="G2969" s="18"/>
      <c r="H2969" s="18"/>
      <c r="J2969" s="17"/>
      <c r="K2969" s="17"/>
      <c r="L2969" s="18"/>
      <c r="M2969" s="24" t="s">
        <v>2986</v>
      </c>
      <c r="N2969" s="16"/>
      <c r="O2969" s="16"/>
      <c r="P2969" s="17"/>
      <c r="Q2969" s="17"/>
    </row>
    <row r="2970" spans="1:17">
      <c r="A2970" s="26">
        <v>584</v>
      </c>
      <c r="C2970" s="21"/>
      <c r="D2970" s="22"/>
      <c r="G2970" s="18"/>
      <c r="H2970" s="18"/>
      <c r="J2970" s="17"/>
      <c r="K2970" s="17"/>
      <c r="L2970" s="18"/>
      <c r="M2970" s="24" t="s">
        <v>2987</v>
      </c>
      <c r="N2970" s="16"/>
      <c r="O2970" s="16"/>
      <c r="P2970" s="17"/>
      <c r="Q2970" s="17"/>
    </row>
    <row r="2971" spans="1:17">
      <c r="A2971" s="26">
        <v>291</v>
      </c>
      <c r="C2971" s="21"/>
      <c r="D2971" s="22"/>
      <c r="G2971" s="18"/>
      <c r="H2971" s="18"/>
      <c r="J2971" s="17"/>
      <c r="K2971" s="17"/>
      <c r="L2971" s="18"/>
      <c r="M2971" s="24" t="s">
        <v>2988</v>
      </c>
      <c r="N2971" s="16"/>
      <c r="O2971" s="16"/>
      <c r="P2971" s="17"/>
      <c r="Q2971" s="17"/>
    </row>
    <row r="2972" spans="1:17">
      <c r="A2972" s="26">
        <v>1168</v>
      </c>
      <c r="C2972" s="21"/>
      <c r="D2972" s="22"/>
      <c r="G2972" s="18"/>
      <c r="H2972" s="18"/>
      <c r="J2972" s="17"/>
      <c r="K2972" s="17"/>
      <c r="L2972" s="18"/>
      <c r="M2972" s="24" t="s">
        <v>2989</v>
      </c>
      <c r="N2972" s="16"/>
      <c r="O2972" s="16"/>
      <c r="P2972" s="17"/>
      <c r="Q2972" s="17"/>
    </row>
    <row r="2973" spans="1:17">
      <c r="A2973" s="26">
        <v>291</v>
      </c>
      <c r="C2973" s="21"/>
      <c r="D2973" s="22"/>
      <c r="G2973" s="18"/>
      <c r="H2973" s="18"/>
      <c r="J2973" s="17"/>
      <c r="K2973" s="17"/>
      <c r="L2973" s="18"/>
      <c r="M2973" s="24" t="s">
        <v>2990</v>
      </c>
      <c r="N2973" s="16"/>
      <c r="O2973" s="16"/>
      <c r="P2973" s="17"/>
      <c r="Q2973" s="17"/>
    </row>
    <row r="2974" spans="1:17">
      <c r="A2974" s="26">
        <v>584</v>
      </c>
      <c r="C2974" s="21"/>
      <c r="D2974" s="22"/>
      <c r="G2974" s="18"/>
      <c r="H2974" s="18"/>
      <c r="J2974" s="17"/>
      <c r="K2974" s="17"/>
      <c r="L2974" s="18"/>
      <c r="M2974" s="24" t="s">
        <v>2991</v>
      </c>
      <c r="N2974" s="16"/>
      <c r="O2974" s="16"/>
      <c r="P2974" s="17"/>
      <c r="Q2974" s="17"/>
    </row>
    <row r="2975" spans="1:17">
      <c r="A2975" s="26">
        <v>-1</v>
      </c>
      <c r="C2975" s="21"/>
      <c r="D2975" s="22"/>
      <c r="G2975" s="18"/>
      <c r="H2975" s="18"/>
      <c r="J2975" s="17"/>
      <c r="K2975" s="17"/>
      <c r="L2975" s="18"/>
      <c r="M2975" s="24" t="s">
        <v>2992</v>
      </c>
      <c r="N2975" s="16"/>
      <c r="O2975" s="16"/>
      <c r="P2975" s="17"/>
      <c r="Q2975" s="17"/>
    </row>
    <row r="2976" spans="1:17">
      <c r="A2976" s="26">
        <v>-1</v>
      </c>
      <c r="C2976" s="21"/>
      <c r="D2976" s="22"/>
      <c r="G2976" s="18"/>
      <c r="H2976" s="18"/>
      <c r="J2976" s="17"/>
      <c r="K2976" s="17"/>
      <c r="L2976" s="18"/>
      <c r="M2976" s="24" t="s">
        <v>2993</v>
      </c>
      <c r="N2976" s="16"/>
      <c r="O2976" s="16"/>
      <c r="P2976" s="17"/>
      <c r="Q2976" s="17"/>
    </row>
    <row r="2977" spans="1:17">
      <c r="A2977" s="26">
        <v>291</v>
      </c>
      <c r="C2977" s="21"/>
      <c r="D2977" s="22"/>
      <c r="G2977" s="18"/>
      <c r="H2977" s="18"/>
      <c r="J2977" s="17"/>
      <c r="K2977" s="17"/>
      <c r="L2977" s="18"/>
      <c r="M2977" s="24" t="s">
        <v>2994</v>
      </c>
      <c r="N2977" s="16"/>
      <c r="O2977" s="16"/>
      <c r="P2977" s="17"/>
      <c r="Q2977" s="17"/>
    </row>
    <row r="2978" spans="1:17">
      <c r="A2978" s="26">
        <v>-1</v>
      </c>
      <c r="C2978" s="21"/>
      <c r="D2978" s="22"/>
      <c r="G2978" s="18"/>
      <c r="H2978" s="18"/>
      <c r="J2978" s="17"/>
      <c r="K2978" s="17"/>
      <c r="L2978" s="18"/>
      <c r="M2978" s="24" t="s">
        <v>2995</v>
      </c>
      <c r="N2978" s="16"/>
      <c r="O2978" s="16"/>
      <c r="P2978" s="17"/>
      <c r="Q2978" s="17"/>
    </row>
    <row r="2979" spans="1:17">
      <c r="A2979" s="26">
        <v>1168</v>
      </c>
      <c r="C2979" s="21"/>
      <c r="D2979" s="22"/>
      <c r="G2979" s="18"/>
      <c r="H2979" s="18"/>
      <c r="J2979" s="17"/>
      <c r="K2979" s="17"/>
      <c r="L2979" s="18"/>
      <c r="M2979" s="24" t="s">
        <v>2996</v>
      </c>
      <c r="N2979" s="16"/>
      <c r="O2979" s="16"/>
      <c r="P2979" s="17"/>
      <c r="Q2979" s="17"/>
    </row>
    <row r="2980" spans="1:17">
      <c r="A2980" s="26">
        <v>584</v>
      </c>
      <c r="C2980" s="21"/>
      <c r="D2980" s="22"/>
      <c r="G2980" s="18"/>
      <c r="H2980" s="18"/>
      <c r="J2980" s="17"/>
      <c r="K2980" s="17"/>
      <c r="L2980" s="18"/>
      <c r="M2980" s="24" t="s">
        <v>2997</v>
      </c>
      <c r="N2980" s="16"/>
      <c r="O2980" s="16"/>
      <c r="P2980" s="17"/>
      <c r="Q2980" s="17"/>
    </row>
    <row r="2981" spans="1:17">
      <c r="A2981" s="26">
        <v>1168</v>
      </c>
      <c r="C2981" s="21"/>
      <c r="D2981" s="22"/>
      <c r="G2981" s="18"/>
      <c r="H2981" s="18"/>
      <c r="J2981" s="17"/>
      <c r="K2981" s="17"/>
      <c r="L2981" s="18"/>
      <c r="M2981" s="24" t="s">
        <v>2998</v>
      </c>
      <c r="N2981" s="16"/>
      <c r="O2981" s="16"/>
      <c r="P2981" s="17"/>
      <c r="Q2981" s="17"/>
    </row>
    <row r="2982" spans="1:17">
      <c r="A2982" s="26">
        <v>584</v>
      </c>
      <c r="C2982" s="21"/>
      <c r="D2982" s="22"/>
      <c r="G2982" s="18"/>
      <c r="H2982" s="18"/>
      <c r="J2982" s="17"/>
      <c r="K2982" s="17"/>
      <c r="L2982" s="18"/>
      <c r="M2982" s="24" t="s">
        <v>2999</v>
      </c>
      <c r="N2982" s="16"/>
      <c r="O2982" s="16"/>
      <c r="P2982" s="17"/>
      <c r="Q2982" s="17"/>
    </row>
    <row r="2983" spans="1:17">
      <c r="A2983" s="26">
        <v>584</v>
      </c>
      <c r="C2983" s="21"/>
      <c r="D2983" s="22"/>
      <c r="G2983" s="18"/>
      <c r="H2983" s="18"/>
      <c r="J2983" s="17"/>
      <c r="K2983" s="17"/>
      <c r="L2983" s="18"/>
      <c r="M2983" s="24" t="s">
        <v>3000</v>
      </c>
      <c r="N2983" s="16"/>
      <c r="O2983" s="16"/>
      <c r="P2983" s="17"/>
      <c r="Q2983" s="17"/>
    </row>
    <row r="2984" spans="1:17">
      <c r="A2984" s="26">
        <v>584</v>
      </c>
      <c r="C2984" s="21"/>
      <c r="D2984" s="22"/>
      <c r="G2984" s="18"/>
      <c r="H2984" s="18"/>
      <c r="J2984" s="17"/>
      <c r="K2984" s="17"/>
      <c r="L2984" s="18"/>
      <c r="M2984" s="24" t="s">
        <v>3001</v>
      </c>
      <c r="N2984" s="16"/>
      <c r="O2984" s="16"/>
      <c r="P2984" s="17"/>
      <c r="Q2984" s="17"/>
    </row>
    <row r="2985" spans="1:17">
      <c r="A2985" s="26">
        <v>-1</v>
      </c>
      <c r="C2985" s="21"/>
      <c r="D2985" s="22"/>
      <c r="G2985" s="18"/>
      <c r="H2985" s="18"/>
      <c r="J2985" s="17"/>
      <c r="K2985" s="17"/>
      <c r="L2985" s="18"/>
      <c r="M2985" s="24" t="s">
        <v>3002</v>
      </c>
      <c r="N2985" s="16"/>
      <c r="O2985" s="16"/>
      <c r="P2985" s="17"/>
      <c r="Q2985" s="17"/>
    </row>
    <row r="2986" spans="1:17">
      <c r="A2986" s="26">
        <v>876</v>
      </c>
      <c r="C2986" s="21"/>
      <c r="D2986" s="22"/>
      <c r="G2986" s="18"/>
      <c r="H2986" s="18"/>
      <c r="J2986" s="17"/>
      <c r="K2986" s="17"/>
      <c r="L2986" s="18"/>
      <c r="M2986" s="24" t="s">
        <v>3003</v>
      </c>
      <c r="N2986" s="16"/>
      <c r="O2986" s="16"/>
      <c r="P2986" s="17"/>
      <c r="Q2986" s="17"/>
    </row>
    <row r="2987" spans="1:17">
      <c r="A2987" s="26">
        <v>291</v>
      </c>
      <c r="C2987" s="21"/>
      <c r="D2987" s="22"/>
      <c r="G2987" s="18"/>
      <c r="H2987" s="18"/>
      <c r="J2987" s="17"/>
      <c r="K2987" s="17"/>
      <c r="L2987" s="18"/>
      <c r="M2987" s="24" t="s">
        <v>3004</v>
      </c>
      <c r="N2987" s="16"/>
      <c r="O2987" s="16"/>
      <c r="P2987" s="17"/>
      <c r="Q2987" s="17"/>
    </row>
    <row r="2988" spans="1:17">
      <c r="A2988" s="26">
        <v>1460</v>
      </c>
      <c r="C2988" s="21"/>
      <c r="D2988" s="22"/>
      <c r="G2988" s="18"/>
      <c r="H2988" s="18"/>
      <c r="J2988" s="17"/>
      <c r="K2988" s="17"/>
      <c r="L2988" s="18"/>
      <c r="M2988" s="24" t="s">
        <v>3005</v>
      </c>
      <c r="N2988" s="16"/>
      <c r="O2988" s="16"/>
      <c r="P2988" s="17"/>
      <c r="Q2988" s="17"/>
    </row>
    <row r="2989" spans="1:17">
      <c r="A2989" s="26">
        <v>1168</v>
      </c>
      <c r="C2989" s="21"/>
      <c r="D2989" s="22"/>
      <c r="G2989" s="18"/>
      <c r="H2989" s="18"/>
      <c r="J2989" s="17"/>
      <c r="K2989" s="17"/>
      <c r="L2989" s="18"/>
      <c r="M2989" s="24" t="s">
        <v>3006</v>
      </c>
      <c r="N2989" s="16"/>
      <c r="O2989" s="16"/>
      <c r="P2989" s="17"/>
      <c r="Q2989" s="17"/>
    </row>
    <row r="2990" spans="1:17">
      <c r="A2990" s="26">
        <v>1168</v>
      </c>
      <c r="C2990" s="21"/>
      <c r="D2990" s="22"/>
      <c r="G2990" s="18"/>
      <c r="H2990" s="18"/>
      <c r="J2990" s="17"/>
      <c r="K2990" s="17"/>
      <c r="L2990" s="18"/>
      <c r="M2990" s="24" t="s">
        <v>3007</v>
      </c>
      <c r="N2990" s="16"/>
      <c r="O2990" s="16"/>
      <c r="P2990" s="17"/>
      <c r="Q2990" s="17"/>
    </row>
    <row r="2991" spans="1:17">
      <c r="A2991" s="26">
        <v>1460</v>
      </c>
      <c r="C2991" s="21"/>
      <c r="D2991" s="22"/>
      <c r="G2991" s="18"/>
      <c r="H2991" s="18"/>
      <c r="J2991" s="17"/>
      <c r="K2991" s="17"/>
      <c r="L2991" s="18"/>
      <c r="M2991" s="24" t="s">
        <v>3008</v>
      </c>
      <c r="N2991" s="16"/>
      <c r="O2991" s="16"/>
      <c r="P2991" s="17"/>
      <c r="Q2991" s="17"/>
    </row>
    <row r="2992" spans="1:17">
      <c r="A2992" s="26">
        <v>584</v>
      </c>
      <c r="C2992" s="21"/>
      <c r="D2992" s="22"/>
      <c r="G2992" s="18"/>
      <c r="H2992" s="18"/>
      <c r="J2992" s="17"/>
      <c r="K2992" s="17"/>
      <c r="L2992" s="18"/>
      <c r="M2992" s="24" t="s">
        <v>3009</v>
      </c>
      <c r="N2992" s="16"/>
      <c r="O2992" s="16"/>
      <c r="P2992" s="17"/>
      <c r="Q2992" s="17"/>
    </row>
    <row r="2993" spans="1:17">
      <c r="A2993" s="26">
        <v>1168</v>
      </c>
      <c r="C2993" s="21"/>
      <c r="D2993" s="22"/>
      <c r="G2993" s="18"/>
      <c r="H2993" s="18"/>
      <c r="J2993" s="17"/>
      <c r="K2993" s="17"/>
      <c r="L2993" s="18"/>
      <c r="M2993" s="24" t="s">
        <v>3010</v>
      </c>
      <c r="N2993" s="16"/>
      <c r="O2993" s="16"/>
      <c r="P2993" s="17"/>
      <c r="Q2993" s="17"/>
    </row>
    <row r="2994" spans="1:17">
      <c r="A2994" s="26">
        <v>-1</v>
      </c>
      <c r="C2994" s="21"/>
      <c r="D2994" s="22"/>
      <c r="G2994" s="18"/>
      <c r="H2994" s="18"/>
      <c r="J2994" s="17"/>
      <c r="K2994" s="17"/>
      <c r="L2994" s="18"/>
      <c r="M2994" s="24" t="s">
        <v>3011</v>
      </c>
      <c r="N2994" s="16"/>
      <c r="O2994" s="16"/>
      <c r="P2994" s="17"/>
      <c r="Q2994" s="17"/>
    </row>
    <row r="2995" spans="1:17">
      <c r="A2995" s="26">
        <v>1168</v>
      </c>
      <c r="C2995" s="21"/>
      <c r="D2995" s="22"/>
      <c r="G2995" s="18"/>
      <c r="H2995" s="18"/>
      <c r="J2995" s="17"/>
      <c r="K2995" s="17"/>
      <c r="L2995" s="18"/>
      <c r="M2995" s="24" t="s">
        <v>3012</v>
      </c>
      <c r="N2995" s="16"/>
      <c r="O2995" s="16"/>
      <c r="P2995" s="17"/>
      <c r="Q2995" s="17"/>
    </row>
    <row r="2996" spans="1:17">
      <c r="A2996" s="26">
        <v>584</v>
      </c>
      <c r="C2996" s="21"/>
      <c r="D2996" s="22"/>
      <c r="G2996" s="18"/>
      <c r="H2996" s="18"/>
      <c r="J2996" s="17"/>
      <c r="K2996" s="17"/>
      <c r="L2996" s="18"/>
      <c r="M2996" s="24" t="s">
        <v>3013</v>
      </c>
      <c r="N2996" s="16"/>
      <c r="O2996" s="16"/>
      <c r="P2996" s="17"/>
      <c r="Q2996" s="17"/>
    </row>
    <row r="2997" spans="1:17">
      <c r="A2997" s="26">
        <v>1460</v>
      </c>
      <c r="C2997" s="21"/>
      <c r="D2997" s="22"/>
      <c r="G2997" s="18"/>
      <c r="H2997" s="18"/>
      <c r="J2997" s="17"/>
      <c r="K2997" s="17"/>
      <c r="L2997" s="18"/>
      <c r="M2997" s="24" t="s">
        <v>3014</v>
      </c>
      <c r="N2997" s="16"/>
      <c r="O2997" s="16"/>
      <c r="P2997" s="17"/>
      <c r="Q2997" s="17"/>
    </row>
    <row r="2998" spans="1:17">
      <c r="A2998" s="26">
        <v>1752</v>
      </c>
      <c r="C2998" s="21"/>
      <c r="D2998" s="22"/>
      <c r="G2998" s="18"/>
      <c r="H2998" s="18"/>
      <c r="J2998" s="17"/>
      <c r="K2998" s="17"/>
      <c r="L2998" s="18"/>
      <c r="M2998" s="24" t="s">
        <v>3015</v>
      </c>
      <c r="N2998" s="16"/>
      <c r="O2998" s="16"/>
      <c r="P2998" s="17"/>
      <c r="Q2998" s="17"/>
    </row>
    <row r="2999" spans="1:17">
      <c r="A2999" s="26">
        <v>1460</v>
      </c>
      <c r="C2999" s="21"/>
      <c r="D2999" s="22"/>
      <c r="G2999" s="18"/>
      <c r="H2999" s="18"/>
      <c r="J2999" s="17"/>
      <c r="K2999" s="17"/>
      <c r="L2999" s="18"/>
      <c r="M2999" s="24" t="s">
        <v>3016</v>
      </c>
      <c r="N2999" s="16"/>
      <c r="O2999" s="16"/>
      <c r="P2999" s="17"/>
      <c r="Q2999" s="17"/>
    </row>
    <row r="3000" spans="1:17">
      <c r="A3000" s="26">
        <v>2045</v>
      </c>
      <c r="C3000" s="21"/>
      <c r="D3000" s="22"/>
      <c r="G3000" s="18"/>
      <c r="H3000" s="18"/>
      <c r="J3000" s="17"/>
      <c r="K3000" s="17"/>
      <c r="L3000" s="18"/>
      <c r="M3000" s="24" t="s">
        <v>3017</v>
      </c>
      <c r="N3000" s="16"/>
      <c r="O3000" s="16"/>
      <c r="P3000" s="17"/>
      <c r="Q3000" s="17"/>
    </row>
    <row r="3001" spans="1:17">
      <c r="A3001" s="26">
        <v>876</v>
      </c>
      <c r="C3001" s="21"/>
      <c r="D3001" s="22"/>
      <c r="G3001" s="18"/>
      <c r="H3001" s="18"/>
      <c r="J3001" s="17"/>
      <c r="K3001" s="17"/>
      <c r="L3001" s="18"/>
      <c r="M3001" s="24" t="s">
        <v>3018</v>
      </c>
      <c r="N3001" s="16"/>
      <c r="O3001" s="16"/>
      <c r="P3001" s="17"/>
      <c r="Q3001" s="17"/>
    </row>
    <row r="3002" spans="1:17">
      <c r="A3002" s="26">
        <v>1460</v>
      </c>
      <c r="C3002" s="21"/>
      <c r="D3002" s="22"/>
      <c r="G3002" s="18"/>
      <c r="H3002" s="18"/>
      <c r="J3002" s="17"/>
      <c r="K3002" s="17"/>
      <c r="L3002" s="18"/>
      <c r="M3002" s="24" t="s">
        <v>3019</v>
      </c>
      <c r="N3002" s="16"/>
      <c r="O3002" s="16"/>
      <c r="P3002" s="17"/>
      <c r="Q3002" s="17"/>
    </row>
    <row r="3003" spans="1:17">
      <c r="A3003" s="26">
        <v>584</v>
      </c>
      <c r="C3003" s="21"/>
      <c r="D3003" s="22"/>
      <c r="G3003" s="18"/>
      <c r="H3003" s="18"/>
      <c r="J3003" s="17"/>
      <c r="K3003" s="17"/>
      <c r="L3003" s="18"/>
      <c r="M3003" s="24" t="s">
        <v>3020</v>
      </c>
      <c r="N3003" s="16"/>
      <c r="O3003" s="16"/>
      <c r="P3003" s="17"/>
      <c r="Q3003" s="17"/>
    </row>
    <row r="3004" spans="1:17">
      <c r="A3004" s="26">
        <v>876</v>
      </c>
      <c r="C3004" s="21"/>
      <c r="D3004" s="22"/>
      <c r="G3004" s="18"/>
      <c r="H3004" s="18"/>
      <c r="J3004" s="17"/>
      <c r="K3004" s="17"/>
      <c r="L3004" s="18"/>
      <c r="M3004" s="24" t="s">
        <v>3021</v>
      </c>
      <c r="N3004" s="16"/>
      <c r="O3004" s="16"/>
      <c r="P3004" s="17"/>
      <c r="Q3004" s="17"/>
    </row>
    <row r="3005" spans="1:17">
      <c r="A3005" s="26">
        <v>1168</v>
      </c>
      <c r="C3005" s="21"/>
      <c r="D3005" s="22"/>
      <c r="G3005" s="18"/>
      <c r="H3005" s="18"/>
      <c r="J3005" s="17"/>
      <c r="K3005" s="17"/>
      <c r="L3005" s="18"/>
      <c r="M3005" s="24" t="s">
        <v>3022</v>
      </c>
      <c r="N3005" s="16"/>
      <c r="O3005" s="16"/>
      <c r="P3005" s="17"/>
      <c r="Q3005" s="17"/>
    </row>
    <row r="3006" spans="1:17">
      <c r="A3006" s="26">
        <v>1168</v>
      </c>
      <c r="C3006" s="21"/>
      <c r="D3006" s="22"/>
      <c r="G3006" s="18"/>
      <c r="H3006" s="18"/>
      <c r="J3006" s="17"/>
      <c r="K3006" s="17"/>
      <c r="L3006" s="18"/>
      <c r="M3006" s="24" t="s">
        <v>3023</v>
      </c>
      <c r="N3006" s="16"/>
      <c r="O3006" s="16"/>
      <c r="P3006" s="17"/>
      <c r="Q3006" s="17"/>
    </row>
    <row r="3007" spans="1:17">
      <c r="A3007" s="26">
        <v>2337</v>
      </c>
      <c r="C3007" s="21"/>
      <c r="D3007" s="22"/>
      <c r="G3007" s="18"/>
      <c r="H3007" s="18"/>
      <c r="J3007" s="17"/>
      <c r="K3007" s="17"/>
      <c r="L3007" s="18"/>
      <c r="M3007" s="24" t="s">
        <v>3024</v>
      </c>
      <c r="N3007" s="16"/>
      <c r="O3007" s="16"/>
      <c r="P3007" s="17"/>
      <c r="Q3007" s="17"/>
    </row>
    <row r="3008" spans="1:17">
      <c r="A3008" s="26">
        <v>1460</v>
      </c>
      <c r="C3008" s="21"/>
      <c r="D3008" s="22"/>
      <c r="G3008" s="18"/>
      <c r="H3008" s="18"/>
      <c r="J3008" s="17"/>
      <c r="K3008" s="17"/>
      <c r="L3008" s="18"/>
      <c r="M3008" s="24" t="s">
        <v>3025</v>
      </c>
      <c r="N3008" s="16"/>
      <c r="O3008" s="16"/>
      <c r="P3008" s="17"/>
      <c r="Q3008" s="17"/>
    </row>
    <row r="3009" spans="1:17">
      <c r="A3009" s="26">
        <v>1752</v>
      </c>
      <c r="C3009" s="21"/>
      <c r="D3009" s="22"/>
      <c r="G3009" s="18"/>
      <c r="H3009" s="18"/>
      <c r="J3009" s="17"/>
      <c r="K3009" s="17"/>
      <c r="L3009" s="18"/>
      <c r="M3009" s="24" t="s">
        <v>3026</v>
      </c>
      <c r="N3009" s="16"/>
      <c r="O3009" s="16"/>
      <c r="P3009" s="17"/>
      <c r="Q3009" s="17"/>
    </row>
    <row r="3010" spans="1:17">
      <c r="A3010" s="26">
        <v>1168</v>
      </c>
      <c r="C3010" s="21"/>
      <c r="D3010" s="22"/>
      <c r="G3010" s="18"/>
      <c r="H3010" s="18"/>
      <c r="J3010" s="17"/>
      <c r="K3010" s="17"/>
      <c r="L3010" s="18"/>
      <c r="M3010" s="24" t="s">
        <v>3027</v>
      </c>
      <c r="N3010" s="16"/>
      <c r="O3010" s="16"/>
      <c r="P3010" s="17"/>
      <c r="Q3010" s="17"/>
    </row>
    <row r="3011" spans="1:17">
      <c r="A3011" s="26">
        <v>1168</v>
      </c>
      <c r="C3011" s="21"/>
      <c r="D3011" s="22"/>
      <c r="G3011" s="18"/>
      <c r="H3011" s="18"/>
      <c r="J3011" s="17"/>
      <c r="K3011" s="17"/>
      <c r="L3011" s="18"/>
      <c r="M3011" s="24" t="s">
        <v>3028</v>
      </c>
      <c r="N3011" s="16"/>
      <c r="O3011" s="16"/>
      <c r="P3011" s="17"/>
      <c r="Q3011" s="17"/>
    </row>
    <row r="3012" spans="1:17">
      <c r="A3012" s="26">
        <v>1168</v>
      </c>
      <c r="C3012" s="21"/>
      <c r="D3012" s="22"/>
      <c r="G3012" s="18"/>
      <c r="H3012" s="18"/>
      <c r="J3012" s="17"/>
      <c r="K3012" s="17"/>
      <c r="L3012" s="18"/>
      <c r="M3012" s="24" t="s">
        <v>3029</v>
      </c>
      <c r="N3012" s="16"/>
      <c r="O3012" s="16"/>
      <c r="P3012" s="17"/>
      <c r="Q3012" s="17"/>
    </row>
    <row r="3013" spans="1:17">
      <c r="A3013" s="26">
        <v>584</v>
      </c>
      <c r="C3013" s="21"/>
      <c r="D3013" s="22"/>
      <c r="G3013" s="18"/>
      <c r="H3013" s="18"/>
      <c r="J3013" s="17"/>
      <c r="K3013" s="17"/>
      <c r="L3013" s="18"/>
      <c r="M3013" s="24" t="s">
        <v>3030</v>
      </c>
      <c r="N3013" s="16"/>
      <c r="O3013" s="16"/>
      <c r="P3013" s="17"/>
      <c r="Q3013" s="17"/>
    </row>
    <row r="3014" spans="1:17">
      <c r="A3014" s="26">
        <v>1752</v>
      </c>
      <c r="C3014" s="21"/>
      <c r="D3014" s="22"/>
      <c r="G3014" s="18"/>
      <c r="H3014" s="18"/>
      <c r="J3014" s="17"/>
      <c r="K3014" s="17"/>
      <c r="L3014" s="18"/>
      <c r="M3014" s="24" t="s">
        <v>3031</v>
      </c>
      <c r="N3014" s="16"/>
      <c r="O3014" s="16"/>
      <c r="P3014" s="17"/>
      <c r="Q3014" s="17"/>
    </row>
    <row r="3015" spans="1:17">
      <c r="A3015" s="26">
        <v>1168</v>
      </c>
      <c r="C3015" s="21"/>
      <c r="D3015" s="22"/>
      <c r="G3015" s="18"/>
      <c r="H3015" s="18"/>
      <c r="J3015" s="17"/>
      <c r="K3015" s="17"/>
      <c r="L3015" s="18"/>
      <c r="M3015" s="24" t="s">
        <v>3032</v>
      </c>
      <c r="N3015" s="16"/>
      <c r="O3015" s="16"/>
      <c r="P3015" s="17"/>
      <c r="Q3015" s="17"/>
    </row>
    <row r="3016" spans="1:17">
      <c r="A3016" s="26">
        <v>2630</v>
      </c>
      <c r="C3016" s="21"/>
      <c r="D3016" s="22"/>
      <c r="G3016" s="18"/>
      <c r="H3016" s="18"/>
      <c r="J3016" s="17"/>
      <c r="K3016" s="17"/>
      <c r="L3016" s="18"/>
      <c r="M3016" s="24" t="s">
        <v>3033</v>
      </c>
      <c r="N3016" s="16"/>
      <c r="O3016" s="16"/>
      <c r="P3016" s="17"/>
      <c r="Q3016" s="17"/>
    </row>
    <row r="3017" spans="1:17">
      <c r="A3017" s="26">
        <v>1752</v>
      </c>
      <c r="C3017" s="21"/>
      <c r="D3017" s="22"/>
      <c r="G3017" s="18"/>
      <c r="H3017" s="18"/>
      <c r="J3017" s="17"/>
      <c r="K3017" s="17"/>
      <c r="L3017" s="18"/>
      <c r="M3017" s="24" t="s">
        <v>3034</v>
      </c>
      <c r="N3017" s="16"/>
      <c r="O3017" s="16"/>
      <c r="P3017" s="17"/>
      <c r="Q3017" s="17"/>
    </row>
    <row r="3018" spans="1:17">
      <c r="A3018" s="26">
        <v>1752</v>
      </c>
      <c r="C3018" s="21"/>
      <c r="D3018" s="22"/>
      <c r="G3018" s="18"/>
      <c r="H3018" s="18"/>
      <c r="J3018" s="17"/>
      <c r="K3018" s="17"/>
      <c r="L3018" s="18"/>
      <c r="M3018" s="24" t="s">
        <v>3035</v>
      </c>
      <c r="N3018" s="16"/>
      <c r="O3018" s="16"/>
      <c r="P3018" s="17"/>
      <c r="Q3018" s="17"/>
    </row>
    <row r="3019" spans="1:17">
      <c r="A3019" s="26">
        <v>1752</v>
      </c>
      <c r="C3019" s="21"/>
      <c r="D3019" s="22"/>
      <c r="G3019" s="18"/>
      <c r="H3019" s="18"/>
      <c r="J3019" s="17"/>
      <c r="K3019" s="17"/>
      <c r="L3019" s="18"/>
      <c r="M3019" s="24" t="s">
        <v>3036</v>
      </c>
      <c r="N3019" s="16"/>
      <c r="O3019" s="16"/>
      <c r="P3019" s="17"/>
      <c r="Q3019" s="17"/>
    </row>
    <row r="3020" spans="1:17">
      <c r="A3020" s="26">
        <v>876</v>
      </c>
      <c r="C3020" s="21"/>
      <c r="D3020" s="22"/>
      <c r="G3020" s="18"/>
      <c r="H3020" s="18"/>
      <c r="J3020" s="17"/>
      <c r="K3020" s="17"/>
      <c r="L3020" s="18"/>
      <c r="M3020" s="24" t="s">
        <v>3037</v>
      </c>
      <c r="N3020" s="16"/>
      <c r="O3020" s="16"/>
      <c r="P3020" s="17"/>
      <c r="Q3020" s="17"/>
    </row>
    <row r="3021" spans="1:17">
      <c r="A3021" s="26">
        <v>1460</v>
      </c>
      <c r="C3021" s="21"/>
      <c r="D3021" s="22"/>
      <c r="G3021" s="18"/>
      <c r="H3021" s="18"/>
      <c r="J3021" s="17"/>
      <c r="K3021" s="17"/>
      <c r="L3021" s="18"/>
      <c r="M3021" s="24" t="s">
        <v>3038</v>
      </c>
      <c r="N3021" s="16"/>
      <c r="O3021" s="16"/>
      <c r="P3021" s="17"/>
      <c r="Q3021" s="17"/>
    </row>
    <row r="3022" spans="1:17">
      <c r="A3022" s="26">
        <v>584</v>
      </c>
      <c r="C3022" s="21"/>
      <c r="D3022" s="22"/>
      <c r="G3022" s="18"/>
      <c r="H3022" s="18"/>
      <c r="J3022" s="17"/>
      <c r="K3022" s="17"/>
      <c r="L3022" s="18"/>
      <c r="M3022" s="24" t="s">
        <v>3039</v>
      </c>
      <c r="N3022" s="16"/>
      <c r="O3022" s="16"/>
      <c r="P3022" s="17"/>
      <c r="Q3022" s="17"/>
    </row>
    <row r="3023" spans="1:17">
      <c r="A3023" s="26">
        <v>1752</v>
      </c>
      <c r="C3023" s="21"/>
      <c r="D3023" s="22"/>
      <c r="G3023" s="18"/>
      <c r="H3023" s="18"/>
      <c r="J3023" s="17"/>
      <c r="K3023" s="17"/>
      <c r="L3023" s="18"/>
      <c r="M3023" s="24" t="s">
        <v>3040</v>
      </c>
      <c r="N3023" s="16"/>
      <c r="O3023" s="16"/>
      <c r="P3023" s="17"/>
      <c r="Q3023" s="17"/>
    </row>
    <row r="3024" spans="1:17">
      <c r="A3024" s="26">
        <v>1460</v>
      </c>
      <c r="C3024" s="21"/>
      <c r="D3024" s="22"/>
      <c r="G3024" s="18"/>
      <c r="H3024" s="18"/>
      <c r="J3024" s="17"/>
      <c r="K3024" s="17"/>
      <c r="L3024" s="18"/>
      <c r="M3024" s="24" t="s">
        <v>3041</v>
      </c>
      <c r="N3024" s="16"/>
      <c r="O3024" s="16"/>
      <c r="P3024" s="17"/>
      <c r="Q3024" s="17"/>
    </row>
    <row r="3025" spans="1:17">
      <c r="A3025" s="26">
        <v>2337</v>
      </c>
      <c r="C3025" s="21"/>
      <c r="D3025" s="22"/>
      <c r="G3025" s="18"/>
      <c r="H3025" s="18"/>
      <c r="J3025" s="17"/>
      <c r="K3025" s="17"/>
      <c r="L3025" s="18"/>
      <c r="M3025" s="24" t="s">
        <v>3042</v>
      </c>
      <c r="N3025" s="16"/>
      <c r="O3025" s="16"/>
      <c r="P3025" s="17"/>
      <c r="Q3025" s="17"/>
    </row>
    <row r="3026" spans="1:17">
      <c r="A3026" s="26">
        <v>2337</v>
      </c>
      <c r="C3026" s="21"/>
      <c r="D3026" s="22"/>
      <c r="G3026" s="18"/>
      <c r="H3026" s="18"/>
      <c r="J3026" s="17"/>
      <c r="K3026" s="17"/>
      <c r="L3026" s="18"/>
      <c r="M3026" s="24" t="s">
        <v>3043</v>
      </c>
      <c r="N3026" s="16"/>
      <c r="O3026" s="16"/>
      <c r="P3026" s="17"/>
      <c r="Q3026" s="17"/>
    </row>
    <row r="3027" spans="1:17">
      <c r="A3027" s="26">
        <v>1752</v>
      </c>
      <c r="C3027" s="21"/>
      <c r="D3027" s="22"/>
      <c r="G3027" s="18"/>
      <c r="H3027" s="18"/>
      <c r="J3027" s="17"/>
      <c r="K3027" s="17"/>
      <c r="L3027" s="18"/>
      <c r="M3027" s="24" t="s">
        <v>3044</v>
      </c>
      <c r="N3027" s="16"/>
      <c r="O3027" s="16"/>
      <c r="P3027" s="17"/>
      <c r="Q3027" s="17"/>
    </row>
    <row r="3028" spans="1:17">
      <c r="A3028" s="26">
        <v>2045</v>
      </c>
      <c r="C3028" s="21"/>
      <c r="D3028" s="22"/>
      <c r="G3028" s="18"/>
      <c r="H3028" s="18"/>
      <c r="J3028" s="17"/>
      <c r="K3028" s="17"/>
      <c r="L3028" s="18"/>
      <c r="M3028" s="24" t="s">
        <v>3045</v>
      </c>
      <c r="N3028" s="16"/>
      <c r="O3028" s="16"/>
      <c r="P3028" s="17"/>
      <c r="Q3028" s="17"/>
    </row>
    <row r="3029" spans="1:17">
      <c r="A3029" s="26">
        <v>584</v>
      </c>
      <c r="C3029" s="21"/>
      <c r="D3029" s="22"/>
      <c r="G3029" s="18"/>
      <c r="H3029" s="18"/>
      <c r="J3029" s="17"/>
      <c r="K3029" s="17"/>
      <c r="L3029" s="18"/>
      <c r="M3029" s="24" t="s">
        <v>3046</v>
      </c>
      <c r="N3029" s="16"/>
      <c r="O3029" s="16"/>
      <c r="P3029" s="17"/>
      <c r="Q3029" s="17"/>
    </row>
    <row r="3030" spans="1:17">
      <c r="A3030" s="26">
        <v>1752</v>
      </c>
      <c r="C3030" s="21"/>
      <c r="D3030" s="22"/>
      <c r="G3030" s="18"/>
      <c r="H3030" s="18"/>
      <c r="J3030" s="17"/>
      <c r="K3030" s="17"/>
      <c r="L3030" s="18"/>
      <c r="M3030" s="24" t="s">
        <v>3047</v>
      </c>
      <c r="N3030" s="16"/>
      <c r="O3030" s="16"/>
      <c r="P3030" s="17"/>
      <c r="Q3030" s="17"/>
    </row>
    <row r="3031" spans="1:17">
      <c r="A3031" s="26">
        <v>584</v>
      </c>
      <c r="C3031" s="21"/>
      <c r="D3031" s="22"/>
      <c r="G3031" s="18"/>
      <c r="H3031" s="18"/>
      <c r="J3031" s="17"/>
      <c r="K3031" s="17"/>
      <c r="L3031" s="18"/>
      <c r="M3031" s="24" t="s">
        <v>3048</v>
      </c>
      <c r="N3031" s="16"/>
      <c r="O3031" s="16"/>
      <c r="P3031" s="17"/>
      <c r="Q3031" s="17"/>
    </row>
    <row r="3032" spans="1:17">
      <c r="A3032" s="26">
        <v>1460</v>
      </c>
      <c r="C3032" s="21"/>
      <c r="D3032" s="22"/>
      <c r="G3032" s="18"/>
      <c r="H3032" s="18"/>
      <c r="J3032" s="17"/>
      <c r="K3032" s="17"/>
      <c r="L3032" s="18"/>
      <c r="M3032" s="24" t="s">
        <v>3049</v>
      </c>
      <c r="N3032" s="16"/>
      <c r="O3032" s="16"/>
      <c r="P3032" s="17"/>
      <c r="Q3032" s="17"/>
    </row>
    <row r="3033" spans="1:17">
      <c r="A3033" s="26">
        <v>2045</v>
      </c>
      <c r="C3033" s="21"/>
      <c r="D3033" s="22"/>
      <c r="G3033" s="18"/>
      <c r="H3033" s="18"/>
      <c r="J3033" s="17"/>
      <c r="K3033" s="17"/>
      <c r="L3033" s="18"/>
      <c r="M3033" s="24" t="s">
        <v>3050</v>
      </c>
      <c r="N3033" s="16"/>
      <c r="O3033" s="16"/>
      <c r="P3033" s="17"/>
      <c r="Q3033" s="17"/>
    </row>
    <row r="3034" spans="1:17">
      <c r="A3034" s="26">
        <v>1752</v>
      </c>
      <c r="C3034" s="21"/>
      <c r="D3034" s="22"/>
      <c r="G3034" s="18"/>
      <c r="H3034" s="18"/>
      <c r="J3034" s="17"/>
      <c r="K3034" s="17"/>
      <c r="L3034" s="18"/>
      <c r="M3034" s="24" t="s">
        <v>3051</v>
      </c>
      <c r="N3034" s="16"/>
      <c r="O3034" s="16"/>
      <c r="P3034" s="17"/>
      <c r="Q3034" s="17"/>
    </row>
    <row r="3035" spans="1:17">
      <c r="A3035" s="26">
        <v>2922</v>
      </c>
      <c r="C3035" s="21"/>
      <c r="D3035" s="22"/>
      <c r="G3035" s="18"/>
      <c r="H3035" s="18"/>
      <c r="J3035" s="17"/>
      <c r="K3035" s="17"/>
      <c r="L3035" s="18"/>
      <c r="M3035" s="24" t="s">
        <v>3052</v>
      </c>
      <c r="N3035" s="16"/>
      <c r="O3035" s="16"/>
      <c r="P3035" s="17"/>
      <c r="Q3035" s="17"/>
    </row>
    <row r="3036" spans="1:17">
      <c r="A3036" s="26">
        <v>1752</v>
      </c>
      <c r="C3036" s="21"/>
      <c r="D3036" s="22"/>
      <c r="G3036" s="18"/>
      <c r="H3036" s="18"/>
      <c r="J3036" s="17"/>
      <c r="K3036" s="17"/>
      <c r="L3036" s="18"/>
      <c r="M3036" s="24" t="s">
        <v>3053</v>
      </c>
      <c r="N3036" s="16"/>
      <c r="O3036" s="16"/>
      <c r="P3036" s="17"/>
      <c r="Q3036" s="17"/>
    </row>
    <row r="3037" spans="1:17">
      <c r="A3037" s="26">
        <v>2337</v>
      </c>
      <c r="C3037" s="21"/>
      <c r="D3037" s="22"/>
      <c r="G3037" s="18"/>
      <c r="H3037" s="18"/>
      <c r="J3037" s="17"/>
      <c r="K3037" s="17"/>
      <c r="L3037" s="18"/>
      <c r="M3037" s="24" t="s">
        <v>3054</v>
      </c>
      <c r="N3037" s="16"/>
      <c r="O3037" s="16"/>
      <c r="P3037" s="17"/>
      <c r="Q3037" s="17"/>
    </row>
    <row r="3038" spans="1:17">
      <c r="A3038" s="26">
        <v>876</v>
      </c>
      <c r="C3038" s="21"/>
      <c r="D3038" s="22"/>
      <c r="G3038" s="18"/>
      <c r="H3038" s="18"/>
      <c r="J3038" s="17"/>
      <c r="K3038" s="17"/>
      <c r="L3038" s="18"/>
      <c r="M3038" s="24" t="s">
        <v>3055</v>
      </c>
      <c r="N3038" s="16"/>
      <c r="O3038" s="16"/>
      <c r="P3038" s="17"/>
      <c r="Q3038" s="17"/>
    </row>
    <row r="3039" spans="1:17">
      <c r="A3039" s="26">
        <v>1168</v>
      </c>
      <c r="C3039" s="21"/>
      <c r="D3039" s="22"/>
      <c r="G3039" s="18"/>
      <c r="H3039" s="18"/>
      <c r="J3039" s="17"/>
      <c r="K3039" s="17"/>
      <c r="L3039" s="18"/>
      <c r="M3039" s="24" t="s">
        <v>3056</v>
      </c>
      <c r="N3039" s="16"/>
      <c r="O3039" s="16"/>
      <c r="P3039" s="17"/>
      <c r="Q3039" s="17"/>
    </row>
    <row r="3040" spans="1:17">
      <c r="A3040" s="26">
        <v>1168</v>
      </c>
      <c r="C3040" s="21"/>
      <c r="D3040" s="22"/>
      <c r="G3040" s="18"/>
      <c r="H3040" s="18"/>
      <c r="J3040" s="17"/>
      <c r="K3040" s="17"/>
      <c r="L3040" s="18"/>
      <c r="M3040" s="24" t="s">
        <v>3057</v>
      </c>
      <c r="N3040" s="16"/>
      <c r="O3040" s="16"/>
      <c r="P3040" s="17"/>
      <c r="Q3040" s="17"/>
    </row>
    <row r="3041" spans="1:17">
      <c r="A3041" s="26">
        <v>1168</v>
      </c>
      <c r="C3041" s="21"/>
      <c r="D3041" s="22"/>
      <c r="G3041" s="18"/>
      <c r="H3041" s="18"/>
      <c r="J3041" s="17"/>
      <c r="K3041" s="17"/>
      <c r="L3041" s="18"/>
      <c r="M3041" s="24" t="s">
        <v>3058</v>
      </c>
      <c r="N3041" s="16"/>
      <c r="O3041" s="16"/>
      <c r="P3041" s="17"/>
      <c r="Q3041" s="17"/>
    </row>
    <row r="3042" spans="1:17">
      <c r="A3042" s="26">
        <v>2630</v>
      </c>
      <c r="C3042" s="21"/>
      <c r="D3042" s="22"/>
      <c r="G3042" s="18"/>
      <c r="H3042" s="18"/>
      <c r="J3042" s="17"/>
      <c r="K3042" s="17"/>
      <c r="L3042" s="18"/>
      <c r="M3042" s="24" t="s">
        <v>3059</v>
      </c>
      <c r="N3042" s="16"/>
      <c r="O3042" s="16"/>
      <c r="P3042" s="17"/>
      <c r="Q3042" s="17"/>
    </row>
    <row r="3043" spans="1:17">
      <c r="A3043" s="26">
        <v>1460</v>
      </c>
      <c r="C3043" s="21"/>
      <c r="D3043" s="22"/>
      <c r="G3043" s="18"/>
      <c r="H3043" s="18"/>
      <c r="J3043" s="17"/>
      <c r="K3043" s="17"/>
      <c r="L3043" s="18"/>
      <c r="M3043" s="24" t="s">
        <v>3060</v>
      </c>
      <c r="N3043" s="16"/>
      <c r="O3043" s="16"/>
      <c r="P3043" s="17"/>
      <c r="Q3043" s="17"/>
    </row>
    <row r="3044" spans="1:17">
      <c r="A3044" s="26">
        <v>2922</v>
      </c>
      <c r="C3044" s="21"/>
      <c r="D3044" s="22"/>
      <c r="G3044" s="18"/>
      <c r="H3044" s="18"/>
      <c r="J3044" s="17"/>
      <c r="K3044" s="17"/>
      <c r="L3044" s="18"/>
      <c r="M3044" s="24" t="s">
        <v>3061</v>
      </c>
      <c r="N3044" s="16"/>
      <c r="O3044" s="16"/>
      <c r="P3044" s="17"/>
      <c r="Q3044" s="17"/>
    </row>
    <row r="3045" spans="1:17">
      <c r="A3045" s="26">
        <v>2045</v>
      </c>
      <c r="C3045" s="21"/>
      <c r="D3045" s="22"/>
      <c r="G3045" s="18"/>
      <c r="H3045" s="18"/>
      <c r="J3045" s="17"/>
      <c r="K3045" s="17"/>
      <c r="L3045" s="18"/>
      <c r="M3045" s="24" t="s">
        <v>3062</v>
      </c>
      <c r="N3045" s="16"/>
      <c r="O3045" s="16"/>
      <c r="P3045" s="17"/>
      <c r="Q3045" s="17"/>
    </row>
    <row r="3046" spans="1:17">
      <c r="A3046" s="26">
        <v>2045</v>
      </c>
      <c r="C3046" s="21"/>
      <c r="D3046" s="22"/>
      <c r="G3046" s="18"/>
      <c r="H3046" s="18"/>
      <c r="J3046" s="17"/>
      <c r="K3046" s="17"/>
      <c r="L3046" s="18"/>
      <c r="M3046" s="24" t="s">
        <v>3063</v>
      </c>
      <c r="N3046" s="16"/>
      <c r="O3046" s="16"/>
      <c r="P3046" s="17"/>
      <c r="Q3046" s="17"/>
    </row>
    <row r="3047" spans="1:17">
      <c r="A3047" s="26">
        <v>1460</v>
      </c>
      <c r="C3047" s="21"/>
      <c r="D3047" s="22"/>
      <c r="G3047" s="18"/>
      <c r="H3047" s="18"/>
      <c r="J3047" s="17"/>
      <c r="K3047" s="17"/>
      <c r="L3047" s="18"/>
      <c r="M3047" s="24" t="s">
        <v>3064</v>
      </c>
      <c r="N3047" s="16"/>
      <c r="O3047" s="16"/>
      <c r="P3047" s="17"/>
      <c r="Q3047" s="17"/>
    </row>
    <row r="3048" spans="1:17">
      <c r="A3048" s="26">
        <v>584</v>
      </c>
      <c r="C3048" s="21"/>
      <c r="D3048" s="22"/>
      <c r="G3048" s="18"/>
      <c r="H3048" s="18"/>
      <c r="J3048" s="17"/>
      <c r="K3048" s="17"/>
      <c r="L3048" s="18"/>
      <c r="M3048" s="24" t="s">
        <v>3065</v>
      </c>
      <c r="N3048" s="16"/>
      <c r="O3048" s="16"/>
      <c r="P3048" s="17"/>
      <c r="Q3048" s="17"/>
    </row>
    <row r="3049" spans="1:17">
      <c r="A3049" s="26">
        <v>1460</v>
      </c>
      <c r="C3049" s="21"/>
      <c r="D3049" s="22"/>
      <c r="G3049" s="18"/>
      <c r="H3049" s="18"/>
      <c r="J3049" s="17"/>
      <c r="K3049" s="17"/>
      <c r="L3049" s="18"/>
      <c r="M3049" s="24" t="s">
        <v>3066</v>
      </c>
      <c r="N3049" s="16"/>
      <c r="O3049" s="16"/>
      <c r="P3049" s="17"/>
      <c r="Q3049" s="17"/>
    </row>
    <row r="3050" spans="1:17">
      <c r="A3050" s="26">
        <v>584</v>
      </c>
      <c r="C3050" s="21"/>
      <c r="D3050" s="22"/>
      <c r="G3050" s="18"/>
      <c r="H3050" s="18"/>
      <c r="J3050" s="17"/>
      <c r="K3050" s="17"/>
      <c r="L3050" s="18"/>
      <c r="M3050" s="24" t="s">
        <v>3067</v>
      </c>
      <c r="N3050" s="16"/>
      <c r="O3050" s="16"/>
      <c r="P3050" s="17"/>
      <c r="Q3050" s="17"/>
    </row>
    <row r="3051" spans="1:17">
      <c r="A3051" s="26">
        <v>2630</v>
      </c>
      <c r="C3051" s="21"/>
      <c r="D3051" s="22"/>
      <c r="G3051" s="18"/>
      <c r="H3051" s="18"/>
      <c r="J3051" s="17"/>
      <c r="K3051" s="17"/>
      <c r="L3051" s="18"/>
      <c r="M3051" s="24" t="s">
        <v>3068</v>
      </c>
      <c r="N3051" s="16"/>
      <c r="O3051" s="16"/>
      <c r="P3051" s="17"/>
      <c r="Q3051" s="17"/>
    </row>
    <row r="3052" spans="1:17">
      <c r="A3052" s="26">
        <v>1460</v>
      </c>
      <c r="C3052" s="21"/>
      <c r="D3052" s="22"/>
      <c r="G3052" s="18"/>
      <c r="H3052" s="18"/>
      <c r="J3052" s="17"/>
      <c r="K3052" s="17"/>
      <c r="L3052" s="18"/>
      <c r="M3052" s="24" t="s">
        <v>3069</v>
      </c>
      <c r="N3052" s="16"/>
      <c r="O3052" s="16"/>
      <c r="P3052" s="17"/>
      <c r="Q3052" s="17"/>
    </row>
    <row r="3053" spans="1:17">
      <c r="A3053" s="26">
        <v>2922</v>
      </c>
      <c r="C3053" s="21"/>
      <c r="D3053" s="22"/>
      <c r="G3053" s="18"/>
      <c r="H3053" s="18"/>
      <c r="J3053" s="17"/>
      <c r="K3053" s="17"/>
      <c r="L3053" s="18"/>
      <c r="M3053" s="24" t="s">
        <v>3070</v>
      </c>
      <c r="N3053" s="16"/>
      <c r="O3053" s="16"/>
      <c r="P3053" s="17"/>
      <c r="Q3053" s="17"/>
    </row>
    <row r="3054" spans="1:17">
      <c r="A3054" s="26">
        <v>2337</v>
      </c>
      <c r="C3054" s="21"/>
      <c r="D3054" s="22"/>
      <c r="G3054" s="18"/>
      <c r="H3054" s="18"/>
      <c r="J3054" s="17"/>
      <c r="K3054" s="17"/>
      <c r="L3054" s="18"/>
      <c r="M3054" s="24" t="s">
        <v>3071</v>
      </c>
      <c r="N3054" s="16"/>
      <c r="O3054" s="16"/>
      <c r="P3054" s="17"/>
      <c r="Q3054" s="17"/>
    </row>
    <row r="3055" spans="1:17">
      <c r="A3055" s="26">
        <v>1752</v>
      </c>
      <c r="C3055" s="21"/>
      <c r="D3055" s="22"/>
      <c r="G3055" s="18"/>
      <c r="H3055" s="18"/>
      <c r="J3055" s="17"/>
      <c r="K3055" s="17"/>
      <c r="L3055" s="18"/>
      <c r="M3055" s="24" t="s">
        <v>3072</v>
      </c>
      <c r="N3055" s="16"/>
      <c r="O3055" s="16"/>
      <c r="P3055" s="17"/>
      <c r="Q3055" s="17"/>
    </row>
    <row r="3056" spans="1:17">
      <c r="A3056" s="26">
        <v>2045</v>
      </c>
      <c r="C3056" s="21"/>
      <c r="D3056" s="22"/>
      <c r="G3056" s="18"/>
      <c r="H3056" s="18"/>
      <c r="J3056" s="17"/>
      <c r="K3056" s="17"/>
      <c r="L3056" s="18"/>
      <c r="M3056" s="24" t="s">
        <v>3073</v>
      </c>
      <c r="N3056" s="16"/>
      <c r="O3056" s="16"/>
      <c r="P3056" s="17"/>
      <c r="Q3056" s="17"/>
    </row>
    <row r="3057" spans="1:17">
      <c r="A3057" s="26">
        <v>291</v>
      </c>
      <c r="C3057" s="21"/>
      <c r="D3057" s="22"/>
      <c r="G3057" s="18"/>
      <c r="H3057" s="18"/>
      <c r="J3057" s="17"/>
      <c r="K3057" s="17"/>
      <c r="L3057" s="18"/>
      <c r="M3057" s="24" t="s">
        <v>3074</v>
      </c>
      <c r="N3057" s="16"/>
      <c r="O3057" s="16"/>
      <c r="P3057" s="17"/>
      <c r="Q3057" s="17"/>
    </row>
    <row r="3058" spans="1:17">
      <c r="A3058" s="26">
        <v>1752</v>
      </c>
      <c r="C3058" s="21"/>
      <c r="D3058" s="22"/>
      <c r="G3058" s="18"/>
      <c r="H3058" s="18"/>
      <c r="J3058" s="17"/>
      <c r="K3058" s="17"/>
      <c r="L3058" s="18"/>
      <c r="M3058" s="24" t="s">
        <v>3075</v>
      </c>
      <c r="N3058" s="16"/>
      <c r="O3058" s="16"/>
      <c r="P3058" s="17"/>
      <c r="Q3058" s="17"/>
    </row>
    <row r="3059" spans="1:17">
      <c r="A3059" s="26">
        <v>584</v>
      </c>
      <c r="C3059" s="21"/>
      <c r="D3059" s="22"/>
      <c r="G3059" s="18"/>
      <c r="H3059" s="18"/>
      <c r="J3059" s="17"/>
      <c r="K3059" s="17"/>
      <c r="L3059" s="18"/>
      <c r="M3059" s="24" t="s">
        <v>3076</v>
      </c>
      <c r="N3059" s="16"/>
      <c r="O3059" s="16"/>
      <c r="P3059" s="17"/>
      <c r="Q3059" s="17"/>
    </row>
    <row r="3060" spans="1:17">
      <c r="A3060" s="26">
        <v>2337</v>
      </c>
      <c r="C3060" s="21"/>
      <c r="D3060" s="22"/>
      <c r="G3060" s="18"/>
      <c r="H3060" s="18"/>
      <c r="J3060" s="17"/>
      <c r="K3060" s="17"/>
      <c r="L3060" s="18"/>
      <c r="M3060" s="24" t="s">
        <v>3077</v>
      </c>
      <c r="N3060" s="16"/>
      <c r="O3060" s="16"/>
      <c r="P3060" s="17"/>
      <c r="Q3060" s="17"/>
    </row>
    <row r="3061" spans="1:17">
      <c r="A3061" s="26">
        <v>2630</v>
      </c>
      <c r="C3061" s="21"/>
      <c r="D3061" s="22"/>
      <c r="G3061" s="18"/>
      <c r="H3061" s="18"/>
      <c r="J3061" s="17"/>
      <c r="K3061" s="17"/>
      <c r="L3061" s="18"/>
      <c r="M3061" s="24" t="s">
        <v>3078</v>
      </c>
      <c r="N3061" s="16"/>
      <c r="O3061" s="16"/>
      <c r="P3061" s="17"/>
      <c r="Q3061" s="17"/>
    </row>
    <row r="3062" spans="1:17">
      <c r="A3062" s="26">
        <v>2337</v>
      </c>
      <c r="C3062" s="21"/>
      <c r="D3062" s="22"/>
      <c r="G3062" s="18"/>
      <c r="H3062" s="18"/>
      <c r="J3062" s="17"/>
      <c r="K3062" s="17"/>
      <c r="L3062" s="18"/>
      <c r="M3062" s="24" t="s">
        <v>3079</v>
      </c>
      <c r="N3062" s="16"/>
      <c r="O3062" s="16"/>
      <c r="P3062" s="17"/>
      <c r="Q3062" s="17"/>
    </row>
    <row r="3063" spans="1:17">
      <c r="A3063" s="26">
        <v>2922</v>
      </c>
      <c r="C3063" s="21"/>
      <c r="D3063" s="22"/>
      <c r="G3063" s="18"/>
      <c r="H3063" s="18"/>
      <c r="J3063" s="17"/>
      <c r="K3063" s="17"/>
      <c r="L3063" s="18"/>
      <c r="M3063" s="24" t="s">
        <v>3080</v>
      </c>
      <c r="N3063" s="16"/>
      <c r="O3063" s="16"/>
      <c r="P3063" s="17"/>
      <c r="Q3063" s="17"/>
    </row>
    <row r="3064" spans="1:17">
      <c r="A3064" s="26">
        <v>1168</v>
      </c>
      <c r="C3064" s="21"/>
      <c r="D3064" s="22"/>
      <c r="G3064" s="18"/>
      <c r="H3064" s="18"/>
      <c r="J3064" s="17"/>
      <c r="K3064" s="17"/>
      <c r="L3064" s="18"/>
      <c r="M3064" s="24" t="s">
        <v>3081</v>
      </c>
      <c r="N3064" s="16"/>
      <c r="O3064" s="16"/>
      <c r="P3064" s="17"/>
      <c r="Q3064" s="17"/>
    </row>
    <row r="3065" spans="1:17">
      <c r="A3065" s="26">
        <v>2337</v>
      </c>
      <c r="C3065" s="21"/>
      <c r="D3065" s="22"/>
      <c r="G3065" s="18"/>
      <c r="H3065" s="18"/>
      <c r="J3065" s="17"/>
      <c r="K3065" s="17"/>
      <c r="L3065" s="18"/>
      <c r="M3065" s="24" t="s">
        <v>3082</v>
      </c>
      <c r="N3065" s="16"/>
      <c r="O3065" s="16"/>
      <c r="P3065" s="17"/>
      <c r="Q3065" s="17"/>
    </row>
    <row r="3066" spans="1:17">
      <c r="A3066" s="26">
        <v>-1</v>
      </c>
      <c r="C3066" s="21"/>
      <c r="D3066" s="22"/>
      <c r="G3066" s="18"/>
      <c r="H3066" s="18"/>
      <c r="J3066" s="17"/>
      <c r="K3066" s="17"/>
      <c r="L3066" s="18"/>
      <c r="M3066" s="24" t="s">
        <v>3083</v>
      </c>
      <c r="N3066" s="16"/>
      <c r="O3066" s="16"/>
      <c r="P3066" s="17"/>
      <c r="Q3066" s="17"/>
    </row>
    <row r="3067" spans="1:17">
      <c r="A3067" s="26">
        <v>1168</v>
      </c>
      <c r="C3067" s="21"/>
      <c r="D3067" s="22"/>
      <c r="G3067" s="18"/>
      <c r="H3067" s="18"/>
      <c r="J3067" s="17"/>
      <c r="K3067" s="17"/>
      <c r="L3067" s="18"/>
      <c r="M3067" s="24" t="s">
        <v>3084</v>
      </c>
      <c r="N3067" s="16"/>
      <c r="O3067" s="16"/>
      <c r="P3067" s="17"/>
      <c r="Q3067" s="17"/>
    </row>
    <row r="3068" spans="1:17">
      <c r="A3068" s="26">
        <v>1168</v>
      </c>
      <c r="C3068" s="21"/>
      <c r="D3068" s="22"/>
      <c r="G3068" s="18"/>
      <c r="H3068" s="18"/>
      <c r="J3068" s="17"/>
      <c r="K3068" s="17"/>
      <c r="L3068" s="18"/>
      <c r="M3068" s="24" t="s">
        <v>3085</v>
      </c>
      <c r="N3068" s="16"/>
      <c r="O3068" s="16"/>
      <c r="P3068" s="17"/>
      <c r="Q3068" s="17"/>
    </row>
    <row r="3069" spans="1:17">
      <c r="A3069" s="26">
        <v>1168</v>
      </c>
      <c r="C3069" s="21"/>
      <c r="D3069" s="22"/>
      <c r="G3069" s="18"/>
      <c r="H3069" s="18"/>
      <c r="J3069" s="17"/>
      <c r="K3069" s="17"/>
      <c r="L3069" s="18"/>
      <c r="M3069" s="24" t="s">
        <v>3086</v>
      </c>
      <c r="N3069" s="16"/>
      <c r="O3069" s="16"/>
      <c r="P3069" s="17"/>
      <c r="Q3069" s="17"/>
    </row>
    <row r="3070" spans="1:17">
      <c r="A3070" s="26">
        <v>2922</v>
      </c>
      <c r="C3070" s="21"/>
      <c r="D3070" s="22"/>
      <c r="G3070" s="18"/>
      <c r="H3070" s="18"/>
      <c r="J3070" s="17"/>
      <c r="K3070" s="17"/>
      <c r="L3070" s="18"/>
      <c r="M3070" s="24" t="s">
        <v>3087</v>
      </c>
      <c r="N3070" s="16"/>
      <c r="O3070" s="16"/>
      <c r="P3070" s="17"/>
      <c r="Q3070" s="17"/>
    </row>
    <row r="3071" spans="1:17">
      <c r="A3071" s="26">
        <v>1752</v>
      </c>
      <c r="C3071" s="21"/>
      <c r="D3071" s="22"/>
      <c r="G3071" s="18"/>
      <c r="H3071" s="18"/>
      <c r="J3071" s="17"/>
      <c r="K3071" s="17"/>
      <c r="L3071" s="18"/>
      <c r="M3071" s="24" t="s">
        <v>3088</v>
      </c>
      <c r="N3071" s="16"/>
      <c r="O3071" s="16"/>
      <c r="P3071" s="17"/>
      <c r="Q3071" s="17"/>
    </row>
    <row r="3072" spans="1:17">
      <c r="A3072" s="26">
        <v>2922</v>
      </c>
      <c r="C3072" s="21"/>
      <c r="D3072" s="22"/>
      <c r="G3072" s="18"/>
      <c r="H3072" s="18"/>
      <c r="J3072" s="17"/>
      <c r="K3072" s="17"/>
      <c r="L3072" s="18"/>
      <c r="M3072" s="24" t="s">
        <v>3089</v>
      </c>
      <c r="N3072" s="16"/>
      <c r="O3072" s="16"/>
      <c r="P3072" s="17"/>
      <c r="Q3072" s="17"/>
    </row>
    <row r="3073" spans="1:17">
      <c r="A3073" s="26">
        <v>1168</v>
      </c>
      <c r="C3073" s="21"/>
      <c r="D3073" s="22"/>
      <c r="G3073" s="18"/>
      <c r="H3073" s="18"/>
      <c r="J3073" s="17"/>
      <c r="K3073" s="17"/>
      <c r="L3073" s="18"/>
      <c r="M3073" s="24" t="s">
        <v>3090</v>
      </c>
      <c r="N3073" s="16"/>
      <c r="O3073" s="16"/>
      <c r="P3073" s="17"/>
      <c r="Q3073" s="17"/>
    </row>
    <row r="3074" spans="1:17">
      <c r="A3074" s="26">
        <v>1460</v>
      </c>
      <c r="C3074" s="21"/>
      <c r="D3074" s="22"/>
      <c r="G3074" s="18"/>
      <c r="H3074" s="18"/>
      <c r="J3074" s="17"/>
      <c r="K3074" s="17"/>
      <c r="L3074" s="18"/>
      <c r="M3074" s="24" t="s">
        <v>3091</v>
      </c>
      <c r="N3074" s="16"/>
      <c r="O3074" s="16"/>
      <c r="P3074" s="17"/>
      <c r="Q3074" s="17"/>
    </row>
    <row r="3075" spans="1:17">
      <c r="A3075" s="26">
        <v>291</v>
      </c>
      <c r="C3075" s="21"/>
      <c r="D3075" s="22"/>
      <c r="G3075" s="18"/>
      <c r="H3075" s="18"/>
      <c r="J3075" s="17"/>
      <c r="K3075" s="17"/>
      <c r="L3075" s="18"/>
      <c r="M3075" s="24" t="s">
        <v>3092</v>
      </c>
      <c r="N3075" s="16"/>
      <c r="O3075" s="16"/>
      <c r="P3075" s="17"/>
      <c r="Q3075" s="17"/>
    </row>
    <row r="3076" spans="1:17">
      <c r="A3076" s="26">
        <v>-294</v>
      </c>
      <c r="C3076" s="21"/>
      <c r="D3076" s="22"/>
      <c r="G3076" s="18"/>
      <c r="H3076" s="18"/>
      <c r="J3076" s="17"/>
      <c r="K3076" s="17"/>
      <c r="L3076" s="18"/>
      <c r="M3076" s="24" t="s">
        <v>3093</v>
      </c>
      <c r="N3076" s="16"/>
      <c r="O3076" s="16"/>
      <c r="P3076" s="17"/>
      <c r="Q3076" s="17"/>
    </row>
    <row r="3077" spans="1:17">
      <c r="A3077" s="26">
        <v>1460</v>
      </c>
      <c r="C3077" s="21"/>
      <c r="D3077" s="22"/>
      <c r="G3077" s="18"/>
      <c r="H3077" s="18"/>
      <c r="J3077" s="17"/>
      <c r="K3077" s="17"/>
      <c r="L3077" s="18"/>
      <c r="M3077" s="24" t="s">
        <v>3094</v>
      </c>
      <c r="N3077" s="16"/>
      <c r="O3077" s="16"/>
      <c r="P3077" s="17"/>
      <c r="Q3077" s="17"/>
    </row>
    <row r="3078" spans="1:17">
      <c r="A3078" s="26">
        <v>-1</v>
      </c>
      <c r="C3078" s="21"/>
      <c r="D3078" s="22"/>
      <c r="G3078" s="18"/>
      <c r="H3078" s="18"/>
      <c r="J3078" s="17"/>
      <c r="K3078" s="17"/>
      <c r="L3078" s="18"/>
      <c r="M3078" s="24" t="s">
        <v>3095</v>
      </c>
      <c r="N3078" s="16"/>
      <c r="O3078" s="16"/>
      <c r="P3078" s="17"/>
      <c r="Q3078" s="17"/>
    </row>
    <row r="3079" spans="1:17">
      <c r="A3079" s="26">
        <v>2630</v>
      </c>
      <c r="C3079" s="21"/>
      <c r="D3079" s="22"/>
      <c r="G3079" s="18"/>
      <c r="H3079" s="18"/>
      <c r="J3079" s="17"/>
      <c r="K3079" s="17"/>
      <c r="L3079" s="18"/>
      <c r="M3079" s="24" t="s">
        <v>3096</v>
      </c>
      <c r="N3079" s="16"/>
      <c r="O3079" s="16"/>
      <c r="P3079" s="17"/>
      <c r="Q3079" s="17"/>
    </row>
    <row r="3080" spans="1:17">
      <c r="A3080" s="26">
        <v>1460</v>
      </c>
      <c r="C3080" s="21"/>
      <c r="D3080" s="22"/>
      <c r="G3080" s="18"/>
      <c r="H3080" s="18"/>
      <c r="J3080" s="17"/>
      <c r="K3080" s="17"/>
      <c r="L3080" s="18"/>
      <c r="M3080" s="24" t="s">
        <v>3097</v>
      </c>
      <c r="N3080" s="16"/>
      <c r="O3080" s="16"/>
      <c r="P3080" s="17"/>
      <c r="Q3080" s="17"/>
    </row>
    <row r="3081" spans="1:17">
      <c r="A3081" s="26">
        <v>2337</v>
      </c>
      <c r="C3081" s="21"/>
      <c r="D3081" s="22"/>
      <c r="G3081" s="18"/>
      <c r="H3081" s="18"/>
      <c r="J3081" s="17"/>
      <c r="K3081" s="17"/>
      <c r="L3081" s="18"/>
      <c r="M3081" s="24" t="s">
        <v>3098</v>
      </c>
      <c r="N3081" s="16"/>
      <c r="O3081" s="16"/>
      <c r="P3081" s="17"/>
      <c r="Q3081" s="17"/>
    </row>
    <row r="3082" spans="1:17">
      <c r="A3082" s="26">
        <v>1460</v>
      </c>
      <c r="C3082" s="21"/>
      <c r="D3082" s="22"/>
      <c r="G3082" s="18"/>
      <c r="H3082" s="18"/>
      <c r="J3082" s="17"/>
      <c r="K3082" s="17"/>
      <c r="L3082" s="18"/>
      <c r="M3082" s="24" t="s">
        <v>3099</v>
      </c>
      <c r="N3082" s="16"/>
      <c r="O3082" s="16"/>
      <c r="P3082" s="17"/>
      <c r="Q3082" s="17"/>
    </row>
    <row r="3083" spans="1:17">
      <c r="A3083" s="26">
        <v>291</v>
      </c>
      <c r="C3083" s="21"/>
      <c r="D3083" s="22"/>
      <c r="G3083" s="18"/>
      <c r="H3083" s="18"/>
      <c r="J3083" s="17"/>
      <c r="K3083" s="17"/>
      <c r="L3083" s="18"/>
      <c r="M3083" s="24" t="s">
        <v>3100</v>
      </c>
      <c r="N3083" s="16"/>
      <c r="O3083" s="16"/>
      <c r="P3083" s="17"/>
      <c r="Q3083" s="17"/>
    </row>
    <row r="3084" spans="1:17">
      <c r="A3084" s="26">
        <v>584</v>
      </c>
      <c r="C3084" s="21"/>
      <c r="D3084" s="22"/>
      <c r="G3084" s="18"/>
      <c r="H3084" s="18"/>
      <c r="J3084" s="17"/>
      <c r="K3084" s="17"/>
      <c r="L3084" s="18"/>
      <c r="M3084" s="24" t="s">
        <v>3101</v>
      </c>
      <c r="N3084" s="16"/>
      <c r="O3084" s="16"/>
      <c r="P3084" s="17"/>
      <c r="Q3084" s="17"/>
    </row>
    <row r="3085" spans="1:17">
      <c r="A3085" s="26">
        <v>-1756</v>
      </c>
      <c r="C3085" s="21"/>
      <c r="D3085" s="22"/>
      <c r="G3085" s="18"/>
      <c r="H3085" s="18"/>
      <c r="J3085" s="17"/>
      <c r="K3085" s="17"/>
      <c r="L3085" s="18"/>
      <c r="M3085" s="24" t="s">
        <v>3102</v>
      </c>
      <c r="N3085" s="16"/>
      <c r="O3085" s="16"/>
      <c r="P3085" s="17"/>
      <c r="Q3085" s="17"/>
    </row>
    <row r="3086" spans="1:17">
      <c r="A3086" s="26">
        <v>876</v>
      </c>
      <c r="C3086" s="21"/>
      <c r="D3086" s="22"/>
      <c r="G3086" s="18"/>
      <c r="H3086" s="18"/>
      <c r="J3086" s="17"/>
      <c r="K3086" s="17"/>
      <c r="L3086" s="18"/>
      <c r="M3086" s="24" t="s">
        <v>3103</v>
      </c>
      <c r="N3086" s="16"/>
      <c r="O3086" s="16"/>
      <c r="P3086" s="17"/>
      <c r="Q3086" s="17"/>
    </row>
    <row r="3087" spans="1:17">
      <c r="A3087" s="26">
        <v>-879</v>
      </c>
      <c r="C3087" s="21"/>
      <c r="D3087" s="22"/>
      <c r="G3087" s="18"/>
      <c r="H3087" s="18"/>
      <c r="J3087" s="17"/>
      <c r="K3087" s="17"/>
      <c r="L3087" s="18"/>
      <c r="M3087" s="24" t="s">
        <v>3104</v>
      </c>
      <c r="N3087" s="16"/>
      <c r="O3087" s="16"/>
      <c r="P3087" s="17"/>
      <c r="Q3087" s="17"/>
    </row>
    <row r="3088" spans="1:17">
      <c r="A3088" s="26">
        <v>1460</v>
      </c>
      <c r="C3088" s="21"/>
      <c r="D3088" s="22"/>
      <c r="G3088" s="18"/>
      <c r="H3088" s="18"/>
      <c r="J3088" s="17"/>
      <c r="K3088" s="17"/>
      <c r="L3088" s="18"/>
      <c r="M3088" s="24" t="s">
        <v>3105</v>
      </c>
      <c r="N3088" s="16"/>
      <c r="O3088" s="16"/>
      <c r="P3088" s="17"/>
      <c r="Q3088" s="17"/>
    </row>
    <row r="3089" spans="1:17">
      <c r="A3089" s="26">
        <v>1168</v>
      </c>
      <c r="C3089" s="21"/>
      <c r="D3089" s="22"/>
      <c r="G3089" s="18"/>
      <c r="H3089" s="18"/>
      <c r="J3089" s="17"/>
      <c r="K3089" s="17"/>
      <c r="L3089" s="18"/>
      <c r="M3089" s="24" t="s">
        <v>3106</v>
      </c>
      <c r="N3089" s="16"/>
      <c r="O3089" s="16"/>
      <c r="P3089" s="17"/>
      <c r="Q3089" s="17"/>
    </row>
    <row r="3090" spans="1:17">
      <c r="A3090" s="26">
        <v>584</v>
      </c>
      <c r="C3090" s="21"/>
      <c r="D3090" s="22"/>
      <c r="G3090" s="18"/>
      <c r="H3090" s="18"/>
      <c r="J3090" s="17"/>
      <c r="K3090" s="17"/>
      <c r="L3090" s="18"/>
      <c r="M3090" s="24" t="s">
        <v>3107</v>
      </c>
      <c r="N3090" s="16"/>
      <c r="O3090" s="16"/>
      <c r="P3090" s="17"/>
      <c r="Q3090" s="17"/>
    </row>
    <row r="3091" spans="1:17">
      <c r="A3091" s="26">
        <v>1168</v>
      </c>
      <c r="C3091" s="21"/>
      <c r="D3091" s="22"/>
      <c r="G3091" s="18"/>
      <c r="H3091" s="18"/>
      <c r="J3091" s="17"/>
      <c r="K3091" s="17"/>
      <c r="L3091" s="18"/>
      <c r="M3091" s="24" t="s">
        <v>3108</v>
      </c>
      <c r="N3091" s="16"/>
      <c r="O3091" s="16"/>
      <c r="P3091" s="17"/>
      <c r="Q3091" s="17"/>
    </row>
    <row r="3092" spans="1:17">
      <c r="A3092" s="26">
        <v>-1463</v>
      </c>
      <c r="C3092" s="21"/>
      <c r="D3092" s="22"/>
      <c r="G3092" s="18"/>
      <c r="H3092" s="18"/>
      <c r="J3092" s="17"/>
      <c r="K3092" s="17"/>
      <c r="L3092" s="18"/>
      <c r="M3092" s="24" t="s">
        <v>3109</v>
      </c>
      <c r="N3092" s="16"/>
      <c r="O3092" s="16"/>
      <c r="P3092" s="17"/>
      <c r="Q3092" s="17"/>
    </row>
    <row r="3093" spans="1:17">
      <c r="A3093" s="26">
        <v>-1</v>
      </c>
      <c r="C3093" s="21"/>
      <c r="D3093" s="22"/>
      <c r="G3093" s="18"/>
      <c r="H3093" s="18"/>
      <c r="J3093" s="17"/>
      <c r="K3093" s="17"/>
      <c r="L3093" s="18"/>
      <c r="M3093" s="24" t="s">
        <v>3110</v>
      </c>
      <c r="N3093" s="16"/>
      <c r="O3093" s="16"/>
      <c r="P3093" s="17"/>
      <c r="Q3093" s="17"/>
    </row>
    <row r="3094" spans="1:17">
      <c r="A3094" s="26">
        <v>-2341</v>
      </c>
      <c r="C3094" s="21"/>
      <c r="D3094" s="22"/>
      <c r="G3094" s="18"/>
      <c r="H3094" s="18"/>
      <c r="J3094" s="17"/>
      <c r="K3094" s="17"/>
      <c r="L3094" s="18"/>
      <c r="M3094" s="24" t="s">
        <v>3111</v>
      </c>
      <c r="N3094" s="16"/>
      <c r="O3094" s="16"/>
      <c r="P3094" s="17"/>
      <c r="Q3094" s="17"/>
    </row>
    <row r="3095" spans="1:17">
      <c r="A3095" s="26">
        <v>-586</v>
      </c>
      <c r="C3095" s="21"/>
      <c r="D3095" s="22"/>
      <c r="G3095" s="18"/>
      <c r="H3095" s="18"/>
      <c r="J3095" s="17"/>
      <c r="K3095" s="17"/>
      <c r="L3095" s="18"/>
      <c r="M3095" s="24" t="s">
        <v>3112</v>
      </c>
      <c r="N3095" s="16"/>
      <c r="O3095" s="16"/>
      <c r="P3095" s="17"/>
      <c r="Q3095" s="17"/>
    </row>
    <row r="3096" spans="1:17">
      <c r="A3096" s="26">
        <v>-586</v>
      </c>
      <c r="C3096" s="21"/>
      <c r="D3096" s="22"/>
      <c r="G3096" s="18"/>
      <c r="H3096" s="18"/>
      <c r="J3096" s="17"/>
      <c r="K3096" s="17"/>
      <c r="L3096" s="18"/>
      <c r="M3096" s="24" t="s">
        <v>3113</v>
      </c>
      <c r="N3096" s="16"/>
      <c r="O3096" s="16"/>
      <c r="P3096" s="17"/>
      <c r="Q3096" s="17"/>
    </row>
    <row r="3097" spans="1:17">
      <c r="A3097" s="26">
        <v>-1</v>
      </c>
      <c r="C3097" s="21"/>
      <c r="D3097" s="22"/>
      <c r="G3097" s="18"/>
      <c r="H3097" s="18"/>
      <c r="J3097" s="17"/>
      <c r="K3097" s="17"/>
      <c r="L3097" s="18"/>
      <c r="M3097" s="24" t="s">
        <v>3114</v>
      </c>
      <c r="N3097" s="16"/>
      <c r="O3097" s="16"/>
      <c r="P3097" s="17"/>
      <c r="Q3097" s="17"/>
    </row>
    <row r="3098" spans="1:17">
      <c r="A3098" s="26">
        <v>1460</v>
      </c>
      <c r="C3098" s="21"/>
      <c r="D3098" s="22"/>
      <c r="G3098" s="18"/>
      <c r="H3098" s="18"/>
      <c r="J3098" s="17"/>
      <c r="K3098" s="17"/>
      <c r="L3098" s="18"/>
      <c r="M3098" s="24" t="s">
        <v>3115</v>
      </c>
      <c r="N3098" s="16"/>
      <c r="O3098" s="16"/>
      <c r="P3098" s="17"/>
      <c r="Q3098" s="17"/>
    </row>
    <row r="3099" spans="1:17">
      <c r="A3099" s="26">
        <v>-586</v>
      </c>
      <c r="C3099" s="21"/>
      <c r="D3099" s="22"/>
      <c r="G3099" s="18"/>
      <c r="H3099" s="18"/>
      <c r="J3099" s="17"/>
      <c r="K3099" s="17"/>
      <c r="L3099" s="18"/>
      <c r="M3099" s="24" t="s">
        <v>3116</v>
      </c>
      <c r="N3099" s="16"/>
      <c r="O3099" s="16"/>
      <c r="P3099" s="17"/>
      <c r="Q3099" s="17"/>
    </row>
    <row r="3100" spans="1:17">
      <c r="A3100" s="26">
        <v>1168</v>
      </c>
      <c r="C3100" s="21"/>
      <c r="D3100" s="22"/>
      <c r="G3100" s="18"/>
      <c r="H3100" s="18"/>
      <c r="J3100" s="17"/>
      <c r="K3100" s="17"/>
      <c r="L3100" s="18"/>
      <c r="M3100" s="24" t="s">
        <v>3117</v>
      </c>
      <c r="N3100" s="16"/>
      <c r="O3100" s="16"/>
      <c r="P3100" s="17"/>
      <c r="Q3100" s="17"/>
    </row>
    <row r="3101" spans="1:17">
      <c r="A3101" s="26">
        <v>-1756</v>
      </c>
      <c r="C3101" s="21"/>
      <c r="D3101" s="22"/>
      <c r="G3101" s="18"/>
      <c r="H3101" s="18"/>
      <c r="J3101" s="17"/>
      <c r="K3101" s="17"/>
      <c r="L3101" s="18"/>
      <c r="M3101" s="24" t="s">
        <v>3118</v>
      </c>
      <c r="N3101" s="16"/>
      <c r="O3101" s="16"/>
      <c r="P3101" s="17"/>
      <c r="Q3101" s="17"/>
    </row>
    <row r="3102" spans="1:17">
      <c r="A3102" s="26">
        <v>-1171</v>
      </c>
      <c r="C3102" s="21"/>
      <c r="D3102" s="22"/>
      <c r="G3102" s="18"/>
      <c r="H3102" s="18"/>
      <c r="J3102" s="17"/>
      <c r="K3102" s="17"/>
      <c r="L3102" s="18"/>
      <c r="M3102" s="24" t="s">
        <v>3119</v>
      </c>
      <c r="N3102" s="16"/>
      <c r="O3102" s="16"/>
      <c r="P3102" s="17"/>
      <c r="Q3102" s="17"/>
    </row>
    <row r="3103" spans="1:17">
      <c r="A3103" s="26">
        <v>-2048</v>
      </c>
      <c r="C3103" s="21"/>
      <c r="D3103" s="22"/>
      <c r="G3103" s="18"/>
      <c r="H3103" s="18"/>
      <c r="J3103" s="17"/>
      <c r="K3103" s="17"/>
      <c r="L3103" s="18"/>
      <c r="M3103" s="24" t="s">
        <v>3120</v>
      </c>
      <c r="N3103" s="16"/>
      <c r="O3103" s="16"/>
      <c r="P3103" s="17"/>
      <c r="Q3103" s="17"/>
    </row>
    <row r="3104" spans="1:17">
      <c r="A3104" s="26">
        <v>-2341</v>
      </c>
      <c r="C3104" s="21"/>
      <c r="D3104" s="22"/>
      <c r="G3104" s="18"/>
      <c r="H3104" s="18"/>
      <c r="J3104" s="17"/>
      <c r="K3104" s="17"/>
      <c r="L3104" s="18"/>
      <c r="M3104" s="24" t="s">
        <v>3121</v>
      </c>
      <c r="N3104" s="16"/>
      <c r="O3104" s="16"/>
      <c r="P3104" s="17"/>
      <c r="Q3104" s="17"/>
    </row>
    <row r="3105" spans="1:17">
      <c r="A3105" s="26">
        <v>-294</v>
      </c>
      <c r="C3105" s="21"/>
      <c r="D3105" s="22"/>
      <c r="G3105" s="18"/>
      <c r="H3105" s="18"/>
      <c r="J3105" s="17"/>
      <c r="K3105" s="17"/>
      <c r="L3105" s="18"/>
      <c r="M3105" s="24" t="s">
        <v>3122</v>
      </c>
      <c r="N3105" s="16"/>
      <c r="O3105" s="16"/>
      <c r="P3105" s="17"/>
      <c r="Q3105" s="17"/>
    </row>
    <row r="3106" spans="1:17">
      <c r="A3106" s="26">
        <v>-1463</v>
      </c>
      <c r="C3106" s="21"/>
      <c r="D3106" s="22"/>
      <c r="G3106" s="18"/>
      <c r="H3106" s="18"/>
      <c r="J3106" s="17"/>
      <c r="K3106" s="17"/>
      <c r="L3106" s="18"/>
      <c r="M3106" s="24" t="s">
        <v>3123</v>
      </c>
      <c r="N3106" s="16"/>
      <c r="O3106" s="16"/>
      <c r="P3106" s="17"/>
      <c r="Q3106" s="17"/>
    </row>
    <row r="3107" spans="1:17">
      <c r="A3107" s="26">
        <v>1168</v>
      </c>
      <c r="C3107" s="21"/>
      <c r="D3107" s="22"/>
      <c r="G3107" s="18"/>
      <c r="H3107" s="18"/>
      <c r="J3107" s="17"/>
      <c r="K3107" s="17"/>
      <c r="L3107" s="18"/>
      <c r="M3107" s="24" t="s">
        <v>3124</v>
      </c>
      <c r="N3107" s="16"/>
      <c r="O3107" s="16"/>
      <c r="P3107" s="17"/>
      <c r="Q3107" s="17"/>
    </row>
    <row r="3108" spans="1:17">
      <c r="A3108" s="26">
        <v>-1171</v>
      </c>
      <c r="C3108" s="21"/>
      <c r="D3108" s="22"/>
      <c r="G3108" s="18"/>
      <c r="H3108" s="18"/>
      <c r="J3108" s="17"/>
      <c r="K3108" s="17"/>
      <c r="L3108" s="18"/>
      <c r="M3108" s="24" t="s">
        <v>3125</v>
      </c>
      <c r="N3108" s="16"/>
      <c r="O3108" s="16"/>
      <c r="P3108" s="17"/>
      <c r="Q3108" s="17"/>
    </row>
    <row r="3109" spans="1:17">
      <c r="A3109" s="26">
        <v>-294</v>
      </c>
      <c r="C3109" s="21"/>
      <c r="D3109" s="22"/>
      <c r="G3109" s="18"/>
      <c r="H3109" s="18"/>
      <c r="J3109" s="17"/>
      <c r="K3109" s="17"/>
      <c r="L3109" s="18"/>
      <c r="M3109" s="24" t="s">
        <v>3126</v>
      </c>
      <c r="N3109" s="16"/>
      <c r="O3109" s="16"/>
      <c r="P3109" s="17"/>
      <c r="Q3109" s="17"/>
    </row>
    <row r="3110" spans="1:17">
      <c r="A3110" s="26">
        <v>-2048</v>
      </c>
      <c r="C3110" s="21"/>
      <c r="D3110" s="22"/>
      <c r="G3110" s="18"/>
      <c r="H3110" s="18"/>
      <c r="J3110" s="17"/>
      <c r="K3110" s="17"/>
      <c r="L3110" s="18"/>
      <c r="M3110" s="24" t="s">
        <v>3127</v>
      </c>
      <c r="N3110" s="16"/>
      <c r="O3110" s="16"/>
      <c r="P3110" s="17"/>
      <c r="Q3110" s="17"/>
    </row>
    <row r="3111" spans="1:17">
      <c r="A3111" s="26">
        <v>-2926</v>
      </c>
      <c r="C3111" s="21"/>
      <c r="D3111" s="22"/>
      <c r="G3111" s="18"/>
      <c r="H3111" s="18"/>
      <c r="J3111" s="17"/>
      <c r="K3111" s="17"/>
      <c r="L3111" s="18"/>
      <c r="M3111" s="24" t="s">
        <v>3128</v>
      </c>
      <c r="N3111" s="16"/>
      <c r="O3111" s="16"/>
      <c r="P3111" s="17"/>
      <c r="Q3111" s="17"/>
    </row>
    <row r="3112" spans="1:17">
      <c r="A3112" s="26">
        <v>-2341</v>
      </c>
      <c r="C3112" s="21"/>
      <c r="D3112" s="22"/>
      <c r="G3112" s="18"/>
      <c r="H3112" s="18"/>
      <c r="J3112" s="17"/>
      <c r="K3112" s="17"/>
      <c r="L3112" s="18"/>
      <c r="M3112" s="24" t="s">
        <v>3129</v>
      </c>
      <c r="N3112" s="16"/>
      <c r="O3112" s="16"/>
      <c r="P3112" s="17"/>
      <c r="Q3112" s="17"/>
    </row>
    <row r="3113" spans="1:17">
      <c r="A3113" s="26">
        <v>-3511</v>
      </c>
      <c r="C3113" s="21"/>
      <c r="D3113" s="22"/>
      <c r="G3113" s="18"/>
      <c r="H3113" s="18"/>
      <c r="J3113" s="17"/>
      <c r="K3113" s="17"/>
      <c r="L3113" s="18"/>
      <c r="M3113" s="24" t="s">
        <v>3130</v>
      </c>
      <c r="N3113" s="16"/>
      <c r="O3113" s="16"/>
      <c r="P3113" s="17"/>
      <c r="Q3113" s="17"/>
    </row>
    <row r="3114" spans="1:17">
      <c r="A3114" s="26">
        <v>-879</v>
      </c>
      <c r="C3114" s="21"/>
      <c r="D3114" s="22"/>
      <c r="G3114" s="18"/>
      <c r="H3114" s="18"/>
      <c r="J3114" s="17"/>
      <c r="K3114" s="17"/>
      <c r="L3114" s="18"/>
      <c r="M3114" s="24" t="s">
        <v>3131</v>
      </c>
      <c r="N3114" s="16"/>
      <c r="O3114" s="16"/>
      <c r="P3114" s="17"/>
      <c r="Q3114" s="17"/>
    </row>
    <row r="3115" spans="1:17">
      <c r="A3115" s="26">
        <v>-2341</v>
      </c>
      <c r="C3115" s="21"/>
      <c r="D3115" s="22"/>
      <c r="G3115" s="18"/>
      <c r="H3115" s="18"/>
      <c r="J3115" s="17"/>
      <c r="K3115" s="17"/>
      <c r="L3115" s="18"/>
      <c r="M3115" s="24" t="s">
        <v>3132</v>
      </c>
      <c r="N3115" s="16"/>
      <c r="O3115" s="16"/>
      <c r="P3115" s="17"/>
      <c r="Q3115" s="17"/>
    </row>
    <row r="3116" spans="1:17">
      <c r="A3116" s="26">
        <v>-294</v>
      </c>
      <c r="C3116" s="21"/>
      <c r="D3116" s="22"/>
      <c r="G3116" s="18"/>
      <c r="H3116" s="18"/>
      <c r="J3116" s="17"/>
      <c r="K3116" s="17"/>
      <c r="L3116" s="18"/>
      <c r="M3116" s="24" t="s">
        <v>3133</v>
      </c>
      <c r="N3116" s="16"/>
      <c r="O3116" s="16"/>
      <c r="P3116" s="17"/>
      <c r="Q3116" s="17"/>
    </row>
    <row r="3117" spans="1:17">
      <c r="A3117" s="26">
        <v>-1171</v>
      </c>
      <c r="C3117" s="21"/>
      <c r="D3117" s="22"/>
      <c r="G3117" s="18"/>
      <c r="H3117" s="18"/>
      <c r="J3117" s="17"/>
      <c r="K3117" s="17"/>
      <c r="L3117" s="18"/>
      <c r="M3117" s="24" t="s">
        <v>3134</v>
      </c>
      <c r="N3117" s="16"/>
      <c r="O3117" s="16"/>
      <c r="P3117" s="17"/>
      <c r="Q3117" s="17"/>
    </row>
    <row r="3118" spans="1:17">
      <c r="A3118" s="26">
        <v>-1756</v>
      </c>
      <c r="C3118" s="21"/>
      <c r="D3118" s="22"/>
      <c r="G3118" s="18"/>
      <c r="H3118" s="18"/>
      <c r="J3118" s="17"/>
      <c r="K3118" s="17"/>
      <c r="L3118" s="18"/>
      <c r="M3118" s="24" t="s">
        <v>3135</v>
      </c>
      <c r="N3118" s="16"/>
      <c r="O3118" s="16"/>
      <c r="P3118" s="17"/>
      <c r="Q3118" s="17"/>
    </row>
    <row r="3119" spans="1:17">
      <c r="A3119" s="26">
        <v>-1463</v>
      </c>
      <c r="C3119" s="21"/>
      <c r="D3119" s="22"/>
      <c r="G3119" s="18"/>
      <c r="H3119" s="18"/>
      <c r="J3119" s="17"/>
      <c r="K3119" s="17"/>
      <c r="L3119" s="18"/>
      <c r="M3119" s="24" t="s">
        <v>3136</v>
      </c>
      <c r="N3119" s="16"/>
      <c r="O3119" s="16"/>
      <c r="P3119" s="17"/>
      <c r="Q3119" s="17"/>
    </row>
    <row r="3120" spans="1:17">
      <c r="A3120" s="26">
        <v>-3511</v>
      </c>
      <c r="C3120" s="21"/>
      <c r="D3120" s="22"/>
      <c r="G3120" s="18"/>
      <c r="H3120" s="18"/>
      <c r="J3120" s="17"/>
      <c r="K3120" s="17"/>
      <c r="L3120" s="18"/>
      <c r="M3120" s="24" t="s">
        <v>3137</v>
      </c>
      <c r="N3120" s="16"/>
      <c r="O3120" s="16"/>
      <c r="P3120" s="17"/>
      <c r="Q3120" s="17"/>
    </row>
    <row r="3121" spans="1:17">
      <c r="A3121" s="26">
        <v>-2048</v>
      </c>
      <c r="C3121" s="21"/>
      <c r="D3121" s="22"/>
      <c r="G3121" s="18"/>
      <c r="H3121" s="18"/>
      <c r="J3121" s="17"/>
      <c r="K3121" s="17"/>
      <c r="L3121" s="18"/>
      <c r="M3121" s="24" t="s">
        <v>3138</v>
      </c>
      <c r="N3121" s="16"/>
      <c r="O3121" s="16"/>
      <c r="P3121" s="17"/>
      <c r="Q3121" s="17"/>
    </row>
    <row r="3122" spans="1:17">
      <c r="A3122" s="26">
        <v>-3511</v>
      </c>
      <c r="C3122" s="21"/>
      <c r="D3122" s="22"/>
      <c r="G3122" s="18"/>
      <c r="H3122" s="18"/>
      <c r="J3122" s="17"/>
      <c r="K3122" s="17"/>
      <c r="L3122" s="18"/>
      <c r="M3122" s="24" t="s">
        <v>3139</v>
      </c>
      <c r="N3122" s="16"/>
      <c r="O3122" s="16"/>
      <c r="P3122" s="17"/>
      <c r="Q3122" s="17"/>
    </row>
    <row r="3123" spans="1:17">
      <c r="A3123" s="26">
        <v>-1756</v>
      </c>
      <c r="C3123" s="21"/>
      <c r="D3123" s="22"/>
      <c r="G3123" s="18"/>
      <c r="H3123" s="18"/>
      <c r="J3123" s="17"/>
      <c r="K3123" s="17"/>
      <c r="L3123" s="18"/>
      <c r="M3123" s="24" t="s">
        <v>3140</v>
      </c>
      <c r="N3123" s="16"/>
      <c r="O3123" s="16"/>
      <c r="P3123" s="17"/>
      <c r="Q3123" s="17"/>
    </row>
    <row r="3124" spans="1:17">
      <c r="A3124" s="26">
        <v>-1756</v>
      </c>
      <c r="C3124" s="21"/>
      <c r="D3124" s="22"/>
      <c r="G3124" s="18"/>
      <c r="H3124" s="18"/>
      <c r="J3124" s="17"/>
      <c r="K3124" s="17"/>
      <c r="L3124" s="18"/>
      <c r="M3124" s="24" t="s">
        <v>3141</v>
      </c>
      <c r="N3124" s="16"/>
      <c r="O3124" s="16"/>
      <c r="P3124" s="17"/>
      <c r="Q3124" s="17"/>
    </row>
    <row r="3125" spans="1:17">
      <c r="A3125" s="26">
        <v>-1463</v>
      </c>
      <c r="C3125" s="21"/>
      <c r="D3125" s="22"/>
      <c r="G3125" s="18"/>
      <c r="H3125" s="18"/>
      <c r="J3125" s="17"/>
      <c r="K3125" s="17"/>
      <c r="L3125" s="18"/>
      <c r="M3125" s="24" t="s">
        <v>3142</v>
      </c>
      <c r="N3125" s="16"/>
      <c r="O3125" s="16"/>
      <c r="P3125" s="17"/>
      <c r="Q3125" s="17"/>
    </row>
    <row r="3126" spans="1:17">
      <c r="A3126" s="26">
        <v>-879</v>
      </c>
      <c r="C3126" s="21"/>
      <c r="D3126" s="22"/>
      <c r="G3126" s="18"/>
      <c r="H3126" s="18"/>
      <c r="J3126" s="17"/>
      <c r="K3126" s="17"/>
      <c r="L3126" s="18"/>
      <c r="M3126" s="24" t="s">
        <v>3143</v>
      </c>
      <c r="N3126" s="16"/>
      <c r="O3126" s="16"/>
      <c r="P3126" s="17"/>
      <c r="Q3126" s="17"/>
    </row>
    <row r="3127" spans="1:17">
      <c r="A3127" s="26">
        <v>-2341</v>
      </c>
      <c r="C3127" s="21"/>
      <c r="D3127" s="22"/>
      <c r="G3127" s="18"/>
      <c r="H3127" s="18"/>
      <c r="J3127" s="17"/>
      <c r="K3127" s="17"/>
      <c r="L3127" s="18"/>
      <c r="M3127" s="24" t="s">
        <v>3144</v>
      </c>
      <c r="N3127" s="16"/>
      <c r="O3127" s="16"/>
      <c r="P3127" s="17"/>
      <c r="Q3127" s="17"/>
    </row>
    <row r="3128" spans="1:17">
      <c r="A3128" s="26">
        <v>-1463</v>
      </c>
      <c r="C3128" s="21"/>
      <c r="D3128" s="22"/>
      <c r="G3128" s="18"/>
      <c r="H3128" s="18"/>
      <c r="J3128" s="17"/>
      <c r="K3128" s="17"/>
      <c r="L3128" s="18"/>
      <c r="M3128" s="24" t="s">
        <v>3145</v>
      </c>
      <c r="N3128" s="16"/>
      <c r="O3128" s="16"/>
      <c r="P3128" s="17"/>
      <c r="Q3128" s="17"/>
    </row>
    <row r="3129" spans="1:17">
      <c r="A3129" s="26">
        <v>-3511</v>
      </c>
      <c r="C3129" s="21"/>
      <c r="D3129" s="22"/>
      <c r="G3129" s="18"/>
      <c r="H3129" s="18"/>
      <c r="J3129" s="17"/>
      <c r="K3129" s="17"/>
      <c r="L3129" s="18"/>
      <c r="M3129" s="24" t="s">
        <v>3146</v>
      </c>
      <c r="N3129" s="16"/>
      <c r="O3129" s="16"/>
      <c r="P3129" s="17"/>
      <c r="Q3129" s="17"/>
    </row>
    <row r="3130" spans="1:17">
      <c r="A3130" s="26">
        <v>-2341</v>
      </c>
      <c r="C3130" s="21"/>
      <c r="D3130" s="22"/>
      <c r="G3130" s="18"/>
      <c r="H3130" s="18"/>
      <c r="J3130" s="17"/>
      <c r="K3130" s="17"/>
      <c r="L3130" s="18"/>
      <c r="M3130" s="24" t="s">
        <v>3147</v>
      </c>
      <c r="N3130" s="16"/>
      <c r="O3130" s="16"/>
      <c r="P3130" s="17"/>
      <c r="Q3130" s="17"/>
    </row>
    <row r="3131" spans="1:17">
      <c r="A3131" s="26">
        <v>-3218</v>
      </c>
      <c r="C3131" s="21"/>
      <c r="D3131" s="22"/>
      <c r="G3131" s="18"/>
      <c r="H3131" s="18"/>
      <c r="J3131" s="17"/>
      <c r="K3131" s="17"/>
      <c r="L3131" s="18"/>
      <c r="M3131" s="24" t="s">
        <v>3148</v>
      </c>
      <c r="N3131" s="16"/>
      <c r="O3131" s="16"/>
      <c r="P3131" s="17"/>
      <c r="Q3131" s="17"/>
    </row>
    <row r="3132" spans="1:17">
      <c r="A3132" s="26">
        <v>-2341</v>
      </c>
      <c r="C3132" s="21"/>
      <c r="D3132" s="22"/>
      <c r="G3132" s="18"/>
      <c r="H3132" s="18"/>
      <c r="J3132" s="17"/>
      <c r="K3132" s="17"/>
      <c r="L3132" s="18"/>
      <c r="M3132" s="24" t="s">
        <v>3149</v>
      </c>
      <c r="N3132" s="16"/>
      <c r="O3132" s="16"/>
      <c r="P3132" s="17"/>
      <c r="Q3132" s="17"/>
    </row>
    <row r="3133" spans="1:17">
      <c r="A3133" s="26">
        <v>-1171</v>
      </c>
      <c r="C3133" s="21"/>
      <c r="D3133" s="22"/>
      <c r="G3133" s="18"/>
      <c r="H3133" s="18"/>
      <c r="J3133" s="17"/>
      <c r="K3133" s="17"/>
      <c r="L3133" s="18"/>
      <c r="M3133" s="24" t="s">
        <v>3150</v>
      </c>
      <c r="N3133" s="16"/>
      <c r="O3133" s="16"/>
      <c r="P3133" s="17"/>
      <c r="Q3133" s="17"/>
    </row>
    <row r="3134" spans="1:17">
      <c r="A3134" s="26">
        <v>-2048</v>
      </c>
      <c r="C3134" s="21"/>
      <c r="D3134" s="22"/>
      <c r="G3134" s="18"/>
      <c r="H3134" s="18"/>
      <c r="J3134" s="17"/>
      <c r="K3134" s="17"/>
      <c r="L3134" s="18"/>
      <c r="M3134" s="24" t="s">
        <v>3151</v>
      </c>
      <c r="N3134" s="16"/>
      <c r="O3134" s="16"/>
      <c r="P3134" s="17"/>
      <c r="Q3134" s="17"/>
    </row>
    <row r="3135" spans="1:17">
      <c r="A3135" s="26">
        <v>-879</v>
      </c>
      <c r="C3135" s="21"/>
      <c r="D3135" s="22"/>
      <c r="G3135" s="18"/>
      <c r="H3135" s="18"/>
      <c r="J3135" s="17"/>
      <c r="K3135" s="17"/>
      <c r="L3135" s="18"/>
      <c r="M3135" s="24" t="s">
        <v>3152</v>
      </c>
      <c r="N3135" s="16"/>
      <c r="O3135" s="16"/>
      <c r="P3135" s="17"/>
      <c r="Q3135" s="17"/>
    </row>
    <row r="3136" spans="1:17">
      <c r="A3136" s="26">
        <v>-2341</v>
      </c>
      <c r="C3136" s="21"/>
      <c r="D3136" s="22"/>
      <c r="G3136" s="18"/>
      <c r="H3136" s="18"/>
      <c r="J3136" s="17"/>
      <c r="K3136" s="17"/>
      <c r="L3136" s="18"/>
      <c r="M3136" s="24" t="s">
        <v>3153</v>
      </c>
      <c r="N3136" s="16"/>
      <c r="O3136" s="16"/>
      <c r="P3136" s="17"/>
      <c r="Q3136" s="17"/>
    </row>
    <row r="3137" spans="1:17">
      <c r="A3137" s="26">
        <v>-1756</v>
      </c>
      <c r="C3137" s="21"/>
      <c r="D3137" s="22"/>
      <c r="G3137" s="18"/>
      <c r="H3137" s="18"/>
      <c r="J3137" s="17"/>
      <c r="K3137" s="17"/>
      <c r="L3137" s="18"/>
      <c r="M3137" s="24" t="s">
        <v>3154</v>
      </c>
      <c r="N3137" s="16"/>
      <c r="O3137" s="16"/>
      <c r="P3137" s="17"/>
      <c r="Q3137" s="17"/>
    </row>
    <row r="3138" spans="1:17">
      <c r="A3138" s="26">
        <v>-2926</v>
      </c>
      <c r="C3138" s="21"/>
      <c r="D3138" s="22"/>
      <c r="G3138" s="18"/>
      <c r="H3138" s="18"/>
      <c r="J3138" s="17"/>
      <c r="K3138" s="17"/>
      <c r="L3138" s="18"/>
      <c r="M3138" s="24" t="s">
        <v>3155</v>
      </c>
      <c r="N3138" s="16"/>
      <c r="O3138" s="16"/>
      <c r="P3138" s="17"/>
      <c r="Q3138" s="17"/>
    </row>
    <row r="3139" spans="1:17">
      <c r="A3139" s="26">
        <v>-2926</v>
      </c>
      <c r="C3139" s="21"/>
      <c r="D3139" s="22"/>
      <c r="G3139" s="18"/>
      <c r="H3139" s="18"/>
      <c r="J3139" s="17"/>
      <c r="K3139" s="17"/>
      <c r="L3139" s="18"/>
      <c r="M3139" s="24" t="s">
        <v>3156</v>
      </c>
      <c r="N3139" s="16"/>
      <c r="O3139" s="16"/>
      <c r="P3139" s="17"/>
      <c r="Q3139" s="17"/>
    </row>
    <row r="3140" spans="1:17">
      <c r="A3140" s="26">
        <v>-2341</v>
      </c>
      <c r="C3140" s="21"/>
      <c r="D3140" s="22"/>
      <c r="G3140" s="18"/>
      <c r="H3140" s="18"/>
      <c r="J3140" s="17"/>
      <c r="K3140" s="17"/>
      <c r="L3140" s="18"/>
      <c r="M3140" s="24" t="s">
        <v>3157</v>
      </c>
      <c r="N3140" s="16"/>
      <c r="O3140" s="16"/>
      <c r="P3140" s="17"/>
      <c r="Q3140" s="17"/>
    </row>
    <row r="3141" spans="1:17">
      <c r="A3141" s="26">
        <v>-2926</v>
      </c>
      <c r="C3141" s="21"/>
      <c r="D3141" s="22"/>
      <c r="G3141" s="18"/>
      <c r="H3141" s="18"/>
      <c r="J3141" s="17"/>
      <c r="K3141" s="17"/>
      <c r="L3141" s="18"/>
      <c r="M3141" s="24" t="s">
        <v>3158</v>
      </c>
      <c r="N3141" s="16"/>
      <c r="O3141" s="16"/>
      <c r="P3141" s="17"/>
      <c r="Q3141" s="17"/>
    </row>
    <row r="3142" spans="1:17">
      <c r="A3142" s="26">
        <v>-1171</v>
      </c>
      <c r="C3142" s="21"/>
      <c r="D3142" s="22"/>
      <c r="G3142" s="18"/>
      <c r="H3142" s="18"/>
      <c r="J3142" s="17"/>
      <c r="K3142" s="17"/>
      <c r="L3142" s="18"/>
      <c r="M3142" s="24" t="s">
        <v>3159</v>
      </c>
      <c r="N3142" s="16"/>
      <c r="O3142" s="16"/>
      <c r="P3142" s="17"/>
      <c r="Q3142" s="17"/>
    </row>
    <row r="3143" spans="1:17">
      <c r="A3143" s="26">
        <v>-2048</v>
      </c>
      <c r="C3143" s="21"/>
      <c r="D3143" s="22"/>
      <c r="G3143" s="18"/>
      <c r="H3143" s="18"/>
      <c r="J3143" s="17"/>
      <c r="K3143" s="17"/>
      <c r="L3143" s="18"/>
      <c r="M3143" s="24" t="s">
        <v>3160</v>
      </c>
      <c r="N3143" s="16"/>
      <c r="O3143" s="16"/>
      <c r="P3143" s="17"/>
      <c r="Q3143" s="17"/>
    </row>
    <row r="3144" spans="1:17">
      <c r="A3144" s="26">
        <v>-879</v>
      </c>
      <c r="C3144" s="21"/>
      <c r="D3144" s="22"/>
      <c r="G3144" s="18"/>
      <c r="H3144" s="18"/>
      <c r="J3144" s="17"/>
      <c r="K3144" s="17"/>
      <c r="L3144" s="18"/>
      <c r="M3144" s="24" t="s">
        <v>3161</v>
      </c>
      <c r="N3144" s="16"/>
      <c r="O3144" s="16"/>
      <c r="P3144" s="17"/>
      <c r="Q3144" s="17"/>
    </row>
    <row r="3145" spans="1:17">
      <c r="A3145" s="26">
        <v>-1756</v>
      </c>
      <c r="C3145" s="21"/>
      <c r="D3145" s="22"/>
      <c r="G3145" s="18"/>
      <c r="H3145" s="18"/>
      <c r="J3145" s="17"/>
      <c r="K3145" s="17"/>
      <c r="L3145" s="18"/>
      <c r="M3145" s="24" t="s">
        <v>3162</v>
      </c>
      <c r="N3145" s="16"/>
      <c r="O3145" s="16"/>
      <c r="P3145" s="17"/>
      <c r="Q3145" s="17"/>
    </row>
    <row r="3146" spans="1:17">
      <c r="A3146" s="26">
        <v>-2048</v>
      </c>
      <c r="C3146" s="21"/>
      <c r="D3146" s="22"/>
      <c r="G3146" s="18"/>
      <c r="H3146" s="18"/>
      <c r="J3146" s="17"/>
      <c r="K3146" s="17"/>
      <c r="L3146" s="18"/>
      <c r="M3146" s="24" t="s">
        <v>3163</v>
      </c>
      <c r="N3146" s="16"/>
      <c r="O3146" s="16"/>
      <c r="P3146" s="17"/>
      <c r="Q3146" s="17"/>
    </row>
    <row r="3147" spans="1:17">
      <c r="A3147" s="26">
        <v>-2048</v>
      </c>
      <c r="C3147" s="21"/>
      <c r="D3147" s="22"/>
      <c r="G3147" s="18"/>
      <c r="H3147" s="18"/>
      <c r="J3147" s="17"/>
      <c r="K3147" s="17"/>
      <c r="L3147" s="18"/>
      <c r="M3147" s="24" t="s">
        <v>3164</v>
      </c>
      <c r="N3147" s="16"/>
      <c r="O3147" s="16"/>
      <c r="P3147" s="17"/>
      <c r="Q3147" s="17"/>
    </row>
    <row r="3148" spans="1:17">
      <c r="A3148" s="26">
        <v>-3218</v>
      </c>
      <c r="C3148" s="21"/>
      <c r="D3148" s="22"/>
      <c r="G3148" s="18"/>
      <c r="H3148" s="18"/>
      <c r="J3148" s="17"/>
      <c r="K3148" s="17"/>
      <c r="L3148" s="18"/>
      <c r="M3148" s="24" t="s">
        <v>3165</v>
      </c>
      <c r="N3148" s="16"/>
      <c r="O3148" s="16"/>
      <c r="P3148" s="17"/>
      <c r="Q3148" s="17"/>
    </row>
    <row r="3149" spans="1:17">
      <c r="A3149" s="26">
        <v>-1756</v>
      </c>
      <c r="C3149" s="21"/>
      <c r="D3149" s="22"/>
      <c r="G3149" s="18"/>
      <c r="H3149" s="18"/>
      <c r="J3149" s="17"/>
      <c r="K3149" s="17"/>
      <c r="L3149" s="18"/>
      <c r="M3149" s="24" t="s">
        <v>3166</v>
      </c>
      <c r="N3149" s="16"/>
      <c r="O3149" s="16"/>
      <c r="P3149" s="17"/>
      <c r="Q3149" s="17"/>
    </row>
    <row r="3150" spans="1:17">
      <c r="A3150" s="26">
        <v>-2926</v>
      </c>
      <c r="C3150" s="21"/>
      <c r="D3150" s="22"/>
      <c r="G3150" s="18"/>
      <c r="H3150" s="18"/>
      <c r="J3150" s="17"/>
      <c r="K3150" s="17"/>
      <c r="L3150" s="18"/>
      <c r="M3150" s="24" t="s">
        <v>3167</v>
      </c>
      <c r="N3150" s="16"/>
      <c r="O3150" s="16"/>
      <c r="P3150" s="17"/>
      <c r="Q3150" s="17"/>
    </row>
    <row r="3151" spans="1:17">
      <c r="A3151" s="26">
        <v>-1171</v>
      </c>
      <c r="C3151" s="21"/>
      <c r="D3151" s="22"/>
      <c r="G3151" s="18"/>
      <c r="H3151" s="18"/>
      <c r="J3151" s="17"/>
      <c r="K3151" s="17"/>
      <c r="L3151" s="18"/>
      <c r="M3151" s="24" t="s">
        <v>3168</v>
      </c>
      <c r="N3151" s="16"/>
      <c r="O3151" s="16"/>
      <c r="P3151" s="17"/>
      <c r="Q3151" s="17"/>
    </row>
    <row r="3152" spans="1:17">
      <c r="A3152" s="26">
        <v>-1756</v>
      </c>
      <c r="C3152" s="21"/>
      <c r="D3152" s="22"/>
      <c r="G3152" s="18"/>
      <c r="H3152" s="18"/>
      <c r="J3152" s="17"/>
      <c r="K3152" s="17"/>
      <c r="L3152" s="18"/>
      <c r="M3152" s="24" t="s">
        <v>3169</v>
      </c>
      <c r="N3152" s="16"/>
      <c r="O3152" s="16"/>
      <c r="P3152" s="17"/>
      <c r="Q3152" s="17"/>
    </row>
    <row r="3153" spans="1:17">
      <c r="A3153" s="26">
        <v>-1171</v>
      </c>
      <c r="C3153" s="21"/>
      <c r="D3153" s="22"/>
      <c r="G3153" s="18"/>
      <c r="H3153" s="18"/>
      <c r="J3153" s="17"/>
      <c r="K3153" s="17"/>
      <c r="L3153" s="18"/>
      <c r="M3153" s="24" t="s">
        <v>3170</v>
      </c>
      <c r="N3153" s="16"/>
      <c r="O3153" s="16"/>
      <c r="P3153" s="17"/>
      <c r="Q3153" s="17"/>
    </row>
    <row r="3154" spans="1:17">
      <c r="A3154" s="26">
        <v>-1171</v>
      </c>
      <c r="C3154" s="21"/>
      <c r="D3154" s="22"/>
      <c r="G3154" s="18"/>
      <c r="H3154" s="18"/>
      <c r="J3154" s="17"/>
      <c r="K3154" s="17"/>
      <c r="L3154" s="18"/>
      <c r="M3154" s="24" t="s">
        <v>3171</v>
      </c>
      <c r="N3154" s="16"/>
      <c r="O3154" s="16"/>
      <c r="P3154" s="17"/>
      <c r="Q3154" s="17"/>
    </row>
    <row r="3155" spans="1:17">
      <c r="A3155" s="26">
        <v>-2048</v>
      </c>
      <c r="C3155" s="21"/>
      <c r="D3155" s="22"/>
      <c r="G3155" s="18"/>
      <c r="H3155" s="18"/>
      <c r="J3155" s="17"/>
      <c r="K3155" s="17"/>
      <c r="L3155" s="18"/>
      <c r="M3155" s="24" t="s">
        <v>3172</v>
      </c>
      <c r="N3155" s="16"/>
      <c r="O3155" s="16"/>
      <c r="P3155" s="17"/>
      <c r="Q3155" s="17"/>
    </row>
    <row r="3156" spans="1:17">
      <c r="A3156" s="26">
        <v>-1756</v>
      </c>
      <c r="C3156" s="21"/>
      <c r="D3156" s="22"/>
      <c r="G3156" s="18"/>
      <c r="H3156" s="18"/>
      <c r="J3156" s="17"/>
      <c r="K3156" s="17"/>
      <c r="L3156" s="18"/>
      <c r="M3156" s="24" t="s">
        <v>3173</v>
      </c>
      <c r="N3156" s="16"/>
      <c r="O3156" s="16"/>
      <c r="P3156" s="17"/>
      <c r="Q3156" s="17"/>
    </row>
    <row r="3157" spans="1:17">
      <c r="A3157" s="26">
        <v>-2926</v>
      </c>
      <c r="C3157" s="21"/>
      <c r="D3157" s="22"/>
      <c r="G3157" s="18"/>
      <c r="H3157" s="18"/>
      <c r="J3157" s="17"/>
      <c r="K3157" s="17"/>
      <c r="L3157" s="18"/>
      <c r="M3157" s="24" t="s">
        <v>3174</v>
      </c>
      <c r="N3157" s="16"/>
      <c r="O3157" s="16"/>
      <c r="P3157" s="17"/>
      <c r="Q3157" s="17"/>
    </row>
    <row r="3158" spans="1:17">
      <c r="A3158" s="26">
        <v>-1756</v>
      </c>
      <c r="C3158" s="21"/>
      <c r="D3158" s="22"/>
      <c r="G3158" s="18"/>
      <c r="H3158" s="18"/>
      <c r="J3158" s="17"/>
      <c r="K3158" s="17"/>
      <c r="L3158" s="18"/>
      <c r="M3158" s="24" t="s">
        <v>3175</v>
      </c>
      <c r="N3158" s="16"/>
      <c r="O3158" s="16"/>
      <c r="P3158" s="17"/>
      <c r="Q3158" s="17"/>
    </row>
    <row r="3159" spans="1:17">
      <c r="A3159" s="26">
        <v>-2048</v>
      </c>
      <c r="C3159" s="21"/>
      <c r="D3159" s="22"/>
      <c r="G3159" s="18"/>
      <c r="H3159" s="18"/>
      <c r="J3159" s="17"/>
      <c r="K3159" s="17"/>
      <c r="L3159" s="18"/>
      <c r="M3159" s="24" t="s">
        <v>3176</v>
      </c>
      <c r="N3159" s="16"/>
      <c r="O3159" s="16"/>
      <c r="P3159" s="17"/>
      <c r="Q3159" s="17"/>
    </row>
    <row r="3160" spans="1:17">
      <c r="A3160" s="26">
        <v>-1756</v>
      </c>
      <c r="C3160" s="21"/>
      <c r="D3160" s="22"/>
      <c r="G3160" s="18"/>
      <c r="H3160" s="18"/>
      <c r="J3160" s="17"/>
      <c r="K3160" s="17"/>
      <c r="L3160" s="18"/>
      <c r="M3160" s="24" t="s">
        <v>3177</v>
      </c>
      <c r="N3160" s="16"/>
      <c r="O3160" s="16"/>
      <c r="P3160" s="17"/>
      <c r="Q3160" s="17"/>
    </row>
    <row r="3161" spans="1:17">
      <c r="A3161" s="26">
        <v>-1171</v>
      </c>
      <c r="C3161" s="21"/>
      <c r="D3161" s="22"/>
      <c r="G3161" s="18"/>
      <c r="H3161" s="18"/>
      <c r="J3161" s="17"/>
      <c r="K3161" s="17"/>
      <c r="L3161" s="18"/>
      <c r="M3161" s="24" t="s">
        <v>3178</v>
      </c>
      <c r="N3161" s="16"/>
      <c r="O3161" s="16"/>
      <c r="P3161" s="17"/>
      <c r="Q3161" s="17"/>
    </row>
    <row r="3162" spans="1:17">
      <c r="A3162" s="26">
        <v>-1463</v>
      </c>
      <c r="C3162" s="21"/>
      <c r="D3162" s="22"/>
      <c r="G3162" s="18"/>
      <c r="H3162" s="18"/>
      <c r="J3162" s="17"/>
      <c r="K3162" s="17"/>
      <c r="L3162" s="18"/>
      <c r="M3162" s="24" t="s">
        <v>3179</v>
      </c>
      <c r="N3162" s="16"/>
      <c r="O3162" s="16"/>
      <c r="P3162" s="17"/>
      <c r="Q3162" s="17"/>
    </row>
    <row r="3163" spans="1:17">
      <c r="A3163" s="26">
        <v>-879</v>
      </c>
      <c r="C3163" s="21"/>
      <c r="D3163" s="22"/>
      <c r="G3163" s="18"/>
      <c r="H3163" s="18"/>
      <c r="J3163" s="17"/>
      <c r="K3163" s="17"/>
      <c r="L3163" s="18"/>
      <c r="M3163" s="24" t="s">
        <v>3180</v>
      </c>
      <c r="N3163" s="16"/>
      <c r="O3163" s="16"/>
      <c r="P3163" s="17"/>
      <c r="Q3163" s="17"/>
    </row>
    <row r="3164" spans="1:17">
      <c r="A3164" s="26">
        <v>-1756</v>
      </c>
      <c r="C3164" s="21"/>
      <c r="D3164" s="22"/>
      <c r="G3164" s="18"/>
      <c r="H3164" s="18"/>
      <c r="J3164" s="17"/>
      <c r="K3164" s="17"/>
      <c r="L3164" s="18"/>
      <c r="M3164" s="24" t="s">
        <v>3181</v>
      </c>
      <c r="N3164" s="16"/>
      <c r="O3164" s="16"/>
      <c r="P3164" s="17"/>
      <c r="Q3164" s="17"/>
    </row>
    <row r="3165" spans="1:17">
      <c r="A3165" s="26">
        <v>-1463</v>
      </c>
      <c r="C3165" s="21"/>
      <c r="D3165" s="22"/>
      <c r="G3165" s="18"/>
      <c r="H3165" s="18"/>
      <c r="J3165" s="17"/>
      <c r="K3165" s="17"/>
      <c r="L3165" s="18"/>
      <c r="M3165" s="24" t="s">
        <v>3182</v>
      </c>
      <c r="N3165" s="16"/>
      <c r="O3165" s="16"/>
      <c r="P3165" s="17"/>
      <c r="Q3165" s="17"/>
    </row>
    <row r="3166" spans="1:17">
      <c r="A3166" s="26">
        <v>-2048</v>
      </c>
      <c r="C3166" s="21"/>
      <c r="D3166" s="22"/>
      <c r="G3166" s="18"/>
      <c r="H3166" s="18"/>
      <c r="J3166" s="17"/>
      <c r="K3166" s="17"/>
      <c r="L3166" s="18"/>
      <c r="M3166" s="24" t="s">
        <v>3183</v>
      </c>
      <c r="N3166" s="16"/>
      <c r="O3166" s="16"/>
      <c r="P3166" s="17"/>
      <c r="Q3166" s="17"/>
    </row>
    <row r="3167" spans="1:17">
      <c r="A3167" s="26">
        <v>-1756</v>
      </c>
      <c r="C3167" s="21"/>
      <c r="D3167" s="22"/>
      <c r="G3167" s="18"/>
      <c r="H3167" s="18"/>
      <c r="J3167" s="17"/>
      <c r="K3167" s="17"/>
      <c r="L3167" s="18"/>
      <c r="M3167" s="24" t="s">
        <v>3184</v>
      </c>
      <c r="N3167" s="16"/>
      <c r="O3167" s="16"/>
      <c r="P3167" s="17"/>
      <c r="Q3167" s="17"/>
    </row>
    <row r="3168" spans="1:17">
      <c r="A3168" s="26">
        <v>-1463</v>
      </c>
      <c r="C3168" s="21"/>
      <c r="D3168" s="22"/>
      <c r="G3168" s="18"/>
      <c r="H3168" s="18"/>
      <c r="J3168" s="17"/>
      <c r="K3168" s="17"/>
      <c r="L3168" s="18"/>
      <c r="M3168" s="24" t="s">
        <v>3185</v>
      </c>
      <c r="N3168" s="16"/>
      <c r="O3168" s="16"/>
      <c r="P3168" s="17"/>
      <c r="Q3168" s="17"/>
    </row>
    <row r="3169" spans="1:17">
      <c r="A3169" s="26">
        <v>-1756</v>
      </c>
      <c r="C3169" s="21"/>
      <c r="D3169" s="22"/>
      <c r="G3169" s="18"/>
      <c r="H3169" s="18"/>
      <c r="J3169" s="17"/>
      <c r="K3169" s="17"/>
      <c r="L3169" s="18"/>
      <c r="M3169" s="24" t="s">
        <v>3186</v>
      </c>
      <c r="N3169" s="16"/>
      <c r="O3169" s="16"/>
      <c r="P3169" s="17"/>
      <c r="Q3169" s="17"/>
    </row>
    <row r="3170" spans="1:17">
      <c r="A3170" s="26">
        <v>-586</v>
      </c>
      <c r="C3170" s="21"/>
      <c r="D3170" s="22"/>
      <c r="G3170" s="18"/>
      <c r="H3170" s="18"/>
      <c r="J3170" s="17"/>
      <c r="K3170" s="17"/>
      <c r="L3170" s="18"/>
      <c r="M3170" s="24" t="s">
        <v>3187</v>
      </c>
      <c r="N3170" s="16"/>
      <c r="O3170" s="16"/>
      <c r="P3170" s="17"/>
      <c r="Q3170" s="17"/>
    </row>
    <row r="3171" spans="1:17">
      <c r="A3171" s="26">
        <v>-1171</v>
      </c>
      <c r="C3171" s="21"/>
      <c r="D3171" s="22"/>
      <c r="G3171" s="18"/>
      <c r="H3171" s="18"/>
      <c r="J3171" s="17"/>
      <c r="K3171" s="17"/>
      <c r="L3171" s="18"/>
      <c r="M3171" s="24" t="s">
        <v>3188</v>
      </c>
      <c r="N3171" s="16"/>
      <c r="O3171" s="16"/>
      <c r="P3171" s="17"/>
      <c r="Q3171" s="17"/>
    </row>
    <row r="3172" spans="1:17">
      <c r="A3172" s="26">
        <v>-586</v>
      </c>
      <c r="C3172" s="21"/>
      <c r="D3172" s="22"/>
      <c r="G3172" s="18"/>
      <c r="H3172" s="18"/>
      <c r="J3172" s="17"/>
      <c r="K3172" s="17"/>
      <c r="L3172" s="18"/>
      <c r="M3172" s="24" t="s">
        <v>3189</v>
      </c>
      <c r="N3172" s="16"/>
      <c r="O3172" s="16"/>
      <c r="P3172" s="17"/>
      <c r="Q3172" s="17"/>
    </row>
    <row r="3173" spans="1:17">
      <c r="A3173" s="26">
        <v>-1171</v>
      </c>
      <c r="C3173" s="21"/>
      <c r="D3173" s="22"/>
      <c r="G3173" s="18"/>
      <c r="H3173" s="18"/>
      <c r="J3173" s="17"/>
      <c r="K3173" s="17"/>
      <c r="L3173" s="18"/>
      <c r="M3173" s="24" t="s">
        <v>3190</v>
      </c>
      <c r="N3173" s="16"/>
      <c r="O3173" s="16"/>
      <c r="P3173" s="17"/>
      <c r="Q3173" s="17"/>
    </row>
    <row r="3174" spans="1:17">
      <c r="A3174" s="26">
        <v>-1171</v>
      </c>
      <c r="C3174" s="21"/>
      <c r="D3174" s="22"/>
      <c r="G3174" s="18"/>
      <c r="H3174" s="18"/>
      <c r="J3174" s="17"/>
      <c r="K3174" s="17"/>
      <c r="L3174" s="18"/>
      <c r="M3174" s="24" t="s">
        <v>3191</v>
      </c>
      <c r="N3174" s="16"/>
      <c r="O3174" s="16"/>
      <c r="P3174" s="17"/>
      <c r="Q3174" s="17"/>
    </row>
    <row r="3175" spans="1:17">
      <c r="A3175" s="26">
        <v>-1463</v>
      </c>
      <c r="C3175" s="21"/>
      <c r="D3175" s="22"/>
      <c r="G3175" s="18"/>
      <c r="H3175" s="18"/>
      <c r="J3175" s="17"/>
      <c r="K3175" s="17"/>
      <c r="L3175" s="18"/>
      <c r="M3175" s="24" t="s">
        <v>3192</v>
      </c>
      <c r="N3175" s="16"/>
      <c r="O3175" s="16"/>
      <c r="P3175" s="17"/>
      <c r="Q3175" s="17"/>
    </row>
    <row r="3176" spans="1:17">
      <c r="A3176" s="26">
        <v>-1756</v>
      </c>
      <c r="C3176" s="21"/>
      <c r="D3176" s="22"/>
      <c r="G3176" s="18"/>
      <c r="H3176" s="18"/>
      <c r="J3176" s="17"/>
      <c r="K3176" s="17"/>
      <c r="L3176" s="18"/>
      <c r="M3176" s="24" t="s">
        <v>3193</v>
      </c>
      <c r="N3176" s="16"/>
      <c r="O3176" s="16"/>
      <c r="P3176" s="17"/>
      <c r="Q3176" s="17"/>
    </row>
    <row r="3177" spans="1:17">
      <c r="A3177" s="26">
        <v>-1171</v>
      </c>
      <c r="C3177" s="21"/>
      <c r="D3177" s="22"/>
      <c r="G3177" s="18"/>
      <c r="H3177" s="18"/>
      <c r="J3177" s="17"/>
      <c r="K3177" s="17"/>
      <c r="L3177" s="18"/>
      <c r="M3177" s="24" t="s">
        <v>3194</v>
      </c>
      <c r="N3177" s="16"/>
      <c r="O3177" s="16"/>
      <c r="P3177" s="17"/>
      <c r="Q3177" s="17"/>
    </row>
    <row r="3178" spans="1:17">
      <c r="A3178" s="26">
        <v>-1756</v>
      </c>
      <c r="C3178" s="21"/>
      <c r="D3178" s="22"/>
      <c r="G3178" s="18"/>
      <c r="H3178" s="18"/>
      <c r="J3178" s="17"/>
      <c r="K3178" s="17"/>
      <c r="L3178" s="18"/>
      <c r="M3178" s="24" t="s">
        <v>3195</v>
      </c>
      <c r="N3178" s="16"/>
      <c r="O3178" s="16"/>
      <c r="P3178" s="17"/>
      <c r="Q3178" s="17"/>
    </row>
    <row r="3179" spans="1:17">
      <c r="A3179" s="26">
        <v>-586</v>
      </c>
      <c r="C3179" s="21"/>
      <c r="D3179" s="22"/>
      <c r="G3179" s="18"/>
      <c r="H3179" s="18"/>
      <c r="J3179" s="17"/>
      <c r="K3179" s="17"/>
      <c r="L3179" s="18"/>
      <c r="M3179" s="24" t="s">
        <v>3196</v>
      </c>
      <c r="N3179" s="16"/>
      <c r="O3179" s="16"/>
      <c r="P3179" s="17"/>
      <c r="Q3179" s="17"/>
    </row>
    <row r="3180" spans="1:17">
      <c r="A3180" s="26">
        <v>-1171</v>
      </c>
      <c r="C3180" s="21"/>
      <c r="D3180" s="22"/>
      <c r="G3180" s="18"/>
      <c r="H3180" s="18"/>
      <c r="J3180" s="17"/>
      <c r="K3180" s="17"/>
      <c r="L3180" s="18"/>
      <c r="M3180" s="24" t="s">
        <v>3197</v>
      </c>
      <c r="N3180" s="16"/>
      <c r="O3180" s="16"/>
      <c r="P3180" s="17"/>
      <c r="Q3180" s="17"/>
    </row>
    <row r="3181" spans="1:17">
      <c r="A3181" s="26">
        <v>-879</v>
      </c>
      <c r="C3181" s="21"/>
      <c r="D3181" s="22"/>
      <c r="G3181" s="18"/>
      <c r="H3181" s="18"/>
      <c r="J3181" s="17"/>
      <c r="K3181" s="17"/>
      <c r="L3181" s="18"/>
      <c r="M3181" s="24" t="s">
        <v>3198</v>
      </c>
      <c r="N3181" s="16"/>
      <c r="O3181" s="16"/>
      <c r="P3181" s="17"/>
      <c r="Q3181" s="17"/>
    </row>
    <row r="3182" spans="1:17">
      <c r="A3182" s="26">
        <v>-879</v>
      </c>
      <c r="C3182" s="21"/>
      <c r="D3182" s="22"/>
      <c r="G3182" s="18"/>
      <c r="H3182" s="18"/>
      <c r="J3182" s="17"/>
      <c r="K3182" s="17"/>
      <c r="L3182" s="18"/>
      <c r="M3182" s="24" t="s">
        <v>3199</v>
      </c>
      <c r="N3182" s="16"/>
      <c r="O3182" s="16"/>
      <c r="P3182" s="17"/>
      <c r="Q3182" s="17"/>
    </row>
    <row r="3183" spans="1:17">
      <c r="A3183" s="26">
        <v>-1463</v>
      </c>
      <c r="C3183" s="21"/>
      <c r="D3183" s="22"/>
      <c r="G3183" s="18"/>
      <c r="H3183" s="18"/>
      <c r="J3183" s="17"/>
      <c r="K3183" s="17"/>
      <c r="L3183" s="18"/>
      <c r="M3183" s="24" t="s">
        <v>3200</v>
      </c>
      <c r="N3183" s="16"/>
      <c r="O3183" s="16"/>
      <c r="P3183" s="17"/>
      <c r="Q3183" s="17"/>
    </row>
    <row r="3184" spans="1:17">
      <c r="A3184" s="26">
        <v>-1171</v>
      </c>
      <c r="C3184" s="21"/>
      <c r="D3184" s="22"/>
      <c r="G3184" s="18"/>
      <c r="H3184" s="18"/>
      <c r="J3184" s="17"/>
      <c r="K3184" s="17"/>
      <c r="L3184" s="18"/>
      <c r="M3184" s="24" t="s">
        <v>3201</v>
      </c>
      <c r="N3184" s="16"/>
      <c r="O3184" s="16"/>
      <c r="P3184" s="17"/>
      <c r="Q3184" s="17"/>
    </row>
    <row r="3185" spans="1:17">
      <c r="A3185" s="26">
        <v>-1756</v>
      </c>
      <c r="C3185" s="21"/>
      <c r="D3185" s="22"/>
      <c r="G3185" s="18"/>
      <c r="H3185" s="18"/>
      <c r="J3185" s="17"/>
      <c r="K3185" s="17"/>
      <c r="L3185" s="18"/>
      <c r="M3185" s="24" t="s">
        <v>3202</v>
      </c>
      <c r="N3185" s="16"/>
      <c r="O3185" s="16"/>
      <c r="P3185" s="17"/>
      <c r="Q3185" s="17"/>
    </row>
    <row r="3186" spans="1:17">
      <c r="A3186" s="26">
        <v>-879</v>
      </c>
      <c r="C3186" s="21"/>
      <c r="D3186" s="22"/>
      <c r="G3186" s="18"/>
      <c r="H3186" s="18"/>
      <c r="J3186" s="17"/>
      <c r="K3186" s="17"/>
      <c r="L3186" s="18"/>
      <c r="M3186" s="24" t="s">
        <v>3203</v>
      </c>
      <c r="N3186" s="16"/>
      <c r="O3186" s="16"/>
      <c r="P3186" s="17"/>
      <c r="Q3186" s="17"/>
    </row>
    <row r="3187" spans="1:17">
      <c r="A3187" s="26">
        <v>-1171</v>
      </c>
      <c r="C3187" s="21"/>
      <c r="D3187" s="22"/>
      <c r="G3187" s="18"/>
      <c r="H3187" s="18"/>
      <c r="J3187" s="17"/>
      <c r="K3187" s="17"/>
      <c r="L3187" s="18"/>
      <c r="M3187" s="24" t="s">
        <v>3204</v>
      </c>
      <c r="N3187" s="16"/>
      <c r="O3187" s="16"/>
      <c r="P3187" s="17"/>
      <c r="Q3187" s="17"/>
    </row>
    <row r="3188" spans="1:17">
      <c r="A3188" s="26">
        <v>-294</v>
      </c>
      <c r="C3188" s="21"/>
      <c r="D3188" s="22"/>
      <c r="G3188" s="18"/>
      <c r="H3188" s="18"/>
      <c r="J3188" s="17"/>
      <c r="K3188" s="17"/>
      <c r="L3188" s="18"/>
      <c r="M3188" s="24" t="s">
        <v>3205</v>
      </c>
      <c r="N3188" s="16"/>
      <c r="O3188" s="16"/>
      <c r="P3188" s="17"/>
      <c r="Q3188" s="17"/>
    </row>
    <row r="3189" spans="1:17">
      <c r="A3189" s="26">
        <v>-1</v>
      </c>
      <c r="C3189" s="21"/>
      <c r="D3189" s="22"/>
      <c r="G3189" s="18"/>
      <c r="H3189" s="18"/>
      <c r="J3189" s="17"/>
      <c r="K3189" s="17"/>
      <c r="L3189" s="18"/>
      <c r="M3189" s="24" t="s">
        <v>3206</v>
      </c>
      <c r="N3189" s="16"/>
      <c r="O3189" s="16"/>
      <c r="P3189" s="17"/>
      <c r="Q3189" s="17"/>
    </row>
    <row r="3190" spans="1:17">
      <c r="A3190" s="26">
        <v>-586</v>
      </c>
      <c r="C3190" s="21"/>
      <c r="D3190" s="22"/>
      <c r="G3190" s="18"/>
      <c r="H3190" s="18"/>
      <c r="J3190" s="17"/>
      <c r="K3190" s="17"/>
      <c r="L3190" s="18"/>
      <c r="M3190" s="24" t="s">
        <v>3207</v>
      </c>
      <c r="N3190" s="16"/>
      <c r="O3190" s="16"/>
      <c r="P3190" s="17"/>
      <c r="Q3190" s="17"/>
    </row>
    <row r="3191" spans="1:17">
      <c r="A3191" s="26">
        <v>-294</v>
      </c>
      <c r="C3191" s="21"/>
      <c r="D3191" s="22"/>
      <c r="G3191" s="18"/>
      <c r="H3191" s="18"/>
      <c r="J3191" s="17"/>
      <c r="K3191" s="17"/>
      <c r="L3191" s="18"/>
      <c r="M3191" s="24" t="s">
        <v>3208</v>
      </c>
      <c r="N3191" s="16"/>
      <c r="O3191" s="16"/>
      <c r="P3191" s="17"/>
      <c r="Q3191" s="17"/>
    </row>
    <row r="3192" spans="1:17">
      <c r="A3192" s="26">
        <v>-1171</v>
      </c>
      <c r="C3192" s="21"/>
      <c r="D3192" s="22"/>
      <c r="G3192" s="18"/>
      <c r="H3192" s="18"/>
      <c r="J3192" s="17"/>
      <c r="K3192" s="17"/>
      <c r="L3192" s="18"/>
      <c r="M3192" s="24" t="s">
        <v>3209</v>
      </c>
      <c r="N3192" s="16"/>
      <c r="O3192" s="16"/>
      <c r="P3192" s="17"/>
      <c r="Q3192" s="17"/>
    </row>
    <row r="3193" spans="1:17">
      <c r="A3193" s="26">
        <v>-879</v>
      </c>
      <c r="C3193" s="21"/>
      <c r="D3193" s="22"/>
      <c r="G3193" s="18"/>
      <c r="H3193" s="18"/>
      <c r="J3193" s="17"/>
      <c r="K3193" s="17"/>
      <c r="L3193" s="18"/>
      <c r="M3193" s="24" t="s">
        <v>3210</v>
      </c>
      <c r="N3193" s="16"/>
      <c r="O3193" s="16"/>
      <c r="P3193" s="17"/>
      <c r="Q3193" s="17"/>
    </row>
    <row r="3194" spans="1:17">
      <c r="A3194" s="26">
        <v>-1463</v>
      </c>
      <c r="C3194" s="21"/>
      <c r="D3194" s="22"/>
      <c r="G3194" s="18"/>
      <c r="H3194" s="18"/>
      <c r="J3194" s="17"/>
      <c r="K3194" s="17"/>
      <c r="L3194" s="18"/>
      <c r="M3194" s="24" t="s">
        <v>3211</v>
      </c>
      <c r="N3194" s="16"/>
      <c r="O3194" s="16"/>
      <c r="P3194" s="17"/>
      <c r="Q3194" s="17"/>
    </row>
    <row r="3195" spans="1:17">
      <c r="A3195" s="26">
        <v>-1171</v>
      </c>
      <c r="C3195" s="21"/>
      <c r="D3195" s="22"/>
      <c r="G3195" s="18"/>
      <c r="H3195" s="18"/>
      <c r="J3195" s="17"/>
      <c r="K3195" s="17"/>
      <c r="L3195" s="18"/>
      <c r="M3195" s="24" t="s">
        <v>3212</v>
      </c>
      <c r="N3195" s="16"/>
      <c r="O3195" s="16"/>
      <c r="P3195" s="17"/>
      <c r="Q3195" s="17"/>
    </row>
    <row r="3196" spans="1:17">
      <c r="A3196" s="26">
        <v>-586</v>
      </c>
      <c r="C3196" s="21"/>
      <c r="D3196" s="22"/>
      <c r="G3196" s="18"/>
      <c r="H3196" s="18"/>
      <c r="J3196" s="17"/>
      <c r="K3196" s="17"/>
      <c r="L3196" s="18"/>
      <c r="M3196" s="24" t="s">
        <v>3213</v>
      </c>
      <c r="N3196" s="16"/>
      <c r="O3196" s="16"/>
      <c r="P3196" s="17"/>
      <c r="Q3196" s="17"/>
    </row>
    <row r="3197" spans="1:17">
      <c r="A3197" s="26">
        <v>-586</v>
      </c>
      <c r="C3197" s="21"/>
      <c r="D3197" s="22"/>
      <c r="G3197" s="18"/>
      <c r="H3197" s="18"/>
      <c r="J3197" s="17"/>
      <c r="K3197" s="17"/>
      <c r="L3197" s="18"/>
      <c r="M3197" s="24" t="s">
        <v>3214</v>
      </c>
      <c r="N3197" s="16"/>
      <c r="O3197" s="16"/>
      <c r="P3197" s="17"/>
      <c r="Q3197" s="17"/>
    </row>
    <row r="3198" spans="1:17">
      <c r="A3198" s="26">
        <v>291</v>
      </c>
      <c r="C3198" s="21"/>
      <c r="D3198" s="22"/>
      <c r="G3198" s="18"/>
      <c r="H3198" s="18"/>
      <c r="J3198" s="17"/>
      <c r="K3198" s="17"/>
      <c r="L3198" s="18"/>
      <c r="M3198" s="24" t="s">
        <v>3215</v>
      </c>
      <c r="N3198" s="16"/>
      <c r="O3198" s="16"/>
      <c r="P3198" s="17"/>
      <c r="Q3198" s="17"/>
    </row>
    <row r="3199" spans="1:17">
      <c r="A3199" s="26">
        <v>-586</v>
      </c>
      <c r="C3199" s="21"/>
      <c r="D3199" s="22"/>
      <c r="G3199" s="18"/>
      <c r="H3199" s="18"/>
      <c r="J3199" s="17"/>
      <c r="K3199" s="17"/>
      <c r="L3199" s="18"/>
      <c r="M3199" s="24" t="s">
        <v>3216</v>
      </c>
      <c r="N3199" s="16"/>
      <c r="O3199" s="16"/>
      <c r="P3199" s="17"/>
      <c r="Q3199" s="17"/>
    </row>
    <row r="3200" spans="1:17">
      <c r="A3200" s="26">
        <v>-1</v>
      </c>
      <c r="C3200" s="21"/>
      <c r="D3200" s="22"/>
      <c r="G3200" s="18"/>
      <c r="H3200" s="18"/>
      <c r="J3200" s="17"/>
      <c r="K3200" s="17"/>
      <c r="L3200" s="18"/>
      <c r="M3200" s="24" t="s">
        <v>3217</v>
      </c>
      <c r="N3200" s="16"/>
      <c r="O3200" s="16"/>
      <c r="P3200" s="17"/>
      <c r="Q3200" s="17"/>
    </row>
    <row r="3201" spans="1:17">
      <c r="A3201" s="26">
        <v>-879</v>
      </c>
      <c r="C3201" s="21"/>
      <c r="D3201" s="22"/>
      <c r="G3201" s="18"/>
      <c r="H3201" s="18"/>
      <c r="J3201" s="17"/>
      <c r="K3201" s="17"/>
      <c r="L3201" s="18"/>
      <c r="M3201" s="24" t="s">
        <v>3218</v>
      </c>
      <c r="N3201" s="16"/>
      <c r="O3201" s="16"/>
      <c r="P3201" s="17"/>
      <c r="Q3201" s="17"/>
    </row>
    <row r="3202" spans="1:17">
      <c r="A3202" s="26">
        <v>-586</v>
      </c>
      <c r="C3202" s="21"/>
      <c r="D3202" s="22"/>
      <c r="G3202" s="18"/>
      <c r="H3202" s="18"/>
      <c r="J3202" s="17"/>
      <c r="K3202" s="17"/>
      <c r="L3202" s="18"/>
      <c r="M3202" s="24" t="s">
        <v>3219</v>
      </c>
      <c r="N3202" s="16"/>
      <c r="O3202" s="16"/>
      <c r="P3202" s="17"/>
      <c r="Q3202" s="17"/>
    </row>
    <row r="3203" spans="1:17">
      <c r="A3203" s="26">
        <v>-586</v>
      </c>
      <c r="C3203" s="21"/>
      <c r="D3203" s="22"/>
      <c r="G3203" s="18"/>
      <c r="H3203" s="18"/>
      <c r="J3203" s="17"/>
      <c r="K3203" s="17"/>
      <c r="L3203" s="18"/>
      <c r="M3203" s="24" t="s">
        <v>3220</v>
      </c>
      <c r="N3203" s="16"/>
      <c r="O3203" s="16"/>
      <c r="P3203" s="17"/>
      <c r="Q3203" s="17"/>
    </row>
    <row r="3204" spans="1:17">
      <c r="A3204" s="26">
        <v>-879</v>
      </c>
      <c r="C3204" s="21"/>
      <c r="D3204" s="22"/>
      <c r="G3204" s="18"/>
      <c r="H3204" s="18"/>
      <c r="J3204" s="17"/>
      <c r="K3204" s="17"/>
      <c r="L3204" s="18"/>
      <c r="M3204" s="24" t="s">
        <v>3221</v>
      </c>
      <c r="N3204" s="16"/>
      <c r="O3204" s="16"/>
      <c r="P3204" s="17"/>
      <c r="Q3204" s="17"/>
    </row>
    <row r="3205" spans="1:17">
      <c r="A3205" s="26">
        <v>291</v>
      </c>
      <c r="C3205" s="21"/>
      <c r="D3205" s="22"/>
      <c r="G3205" s="18"/>
      <c r="H3205" s="18"/>
      <c r="J3205" s="17"/>
      <c r="K3205" s="17"/>
      <c r="L3205" s="18"/>
      <c r="M3205" s="24" t="s">
        <v>3222</v>
      </c>
      <c r="N3205" s="16"/>
      <c r="O3205" s="16"/>
      <c r="P3205" s="17"/>
      <c r="Q3205" s="17"/>
    </row>
    <row r="3206" spans="1:17">
      <c r="A3206" s="26">
        <v>-1</v>
      </c>
      <c r="C3206" s="21"/>
      <c r="D3206" s="22"/>
      <c r="G3206" s="18"/>
      <c r="H3206" s="18"/>
      <c r="J3206" s="17"/>
      <c r="K3206" s="17"/>
      <c r="L3206" s="18"/>
      <c r="M3206" s="24" t="s">
        <v>3223</v>
      </c>
      <c r="N3206" s="16"/>
      <c r="O3206" s="16"/>
      <c r="P3206" s="17"/>
      <c r="Q3206" s="17"/>
    </row>
    <row r="3207" spans="1:17">
      <c r="A3207" s="26">
        <v>584</v>
      </c>
      <c r="C3207" s="21"/>
      <c r="D3207" s="22"/>
      <c r="G3207" s="18"/>
      <c r="H3207" s="18"/>
      <c r="J3207" s="17"/>
      <c r="K3207" s="17"/>
      <c r="L3207" s="18"/>
      <c r="M3207" s="24" t="s">
        <v>3224</v>
      </c>
      <c r="N3207" s="16"/>
      <c r="O3207" s="16"/>
      <c r="P3207" s="17"/>
      <c r="Q3207" s="17"/>
    </row>
    <row r="3208" spans="1:17">
      <c r="A3208" s="26">
        <v>-1</v>
      </c>
      <c r="C3208" s="21"/>
      <c r="D3208" s="22"/>
      <c r="G3208" s="18"/>
      <c r="H3208" s="18"/>
      <c r="J3208" s="17"/>
      <c r="K3208" s="17"/>
      <c r="L3208" s="18"/>
      <c r="M3208" s="24" t="s">
        <v>3225</v>
      </c>
      <c r="N3208" s="16"/>
      <c r="O3208" s="16"/>
      <c r="P3208" s="17"/>
      <c r="Q3208" s="17"/>
    </row>
    <row r="3209" spans="1:17">
      <c r="A3209" s="26">
        <v>291</v>
      </c>
      <c r="C3209" s="21"/>
      <c r="D3209" s="22"/>
      <c r="G3209" s="18"/>
      <c r="H3209" s="18"/>
      <c r="J3209" s="17"/>
      <c r="K3209" s="17"/>
      <c r="L3209" s="18"/>
      <c r="M3209" s="24" t="s">
        <v>3226</v>
      </c>
      <c r="N3209" s="16"/>
      <c r="O3209" s="16"/>
      <c r="P3209" s="17"/>
      <c r="Q3209" s="17"/>
    </row>
    <row r="3210" spans="1:17">
      <c r="A3210" s="26">
        <v>-1</v>
      </c>
      <c r="C3210" s="21"/>
      <c r="D3210" s="22"/>
      <c r="G3210" s="18"/>
      <c r="H3210" s="18"/>
      <c r="J3210" s="17"/>
      <c r="K3210" s="17"/>
      <c r="L3210" s="18"/>
      <c r="M3210" s="24" t="s">
        <v>3227</v>
      </c>
      <c r="N3210" s="16"/>
      <c r="O3210" s="16"/>
      <c r="P3210" s="17"/>
      <c r="Q3210" s="17"/>
    </row>
    <row r="3211" spans="1:17">
      <c r="A3211" s="26">
        <v>-586</v>
      </c>
      <c r="C3211" s="21"/>
      <c r="D3211" s="22"/>
      <c r="G3211" s="18"/>
      <c r="H3211" s="18"/>
      <c r="J3211" s="17"/>
      <c r="K3211" s="17"/>
      <c r="L3211" s="18"/>
      <c r="M3211" s="24" t="s">
        <v>3228</v>
      </c>
      <c r="N3211" s="16"/>
      <c r="O3211" s="16"/>
      <c r="P3211" s="17"/>
      <c r="Q3211" s="17"/>
    </row>
    <row r="3212" spans="1:17">
      <c r="A3212" s="26">
        <v>-1</v>
      </c>
      <c r="C3212" s="21"/>
      <c r="D3212" s="22"/>
      <c r="G3212" s="18"/>
      <c r="H3212" s="18"/>
      <c r="J3212" s="17"/>
      <c r="K3212" s="17"/>
      <c r="L3212" s="18"/>
      <c r="M3212" s="24" t="s">
        <v>3229</v>
      </c>
      <c r="N3212" s="16"/>
      <c r="O3212" s="16"/>
      <c r="P3212" s="17"/>
      <c r="Q3212" s="17"/>
    </row>
    <row r="3213" spans="1:17">
      <c r="A3213" s="26">
        <v>-586</v>
      </c>
      <c r="C3213" s="21"/>
      <c r="D3213" s="22"/>
      <c r="G3213" s="18"/>
      <c r="H3213" s="18"/>
      <c r="J3213" s="17"/>
      <c r="K3213" s="17"/>
      <c r="L3213" s="18"/>
      <c r="M3213" s="24" t="s">
        <v>3230</v>
      </c>
      <c r="N3213" s="16"/>
      <c r="O3213" s="16"/>
      <c r="P3213" s="17"/>
      <c r="Q3213" s="17"/>
    </row>
    <row r="3214" spans="1:17">
      <c r="A3214" s="26">
        <v>584</v>
      </c>
      <c r="C3214" s="21"/>
      <c r="D3214" s="22"/>
      <c r="G3214" s="18"/>
      <c r="H3214" s="18"/>
      <c r="J3214" s="17"/>
      <c r="K3214" s="17"/>
      <c r="L3214" s="18"/>
      <c r="M3214" s="24" t="s">
        <v>3231</v>
      </c>
      <c r="N3214" s="16"/>
      <c r="O3214" s="16"/>
      <c r="P3214" s="17"/>
      <c r="Q3214" s="17"/>
    </row>
    <row r="3215" spans="1:17">
      <c r="A3215" s="26">
        <v>291</v>
      </c>
      <c r="C3215" s="21"/>
      <c r="D3215" s="22"/>
      <c r="G3215" s="18"/>
      <c r="H3215" s="18"/>
      <c r="J3215" s="17"/>
      <c r="K3215" s="17"/>
      <c r="L3215" s="18"/>
      <c r="M3215" s="24" t="s">
        <v>3232</v>
      </c>
      <c r="N3215" s="16"/>
      <c r="O3215" s="16"/>
      <c r="P3215" s="17"/>
      <c r="Q3215" s="17"/>
    </row>
    <row r="3216" spans="1:17">
      <c r="A3216" s="26">
        <v>876</v>
      </c>
      <c r="C3216" s="21"/>
      <c r="D3216" s="22"/>
      <c r="G3216" s="18"/>
      <c r="H3216" s="18"/>
      <c r="J3216" s="17"/>
      <c r="K3216" s="17"/>
      <c r="L3216" s="18"/>
      <c r="M3216" s="24" t="s">
        <v>3233</v>
      </c>
      <c r="N3216" s="16"/>
      <c r="O3216" s="16"/>
      <c r="P3216" s="17"/>
      <c r="Q3216" s="17"/>
    </row>
    <row r="3217" spans="1:17">
      <c r="A3217" s="26">
        <v>584</v>
      </c>
      <c r="C3217" s="21"/>
      <c r="D3217" s="22"/>
      <c r="G3217" s="18"/>
      <c r="H3217" s="18"/>
      <c r="J3217" s="17"/>
      <c r="K3217" s="17"/>
      <c r="L3217" s="18"/>
      <c r="M3217" s="24" t="s">
        <v>3234</v>
      </c>
      <c r="N3217" s="16"/>
      <c r="O3217" s="16"/>
      <c r="P3217" s="17"/>
      <c r="Q3217" s="17"/>
    </row>
    <row r="3218" spans="1:17">
      <c r="A3218" s="26">
        <v>584</v>
      </c>
      <c r="C3218" s="21"/>
      <c r="D3218" s="22"/>
      <c r="G3218" s="18"/>
      <c r="H3218" s="18"/>
      <c r="J3218" s="17"/>
      <c r="K3218" s="17"/>
      <c r="L3218" s="18"/>
      <c r="M3218" s="24" t="s">
        <v>3235</v>
      </c>
      <c r="N3218" s="16"/>
      <c r="O3218" s="16"/>
      <c r="P3218" s="17"/>
      <c r="Q3218" s="17"/>
    </row>
    <row r="3219" spans="1:17">
      <c r="A3219" s="26">
        <v>584</v>
      </c>
      <c r="C3219" s="21"/>
      <c r="D3219" s="22"/>
      <c r="G3219" s="18"/>
      <c r="H3219" s="18"/>
      <c r="J3219" s="17"/>
      <c r="K3219" s="17"/>
      <c r="L3219" s="18"/>
      <c r="M3219" s="24" t="s">
        <v>3236</v>
      </c>
      <c r="N3219" s="16"/>
      <c r="O3219" s="16"/>
      <c r="P3219" s="17"/>
      <c r="Q3219" s="17"/>
    </row>
    <row r="3220" spans="1:17">
      <c r="A3220" s="26">
        <v>-294</v>
      </c>
      <c r="C3220" s="21"/>
      <c r="D3220" s="22"/>
      <c r="G3220" s="18"/>
      <c r="H3220" s="18"/>
      <c r="J3220" s="17"/>
      <c r="K3220" s="17"/>
      <c r="L3220" s="18"/>
      <c r="M3220" s="24" t="s">
        <v>3237</v>
      </c>
      <c r="N3220" s="16"/>
      <c r="O3220" s="16"/>
      <c r="P3220" s="17"/>
      <c r="Q3220" s="17"/>
    </row>
    <row r="3221" spans="1:17">
      <c r="A3221" s="26">
        <v>584</v>
      </c>
      <c r="C3221" s="21"/>
      <c r="D3221" s="22"/>
      <c r="G3221" s="18"/>
      <c r="H3221" s="18"/>
      <c r="J3221" s="17"/>
      <c r="K3221" s="17"/>
      <c r="L3221" s="18"/>
      <c r="M3221" s="24" t="s">
        <v>3238</v>
      </c>
      <c r="N3221" s="16"/>
      <c r="O3221" s="16"/>
      <c r="P3221" s="17"/>
      <c r="Q3221" s="17"/>
    </row>
    <row r="3222" spans="1:17">
      <c r="A3222" s="26">
        <v>-1</v>
      </c>
      <c r="C3222" s="21"/>
      <c r="D3222" s="22"/>
      <c r="G3222" s="18"/>
      <c r="H3222" s="18"/>
      <c r="J3222" s="17"/>
      <c r="K3222" s="17"/>
      <c r="L3222" s="18"/>
      <c r="M3222" s="24" t="s">
        <v>3239</v>
      </c>
      <c r="N3222" s="16"/>
      <c r="O3222" s="16"/>
      <c r="P3222" s="17"/>
      <c r="Q3222" s="17"/>
    </row>
    <row r="3223" spans="1:17">
      <c r="A3223" s="26">
        <v>584</v>
      </c>
      <c r="C3223" s="21"/>
      <c r="D3223" s="22"/>
      <c r="G3223" s="18"/>
      <c r="H3223" s="18"/>
      <c r="J3223" s="17"/>
      <c r="K3223" s="17"/>
      <c r="L3223" s="18"/>
      <c r="M3223" s="24" t="s">
        <v>3240</v>
      </c>
      <c r="N3223" s="16"/>
      <c r="O3223" s="16"/>
      <c r="P3223" s="17"/>
      <c r="Q3223" s="17"/>
    </row>
    <row r="3224" spans="1:17">
      <c r="A3224" s="26">
        <v>876</v>
      </c>
      <c r="C3224" s="21"/>
      <c r="D3224" s="22"/>
      <c r="G3224" s="18"/>
      <c r="H3224" s="18"/>
      <c r="J3224" s="17"/>
      <c r="K3224" s="17"/>
      <c r="L3224" s="18"/>
      <c r="M3224" s="24" t="s">
        <v>3241</v>
      </c>
      <c r="N3224" s="16"/>
      <c r="O3224" s="16"/>
      <c r="P3224" s="17"/>
      <c r="Q3224" s="17"/>
    </row>
    <row r="3225" spans="1:17">
      <c r="A3225" s="26">
        <v>876</v>
      </c>
      <c r="C3225" s="21"/>
      <c r="D3225" s="22"/>
      <c r="G3225" s="18"/>
      <c r="H3225" s="18"/>
      <c r="J3225" s="17"/>
      <c r="K3225" s="17"/>
      <c r="L3225" s="18"/>
      <c r="M3225" s="24" t="s">
        <v>3242</v>
      </c>
      <c r="N3225" s="16"/>
      <c r="O3225" s="16"/>
      <c r="P3225" s="17"/>
      <c r="Q3225" s="17"/>
    </row>
    <row r="3226" spans="1:17">
      <c r="A3226" s="26">
        <v>1168</v>
      </c>
      <c r="C3226" s="21"/>
      <c r="D3226" s="22"/>
      <c r="G3226" s="18"/>
      <c r="H3226" s="18"/>
      <c r="J3226" s="17"/>
      <c r="K3226" s="17"/>
      <c r="L3226" s="18"/>
      <c r="M3226" s="24" t="s">
        <v>3243</v>
      </c>
      <c r="N3226" s="16"/>
      <c r="O3226" s="16"/>
      <c r="P3226" s="17"/>
      <c r="Q3226" s="17"/>
    </row>
    <row r="3227" spans="1:17">
      <c r="A3227" s="26">
        <v>584</v>
      </c>
      <c r="C3227" s="21"/>
      <c r="D3227" s="22"/>
      <c r="G3227" s="18"/>
      <c r="H3227" s="18"/>
      <c r="J3227" s="17"/>
      <c r="K3227" s="17"/>
      <c r="L3227" s="18"/>
      <c r="M3227" s="24" t="s">
        <v>3244</v>
      </c>
      <c r="N3227" s="16"/>
      <c r="O3227" s="16"/>
      <c r="P3227" s="17"/>
      <c r="Q3227" s="17"/>
    </row>
    <row r="3228" spans="1:17">
      <c r="A3228" s="26">
        <v>1168</v>
      </c>
      <c r="C3228" s="21"/>
      <c r="D3228" s="22"/>
      <c r="G3228" s="18"/>
      <c r="H3228" s="18"/>
      <c r="J3228" s="17"/>
      <c r="K3228" s="17"/>
      <c r="L3228" s="18"/>
      <c r="M3228" s="24" t="s">
        <v>3245</v>
      </c>
      <c r="N3228" s="16"/>
      <c r="O3228" s="16"/>
      <c r="P3228" s="17"/>
      <c r="Q3228" s="17"/>
    </row>
    <row r="3229" spans="1:17">
      <c r="A3229" s="26">
        <v>-1</v>
      </c>
      <c r="C3229" s="21"/>
      <c r="D3229" s="22"/>
      <c r="G3229" s="18"/>
      <c r="H3229" s="18"/>
      <c r="J3229" s="17"/>
      <c r="K3229" s="17"/>
      <c r="L3229" s="18"/>
      <c r="M3229" s="24" t="s">
        <v>3246</v>
      </c>
      <c r="N3229" s="16"/>
      <c r="O3229" s="16"/>
      <c r="P3229" s="17"/>
      <c r="Q3229" s="17"/>
    </row>
    <row r="3230" spans="1:17">
      <c r="A3230" s="26">
        <v>584</v>
      </c>
      <c r="C3230" s="21"/>
      <c r="D3230" s="22"/>
      <c r="G3230" s="18"/>
      <c r="H3230" s="18"/>
      <c r="J3230" s="17"/>
      <c r="K3230" s="17"/>
      <c r="L3230" s="18"/>
      <c r="M3230" s="24" t="s">
        <v>3247</v>
      </c>
      <c r="N3230" s="16"/>
      <c r="O3230" s="16"/>
      <c r="P3230" s="17"/>
      <c r="Q3230" s="17"/>
    </row>
    <row r="3231" spans="1:17">
      <c r="A3231" s="26">
        <v>584</v>
      </c>
      <c r="C3231" s="21"/>
      <c r="D3231" s="22"/>
      <c r="G3231" s="18"/>
      <c r="H3231" s="18"/>
      <c r="J3231" s="17"/>
      <c r="K3231" s="17"/>
      <c r="L3231" s="18"/>
      <c r="M3231" s="24" t="s">
        <v>3248</v>
      </c>
      <c r="N3231" s="16"/>
      <c r="O3231" s="16"/>
      <c r="P3231" s="17"/>
      <c r="Q3231" s="17"/>
    </row>
    <row r="3232" spans="1:17">
      <c r="A3232" s="26">
        <v>584</v>
      </c>
      <c r="C3232" s="21"/>
      <c r="D3232" s="22"/>
      <c r="G3232" s="18"/>
      <c r="H3232" s="18"/>
      <c r="J3232" s="17"/>
      <c r="K3232" s="17"/>
      <c r="L3232" s="18"/>
      <c r="M3232" s="24" t="s">
        <v>3249</v>
      </c>
      <c r="N3232" s="16"/>
      <c r="O3232" s="16"/>
      <c r="P3232" s="17"/>
      <c r="Q3232" s="17"/>
    </row>
    <row r="3233" spans="1:17">
      <c r="A3233" s="26">
        <v>1460</v>
      </c>
      <c r="C3233" s="21"/>
      <c r="D3233" s="22"/>
      <c r="G3233" s="18"/>
      <c r="H3233" s="18"/>
      <c r="J3233" s="17"/>
      <c r="K3233" s="17"/>
      <c r="L3233" s="18"/>
      <c r="M3233" s="24" t="s">
        <v>3250</v>
      </c>
      <c r="N3233" s="16"/>
      <c r="O3233" s="16"/>
      <c r="P3233" s="17"/>
      <c r="Q3233" s="17"/>
    </row>
    <row r="3234" spans="1:17">
      <c r="A3234" s="26">
        <v>876</v>
      </c>
      <c r="C3234" s="21"/>
      <c r="D3234" s="22"/>
      <c r="G3234" s="18"/>
      <c r="H3234" s="18"/>
      <c r="J3234" s="17"/>
      <c r="K3234" s="17"/>
      <c r="L3234" s="18"/>
      <c r="M3234" s="24" t="s">
        <v>3251</v>
      </c>
      <c r="N3234" s="16"/>
      <c r="O3234" s="16"/>
      <c r="P3234" s="17"/>
      <c r="Q3234" s="17"/>
    </row>
    <row r="3235" spans="1:17">
      <c r="A3235" s="26">
        <v>1752</v>
      </c>
      <c r="C3235" s="21"/>
      <c r="D3235" s="22"/>
      <c r="G3235" s="18"/>
      <c r="H3235" s="18"/>
      <c r="J3235" s="17"/>
      <c r="K3235" s="17"/>
      <c r="L3235" s="18"/>
      <c r="M3235" s="24" t="s">
        <v>3252</v>
      </c>
      <c r="N3235" s="16"/>
      <c r="O3235" s="16"/>
      <c r="P3235" s="17"/>
      <c r="Q3235" s="17"/>
    </row>
    <row r="3236" spans="1:17">
      <c r="A3236" s="26">
        <v>1168</v>
      </c>
      <c r="C3236" s="21"/>
      <c r="D3236" s="22"/>
      <c r="G3236" s="18"/>
      <c r="H3236" s="18"/>
      <c r="J3236" s="17"/>
      <c r="K3236" s="17"/>
      <c r="L3236" s="18"/>
      <c r="M3236" s="24" t="s">
        <v>3253</v>
      </c>
      <c r="N3236" s="16"/>
      <c r="O3236" s="16"/>
      <c r="P3236" s="17"/>
      <c r="Q3236" s="17"/>
    </row>
    <row r="3237" spans="1:17">
      <c r="A3237" s="26">
        <v>1168</v>
      </c>
      <c r="C3237" s="21"/>
      <c r="D3237" s="22"/>
      <c r="G3237" s="18"/>
      <c r="H3237" s="18"/>
      <c r="J3237" s="17"/>
      <c r="K3237" s="17"/>
      <c r="L3237" s="18"/>
      <c r="M3237" s="24" t="s">
        <v>3254</v>
      </c>
      <c r="N3237" s="16"/>
      <c r="O3237" s="16"/>
      <c r="P3237" s="17"/>
      <c r="Q3237" s="17"/>
    </row>
    <row r="3238" spans="1:17">
      <c r="A3238" s="26">
        <v>584</v>
      </c>
      <c r="C3238" s="21"/>
      <c r="D3238" s="22"/>
      <c r="G3238" s="18"/>
      <c r="H3238" s="18"/>
      <c r="J3238" s="17"/>
      <c r="K3238" s="17"/>
      <c r="L3238" s="18"/>
      <c r="M3238" s="24" t="s">
        <v>3255</v>
      </c>
      <c r="N3238" s="16"/>
      <c r="O3238" s="16"/>
      <c r="P3238" s="17"/>
      <c r="Q3238" s="17"/>
    </row>
    <row r="3239" spans="1:17">
      <c r="A3239" s="26">
        <v>291</v>
      </c>
      <c r="C3239" s="21"/>
      <c r="D3239" s="22"/>
      <c r="G3239" s="18"/>
      <c r="H3239" s="18"/>
      <c r="J3239" s="17"/>
      <c r="K3239" s="17"/>
      <c r="L3239" s="18"/>
      <c r="M3239" s="24" t="s">
        <v>3256</v>
      </c>
      <c r="N3239" s="16"/>
      <c r="O3239" s="16"/>
      <c r="P3239" s="17"/>
      <c r="Q3239" s="17"/>
    </row>
    <row r="3240" spans="1:17">
      <c r="A3240" s="26">
        <v>1168</v>
      </c>
      <c r="C3240" s="21"/>
      <c r="D3240" s="22"/>
      <c r="G3240" s="18"/>
      <c r="H3240" s="18"/>
      <c r="J3240" s="17"/>
      <c r="K3240" s="17"/>
      <c r="L3240" s="18"/>
      <c r="M3240" s="24" t="s">
        <v>3257</v>
      </c>
      <c r="N3240" s="16"/>
      <c r="O3240" s="16"/>
      <c r="P3240" s="17"/>
      <c r="Q3240" s="17"/>
    </row>
    <row r="3241" spans="1:17">
      <c r="A3241" s="26">
        <v>584</v>
      </c>
      <c r="C3241" s="21"/>
      <c r="D3241" s="22"/>
      <c r="G3241" s="18"/>
      <c r="H3241" s="18"/>
      <c r="J3241" s="17"/>
      <c r="K3241" s="17"/>
      <c r="L3241" s="18"/>
      <c r="M3241" s="24" t="s">
        <v>3258</v>
      </c>
      <c r="N3241" s="16"/>
      <c r="O3241" s="16"/>
      <c r="P3241" s="17"/>
      <c r="Q3241" s="17"/>
    </row>
    <row r="3242" spans="1:17">
      <c r="A3242" s="26">
        <v>1752</v>
      </c>
      <c r="C3242" s="21"/>
      <c r="D3242" s="22"/>
      <c r="G3242" s="18"/>
      <c r="H3242" s="18"/>
      <c r="J3242" s="17"/>
      <c r="K3242" s="17"/>
      <c r="L3242" s="18"/>
      <c r="M3242" s="24" t="s">
        <v>3259</v>
      </c>
      <c r="N3242" s="16"/>
      <c r="O3242" s="16"/>
      <c r="P3242" s="17"/>
      <c r="Q3242" s="17"/>
    </row>
    <row r="3243" spans="1:17">
      <c r="A3243" s="26">
        <v>1168</v>
      </c>
      <c r="C3243" s="21"/>
      <c r="D3243" s="22"/>
      <c r="G3243" s="18"/>
      <c r="H3243" s="18"/>
      <c r="J3243" s="17"/>
      <c r="K3243" s="17"/>
      <c r="L3243" s="18"/>
      <c r="M3243" s="24" t="s">
        <v>3260</v>
      </c>
      <c r="N3243" s="16"/>
      <c r="O3243" s="16"/>
      <c r="P3243" s="17"/>
      <c r="Q3243" s="17"/>
    </row>
    <row r="3244" spans="1:17">
      <c r="A3244" s="26">
        <v>1752</v>
      </c>
      <c r="C3244" s="21"/>
      <c r="D3244" s="22"/>
      <c r="G3244" s="18"/>
      <c r="H3244" s="18"/>
      <c r="J3244" s="17"/>
      <c r="K3244" s="17"/>
      <c r="L3244" s="18"/>
      <c r="M3244" s="24" t="s">
        <v>3261</v>
      </c>
      <c r="N3244" s="16"/>
      <c r="O3244" s="16"/>
      <c r="P3244" s="17"/>
      <c r="Q3244" s="17"/>
    </row>
    <row r="3245" spans="1:17">
      <c r="A3245" s="26">
        <v>1460</v>
      </c>
      <c r="C3245" s="21"/>
      <c r="D3245" s="22"/>
      <c r="G3245" s="18"/>
      <c r="H3245" s="18"/>
      <c r="J3245" s="17"/>
      <c r="K3245" s="17"/>
      <c r="L3245" s="18"/>
      <c r="M3245" s="24" t="s">
        <v>3262</v>
      </c>
      <c r="N3245" s="16"/>
      <c r="O3245" s="16"/>
      <c r="P3245" s="17"/>
      <c r="Q3245" s="17"/>
    </row>
    <row r="3246" spans="1:17">
      <c r="A3246" s="26">
        <v>1168</v>
      </c>
      <c r="C3246" s="21"/>
      <c r="D3246" s="22"/>
      <c r="G3246" s="18"/>
      <c r="H3246" s="18"/>
      <c r="J3246" s="17"/>
      <c r="K3246" s="17"/>
      <c r="L3246" s="18"/>
      <c r="M3246" s="24" t="s">
        <v>3263</v>
      </c>
      <c r="N3246" s="16"/>
      <c r="O3246" s="16"/>
      <c r="P3246" s="17"/>
      <c r="Q3246" s="17"/>
    </row>
    <row r="3247" spans="1:17">
      <c r="A3247" s="26">
        <v>1168</v>
      </c>
      <c r="C3247" s="21"/>
      <c r="D3247" s="22"/>
      <c r="G3247" s="18"/>
      <c r="H3247" s="18"/>
      <c r="J3247" s="17"/>
      <c r="K3247" s="17"/>
      <c r="L3247" s="18"/>
      <c r="M3247" s="24" t="s">
        <v>3264</v>
      </c>
      <c r="N3247" s="16"/>
      <c r="O3247" s="16"/>
      <c r="P3247" s="17"/>
      <c r="Q3247" s="17"/>
    </row>
    <row r="3248" spans="1:17">
      <c r="A3248" s="26">
        <v>291</v>
      </c>
      <c r="C3248" s="21"/>
      <c r="D3248" s="22"/>
      <c r="G3248" s="18"/>
      <c r="H3248" s="18"/>
      <c r="J3248" s="17"/>
      <c r="K3248" s="17"/>
      <c r="L3248" s="18"/>
      <c r="M3248" s="24" t="s">
        <v>3265</v>
      </c>
      <c r="N3248" s="16"/>
      <c r="O3248" s="16"/>
      <c r="P3248" s="17"/>
      <c r="Q3248" s="17"/>
    </row>
    <row r="3249" spans="1:17">
      <c r="A3249" s="26">
        <v>1168</v>
      </c>
      <c r="C3249" s="21"/>
      <c r="D3249" s="22"/>
      <c r="G3249" s="18"/>
      <c r="H3249" s="18"/>
      <c r="J3249" s="17"/>
      <c r="K3249" s="17"/>
      <c r="L3249" s="18"/>
      <c r="M3249" s="24" t="s">
        <v>3266</v>
      </c>
      <c r="N3249" s="16"/>
      <c r="O3249" s="16"/>
      <c r="P3249" s="17"/>
      <c r="Q3249" s="17"/>
    </row>
    <row r="3250" spans="1:17">
      <c r="A3250" s="26">
        <v>584</v>
      </c>
      <c r="C3250" s="21"/>
      <c r="D3250" s="22"/>
      <c r="G3250" s="18"/>
      <c r="H3250" s="18"/>
      <c r="J3250" s="17"/>
      <c r="K3250" s="17"/>
      <c r="L3250" s="18"/>
      <c r="M3250" s="24" t="s">
        <v>3267</v>
      </c>
      <c r="N3250" s="16"/>
      <c r="O3250" s="16"/>
      <c r="P3250" s="17"/>
      <c r="Q3250" s="17"/>
    </row>
    <row r="3251" spans="1:17">
      <c r="A3251" s="26">
        <v>1752</v>
      </c>
      <c r="C3251" s="21"/>
      <c r="D3251" s="22"/>
      <c r="G3251" s="18"/>
      <c r="H3251" s="18"/>
      <c r="J3251" s="17"/>
      <c r="K3251" s="17"/>
      <c r="L3251" s="18"/>
      <c r="M3251" s="24" t="s">
        <v>3268</v>
      </c>
      <c r="N3251" s="16"/>
      <c r="O3251" s="16"/>
      <c r="P3251" s="17"/>
      <c r="Q3251" s="17"/>
    </row>
    <row r="3252" spans="1:17">
      <c r="A3252" s="26">
        <v>1752</v>
      </c>
      <c r="C3252" s="21"/>
      <c r="D3252" s="22"/>
      <c r="G3252" s="18"/>
      <c r="H3252" s="18"/>
      <c r="J3252" s="17"/>
      <c r="K3252" s="17"/>
      <c r="L3252" s="18"/>
      <c r="M3252" s="24" t="s">
        <v>3269</v>
      </c>
      <c r="N3252" s="16"/>
      <c r="O3252" s="16"/>
      <c r="P3252" s="17"/>
      <c r="Q3252" s="17"/>
    </row>
    <row r="3253" spans="1:17">
      <c r="A3253" s="26">
        <v>1752</v>
      </c>
      <c r="C3253" s="21"/>
      <c r="D3253" s="22"/>
      <c r="G3253" s="18"/>
      <c r="H3253" s="18"/>
      <c r="J3253" s="17"/>
      <c r="K3253" s="17"/>
      <c r="L3253" s="18"/>
      <c r="M3253" s="24" t="s">
        <v>3270</v>
      </c>
      <c r="N3253" s="16"/>
      <c r="O3253" s="16"/>
      <c r="P3253" s="17"/>
      <c r="Q3253" s="17"/>
    </row>
    <row r="3254" spans="1:17">
      <c r="A3254" s="26">
        <v>1752</v>
      </c>
      <c r="C3254" s="21"/>
      <c r="D3254" s="22"/>
      <c r="G3254" s="18"/>
      <c r="H3254" s="18"/>
      <c r="J3254" s="17"/>
      <c r="K3254" s="17"/>
      <c r="L3254" s="18"/>
      <c r="M3254" s="24" t="s">
        <v>3271</v>
      </c>
      <c r="N3254" s="16"/>
      <c r="O3254" s="16"/>
      <c r="P3254" s="17"/>
      <c r="Q3254" s="17"/>
    </row>
    <row r="3255" spans="1:17">
      <c r="A3255" s="26">
        <v>1168</v>
      </c>
      <c r="C3255" s="21"/>
      <c r="D3255" s="22"/>
      <c r="G3255" s="18"/>
      <c r="H3255" s="18"/>
      <c r="J3255" s="17"/>
      <c r="K3255" s="17"/>
      <c r="L3255" s="18"/>
      <c r="M3255" s="24" t="s">
        <v>3272</v>
      </c>
      <c r="N3255" s="16"/>
      <c r="O3255" s="16"/>
      <c r="P3255" s="17"/>
      <c r="Q3255" s="17"/>
    </row>
    <row r="3256" spans="1:17">
      <c r="A3256" s="26">
        <v>1460</v>
      </c>
      <c r="C3256" s="21"/>
      <c r="D3256" s="22"/>
      <c r="G3256" s="18"/>
      <c r="H3256" s="18"/>
      <c r="J3256" s="17"/>
      <c r="K3256" s="17"/>
      <c r="L3256" s="18"/>
      <c r="M3256" s="24" t="s">
        <v>3273</v>
      </c>
      <c r="N3256" s="16"/>
      <c r="O3256" s="16"/>
      <c r="P3256" s="17"/>
      <c r="Q3256" s="17"/>
    </row>
    <row r="3257" spans="1:17">
      <c r="A3257" s="26">
        <v>584</v>
      </c>
      <c r="C3257" s="21"/>
      <c r="D3257" s="22"/>
      <c r="G3257" s="18"/>
      <c r="H3257" s="18"/>
      <c r="J3257" s="17"/>
      <c r="K3257" s="17"/>
      <c r="L3257" s="18"/>
      <c r="M3257" s="24" t="s">
        <v>3274</v>
      </c>
      <c r="N3257" s="16"/>
      <c r="O3257" s="16"/>
      <c r="P3257" s="17"/>
      <c r="Q3257" s="17"/>
    </row>
    <row r="3258" spans="1:17">
      <c r="A3258" s="26">
        <v>1168</v>
      </c>
      <c r="C3258" s="21"/>
      <c r="D3258" s="22"/>
      <c r="G3258" s="18"/>
      <c r="H3258" s="18"/>
      <c r="J3258" s="17"/>
      <c r="K3258" s="17"/>
      <c r="L3258" s="18"/>
      <c r="M3258" s="24" t="s">
        <v>3275</v>
      </c>
      <c r="N3258" s="16"/>
      <c r="O3258" s="16"/>
      <c r="P3258" s="17"/>
      <c r="Q3258" s="17"/>
    </row>
    <row r="3259" spans="1:17">
      <c r="A3259" s="26">
        <v>1168</v>
      </c>
      <c r="C3259" s="21"/>
      <c r="D3259" s="22"/>
      <c r="G3259" s="18"/>
      <c r="H3259" s="18"/>
      <c r="J3259" s="17"/>
      <c r="K3259" s="17"/>
      <c r="L3259" s="18"/>
      <c r="M3259" s="24" t="s">
        <v>3276</v>
      </c>
      <c r="N3259" s="16"/>
      <c r="O3259" s="16"/>
      <c r="P3259" s="17"/>
      <c r="Q3259" s="17"/>
    </row>
    <row r="3260" spans="1:17">
      <c r="A3260" s="26">
        <v>1460</v>
      </c>
      <c r="C3260" s="21"/>
      <c r="D3260" s="22"/>
      <c r="G3260" s="18"/>
      <c r="H3260" s="18"/>
      <c r="J3260" s="17"/>
      <c r="K3260" s="17"/>
      <c r="L3260" s="18"/>
      <c r="M3260" s="24" t="s">
        <v>3277</v>
      </c>
      <c r="N3260" s="16"/>
      <c r="O3260" s="16"/>
      <c r="P3260" s="17"/>
      <c r="Q3260" s="17"/>
    </row>
    <row r="3261" spans="1:17">
      <c r="A3261" s="26">
        <v>2337</v>
      </c>
      <c r="C3261" s="21"/>
      <c r="D3261" s="22"/>
      <c r="G3261" s="18"/>
      <c r="H3261" s="18"/>
      <c r="J3261" s="17"/>
      <c r="K3261" s="17"/>
      <c r="L3261" s="18"/>
      <c r="M3261" s="24" t="s">
        <v>3278</v>
      </c>
      <c r="N3261" s="16"/>
      <c r="O3261" s="16"/>
      <c r="P3261" s="17"/>
      <c r="Q3261" s="17"/>
    </row>
    <row r="3262" spans="1:17">
      <c r="A3262" s="26">
        <v>1460</v>
      </c>
      <c r="C3262" s="21"/>
      <c r="D3262" s="22"/>
      <c r="G3262" s="18"/>
      <c r="H3262" s="18"/>
      <c r="J3262" s="17"/>
      <c r="K3262" s="17"/>
      <c r="L3262" s="18"/>
      <c r="M3262" s="24" t="s">
        <v>3279</v>
      </c>
      <c r="N3262" s="16"/>
      <c r="O3262" s="16"/>
      <c r="P3262" s="17"/>
      <c r="Q3262" s="17"/>
    </row>
    <row r="3263" spans="1:17">
      <c r="A3263" s="26">
        <v>2337</v>
      </c>
      <c r="C3263" s="21"/>
      <c r="D3263" s="22"/>
      <c r="G3263" s="18"/>
      <c r="H3263" s="18"/>
      <c r="J3263" s="17"/>
      <c r="K3263" s="17"/>
      <c r="L3263" s="18"/>
      <c r="M3263" s="24" t="s">
        <v>3280</v>
      </c>
      <c r="N3263" s="16"/>
      <c r="O3263" s="16"/>
      <c r="P3263" s="17"/>
      <c r="Q3263" s="17"/>
    </row>
    <row r="3264" spans="1:17">
      <c r="A3264" s="26">
        <v>1168</v>
      </c>
      <c r="C3264" s="21"/>
      <c r="D3264" s="22"/>
      <c r="G3264" s="18"/>
      <c r="H3264" s="18"/>
      <c r="J3264" s="17"/>
      <c r="K3264" s="17"/>
      <c r="L3264" s="18"/>
      <c r="M3264" s="24" t="s">
        <v>3281</v>
      </c>
      <c r="N3264" s="16"/>
      <c r="O3264" s="16"/>
      <c r="P3264" s="17"/>
      <c r="Q3264" s="17"/>
    </row>
    <row r="3265" spans="1:17">
      <c r="A3265" s="26">
        <v>1460</v>
      </c>
      <c r="C3265" s="21"/>
      <c r="D3265" s="22"/>
      <c r="G3265" s="18"/>
      <c r="H3265" s="18"/>
      <c r="J3265" s="17"/>
      <c r="K3265" s="17"/>
      <c r="L3265" s="18"/>
      <c r="M3265" s="24" t="s">
        <v>3282</v>
      </c>
      <c r="N3265" s="16"/>
      <c r="O3265" s="16"/>
      <c r="P3265" s="17"/>
      <c r="Q3265" s="17"/>
    </row>
    <row r="3266" spans="1:17">
      <c r="A3266" s="26">
        <v>876</v>
      </c>
      <c r="C3266" s="21"/>
      <c r="D3266" s="22"/>
      <c r="G3266" s="18"/>
      <c r="H3266" s="18"/>
      <c r="J3266" s="17"/>
      <c r="K3266" s="17"/>
      <c r="L3266" s="18"/>
      <c r="M3266" s="24" t="s">
        <v>3283</v>
      </c>
      <c r="N3266" s="16"/>
      <c r="O3266" s="16"/>
      <c r="P3266" s="17"/>
      <c r="Q3266" s="17"/>
    </row>
    <row r="3267" spans="1:17">
      <c r="A3267" s="26">
        <v>876</v>
      </c>
      <c r="C3267" s="21"/>
      <c r="D3267" s="22"/>
      <c r="G3267" s="18"/>
      <c r="H3267" s="18"/>
      <c r="J3267" s="17"/>
      <c r="K3267" s="17"/>
      <c r="L3267" s="18"/>
      <c r="M3267" s="24" t="s">
        <v>3284</v>
      </c>
      <c r="N3267" s="16"/>
      <c r="O3267" s="16"/>
      <c r="P3267" s="17"/>
      <c r="Q3267" s="17"/>
    </row>
    <row r="3268" spans="1:17">
      <c r="A3268" s="26">
        <v>1752</v>
      </c>
      <c r="C3268" s="21"/>
      <c r="D3268" s="22"/>
      <c r="G3268" s="18"/>
      <c r="H3268" s="18"/>
      <c r="J3268" s="17"/>
      <c r="K3268" s="17"/>
      <c r="L3268" s="18"/>
      <c r="M3268" s="24" t="s">
        <v>3285</v>
      </c>
      <c r="N3268" s="16"/>
      <c r="O3268" s="16"/>
      <c r="P3268" s="17"/>
      <c r="Q3268" s="17"/>
    </row>
    <row r="3269" spans="1:17">
      <c r="A3269" s="26">
        <v>1168</v>
      </c>
      <c r="C3269" s="21"/>
      <c r="D3269" s="22"/>
      <c r="G3269" s="18"/>
      <c r="H3269" s="18"/>
      <c r="J3269" s="17"/>
      <c r="K3269" s="17"/>
      <c r="L3269" s="18"/>
      <c r="M3269" s="24" t="s">
        <v>3286</v>
      </c>
      <c r="N3269" s="16"/>
      <c r="O3269" s="16"/>
      <c r="P3269" s="17"/>
      <c r="Q3269" s="17"/>
    </row>
    <row r="3270" spans="1:17">
      <c r="A3270" s="26">
        <v>2922</v>
      </c>
      <c r="C3270" s="21"/>
      <c r="D3270" s="22"/>
      <c r="G3270" s="18"/>
      <c r="H3270" s="18"/>
      <c r="J3270" s="17"/>
      <c r="K3270" s="17"/>
      <c r="L3270" s="18"/>
      <c r="M3270" s="24" t="s">
        <v>3287</v>
      </c>
      <c r="N3270" s="16"/>
      <c r="O3270" s="16"/>
      <c r="P3270" s="17"/>
      <c r="Q3270" s="17"/>
    </row>
    <row r="3271" spans="1:17">
      <c r="A3271" s="26">
        <v>1752</v>
      </c>
      <c r="C3271" s="21"/>
      <c r="D3271" s="22"/>
      <c r="G3271" s="18"/>
      <c r="H3271" s="18"/>
      <c r="J3271" s="17"/>
      <c r="K3271" s="17"/>
      <c r="L3271" s="18"/>
      <c r="M3271" s="24" t="s">
        <v>3288</v>
      </c>
      <c r="N3271" s="16"/>
      <c r="O3271" s="16"/>
      <c r="P3271" s="17"/>
      <c r="Q3271" s="17"/>
    </row>
    <row r="3272" spans="1:17">
      <c r="A3272" s="26">
        <v>2337</v>
      </c>
      <c r="C3272" s="21"/>
      <c r="D3272" s="22"/>
      <c r="G3272" s="18"/>
      <c r="H3272" s="18"/>
      <c r="J3272" s="17"/>
      <c r="K3272" s="17"/>
      <c r="L3272" s="18"/>
      <c r="M3272" s="24" t="s">
        <v>3289</v>
      </c>
      <c r="N3272" s="16"/>
      <c r="O3272" s="16"/>
      <c r="P3272" s="17"/>
      <c r="Q3272" s="17"/>
    </row>
    <row r="3273" spans="1:17">
      <c r="A3273" s="26">
        <v>1460</v>
      </c>
      <c r="C3273" s="21"/>
      <c r="D3273" s="22"/>
      <c r="G3273" s="18"/>
      <c r="H3273" s="18"/>
      <c r="J3273" s="17"/>
      <c r="K3273" s="17"/>
      <c r="L3273" s="18"/>
      <c r="M3273" s="24" t="s">
        <v>3290</v>
      </c>
      <c r="N3273" s="16"/>
      <c r="O3273" s="16"/>
      <c r="P3273" s="17"/>
      <c r="Q3273" s="17"/>
    </row>
    <row r="3274" spans="1:17">
      <c r="A3274" s="26">
        <v>1168</v>
      </c>
      <c r="C3274" s="21"/>
      <c r="D3274" s="22"/>
      <c r="G3274" s="18"/>
      <c r="H3274" s="18"/>
      <c r="J3274" s="17"/>
      <c r="K3274" s="17"/>
      <c r="L3274" s="18"/>
      <c r="M3274" s="24" t="s">
        <v>3291</v>
      </c>
      <c r="N3274" s="16"/>
      <c r="O3274" s="16"/>
      <c r="P3274" s="17"/>
      <c r="Q3274" s="17"/>
    </row>
    <row r="3275" spans="1:17">
      <c r="A3275" s="26">
        <v>1460</v>
      </c>
      <c r="C3275" s="21"/>
      <c r="D3275" s="22"/>
      <c r="G3275" s="18"/>
      <c r="H3275" s="18"/>
      <c r="J3275" s="17"/>
      <c r="K3275" s="17"/>
      <c r="L3275" s="18"/>
      <c r="M3275" s="24" t="s">
        <v>3292</v>
      </c>
      <c r="N3275" s="16"/>
      <c r="O3275" s="16"/>
      <c r="P3275" s="17"/>
      <c r="Q3275" s="17"/>
    </row>
    <row r="3276" spans="1:17">
      <c r="A3276" s="26">
        <v>584</v>
      </c>
      <c r="C3276" s="21"/>
      <c r="D3276" s="22"/>
      <c r="G3276" s="18"/>
      <c r="H3276" s="18"/>
      <c r="J3276" s="17"/>
      <c r="K3276" s="17"/>
      <c r="L3276" s="18"/>
      <c r="M3276" s="24" t="s">
        <v>3293</v>
      </c>
      <c r="N3276" s="16"/>
      <c r="O3276" s="16"/>
      <c r="P3276" s="17"/>
      <c r="Q3276" s="17"/>
    </row>
    <row r="3277" spans="1:17">
      <c r="A3277" s="26">
        <v>1752</v>
      </c>
      <c r="C3277" s="21"/>
      <c r="D3277" s="22"/>
      <c r="G3277" s="18"/>
      <c r="H3277" s="18"/>
      <c r="J3277" s="17"/>
      <c r="K3277" s="17"/>
      <c r="L3277" s="18"/>
      <c r="M3277" s="24" t="s">
        <v>3294</v>
      </c>
      <c r="N3277" s="16"/>
      <c r="O3277" s="16"/>
      <c r="P3277" s="17"/>
      <c r="Q3277" s="17"/>
    </row>
    <row r="3278" spans="1:17">
      <c r="A3278" s="26">
        <v>1168</v>
      </c>
      <c r="C3278" s="21"/>
      <c r="D3278" s="22"/>
      <c r="G3278" s="18"/>
      <c r="H3278" s="18"/>
      <c r="J3278" s="17"/>
      <c r="K3278" s="17"/>
      <c r="L3278" s="18"/>
      <c r="M3278" s="24" t="s">
        <v>3295</v>
      </c>
      <c r="N3278" s="16"/>
      <c r="O3278" s="16"/>
      <c r="P3278" s="17"/>
      <c r="Q3278" s="17"/>
    </row>
    <row r="3279" spans="1:17">
      <c r="A3279" s="26">
        <v>2922</v>
      </c>
      <c r="C3279" s="21"/>
      <c r="D3279" s="22"/>
      <c r="G3279" s="18"/>
      <c r="H3279" s="18"/>
      <c r="J3279" s="17"/>
      <c r="K3279" s="17"/>
      <c r="L3279" s="18"/>
      <c r="M3279" s="24" t="s">
        <v>3296</v>
      </c>
      <c r="N3279" s="16"/>
      <c r="O3279" s="16"/>
      <c r="P3279" s="17"/>
      <c r="Q3279" s="17"/>
    </row>
    <row r="3280" spans="1:17">
      <c r="A3280" s="26">
        <v>2337</v>
      </c>
      <c r="C3280" s="21"/>
      <c r="D3280" s="22"/>
      <c r="G3280" s="18"/>
      <c r="H3280" s="18"/>
      <c r="J3280" s="17"/>
      <c r="K3280" s="17"/>
      <c r="L3280" s="18"/>
      <c r="M3280" s="24" t="s">
        <v>3297</v>
      </c>
      <c r="N3280" s="16"/>
      <c r="O3280" s="16"/>
      <c r="P3280" s="17"/>
      <c r="Q3280" s="17"/>
    </row>
    <row r="3281" spans="1:17">
      <c r="A3281" s="26">
        <v>2045</v>
      </c>
      <c r="C3281" s="21"/>
      <c r="D3281" s="22"/>
      <c r="G3281" s="18"/>
      <c r="H3281" s="18"/>
      <c r="J3281" s="17"/>
      <c r="K3281" s="17"/>
      <c r="L3281" s="18"/>
      <c r="M3281" s="24" t="s">
        <v>3298</v>
      </c>
      <c r="N3281" s="16"/>
      <c r="O3281" s="16"/>
      <c r="P3281" s="17"/>
      <c r="Q3281" s="17"/>
    </row>
    <row r="3282" spans="1:17">
      <c r="A3282" s="26">
        <v>2337</v>
      </c>
      <c r="C3282" s="21"/>
      <c r="D3282" s="22"/>
      <c r="G3282" s="18"/>
      <c r="H3282" s="18"/>
      <c r="J3282" s="17"/>
      <c r="K3282" s="17"/>
      <c r="L3282" s="18"/>
      <c r="M3282" s="24" t="s">
        <v>3299</v>
      </c>
      <c r="N3282" s="16"/>
      <c r="O3282" s="16"/>
      <c r="P3282" s="17"/>
      <c r="Q3282" s="17"/>
    </row>
    <row r="3283" spans="1:17">
      <c r="A3283" s="26">
        <v>876</v>
      </c>
      <c r="C3283" s="21"/>
      <c r="D3283" s="22"/>
      <c r="G3283" s="18"/>
      <c r="H3283" s="18"/>
      <c r="J3283" s="17"/>
      <c r="K3283" s="17"/>
      <c r="L3283" s="18"/>
      <c r="M3283" s="24" t="s">
        <v>3300</v>
      </c>
      <c r="N3283" s="16"/>
      <c r="O3283" s="16"/>
      <c r="P3283" s="17"/>
      <c r="Q3283" s="17"/>
    </row>
    <row r="3284" spans="1:17">
      <c r="A3284" s="26">
        <v>1752</v>
      </c>
      <c r="C3284" s="21"/>
      <c r="D3284" s="22"/>
      <c r="G3284" s="18"/>
      <c r="H3284" s="18"/>
      <c r="J3284" s="17"/>
      <c r="K3284" s="17"/>
      <c r="L3284" s="18"/>
      <c r="M3284" s="24" t="s">
        <v>3301</v>
      </c>
      <c r="N3284" s="16"/>
      <c r="O3284" s="16"/>
      <c r="P3284" s="17"/>
      <c r="Q3284" s="17"/>
    </row>
    <row r="3285" spans="1:17">
      <c r="A3285" s="26">
        <v>584</v>
      </c>
      <c r="C3285" s="21"/>
      <c r="D3285" s="22"/>
      <c r="G3285" s="18"/>
      <c r="H3285" s="18"/>
      <c r="J3285" s="17"/>
      <c r="K3285" s="17"/>
      <c r="L3285" s="18"/>
      <c r="M3285" s="24" t="s">
        <v>3302</v>
      </c>
      <c r="N3285" s="16"/>
      <c r="O3285" s="16"/>
      <c r="P3285" s="17"/>
      <c r="Q3285" s="17"/>
    </row>
    <row r="3286" spans="1:17">
      <c r="A3286" s="26">
        <v>1752</v>
      </c>
      <c r="C3286" s="21"/>
      <c r="D3286" s="22"/>
      <c r="G3286" s="18"/>
      <c r="H3286" s="18"/>
      <c r="J3286" s="17"/>
      <c r="K3286" s="17"/>
      <c r="L3286" s="18"/>
      <c r="M3286" s="24" t="s">
        <v>3303</v>
      </c>
      <c r="N3286" s="16"/>
      <c r="O3286" s="16"/>
      <c r="P3286" s="17"/>
      <c r="Q3286" s="17"/>
    </row>
    <row r="3287" spans="1:17">
      <c r="A3287" s="26">
        <v>1752</v>
      </c>
      <c r="C3287" s="21"/>
      <c r="D3287" s="22"/>
      <c r="G3287" s="18"/>
      <c r="H3287" s="18"/>
      <c r="J3287" s="17"/>
      <c r="K3287" s="17"/>
      <c r="L3287" s="18"/>
      <c r="M3287" s="24" t="s">
        <v>3304</v>
      </c>
      <c r="N3287" s="16"/>
      <c r="O3287" s="16"/>
      <c r="P3287" s="17"/>
      <c r="Q3287" s="17"/>
    </row>
    <row r="3288" spans="1:17">
      <c r="A3288" s="26">
        <v>2337</v>
      </c>
      <c r="C3288" s="21"/>
      <c r="D3288" s="22"/>
      <c r="G3288" s="18"/>
      <c r="H3288" s="18"/>
      <c r="J3288" s="17"/>
      <c r="K3288" s="17"/>
      <c r="L3288" s="18"/>
      <c r="M3288" s="24" t="s">
        <v>3305</v>
      </c>
      <c r="N3288" s="16"/>
      <c r="O3288" s="16"/>
      <c r="P3288" s="17"/>
      <c r="Q3288" s="17"/>
    </row>
    <row r="3289" spans="1:17">
      <c r="A3289" s="26">
        <v>2922</v>
      </c>
      <c r="C3289" s="21"/>
      <c r="D3289" s="22"/>
      <c r="G3289" s="18"/>
      <c r="H3289" s="18"/>
      <c r="J3289" s="17"/>
      <c r="K3289" s="17"/>
      <c r="L3289" s="18"/>
      <c r="M3289" s="24" t="s">
        <v>3306</v>
      </c>
      <c r="N3289" s="16"/>
      <c r="O3289" s="16"/>
      <c r="P3289" s="17"/>
      <c r="Q3289" s="17"/>
    </row>
    <row r="3290" spans="1:17">
      <c r="A3290" s="26">
        <v>1752</v>
      </c>
      <c r="C3290" s="21"/>
      <c r="D3290" s="22"/>
      <c r="G3290" s="18"/>
      <c r="H3290" s="18"/>
      <c r="J3290" s="17"/>
      <c r="K3290" s="17"/>
      <c r="L3290" s="18"/>
      <c r="M3290" s="24" t="s">
        <v>3307</v>
      </c>
      <c r="N3290" s="16"/>
      <c r="O3290" s="16"/>
      <c r="P3290" s="17"/>
      <c r="Q3290" s="17"/>
    </row>
    <row r="3291" spans="1:17">
      <c r="A3291" s="26">
        <v>2337</v>
      </c>
      <c r="C3291" s="21"/>
      <c r="D3291" s="22"/>
      <c r="G3291" s="18"/>
      <c r="H3291" s="18"/>
      <c r="J3291" s="17"/>
      <c r="K3291" s="17"/>
      <c r="L3291" s="18"/>
      <c r="M3291" s="24" t="s">
        <v>3308</v>
      </c>
      <c r="N3291" s="16"/>
      <c r="O3291" s="16"/>
      <c r="P3291" s="17"/>
      <c r="Q3291" s="17"/>
    </row>
    <row r="3292" spans="1:17">
      <c r="A3292" s="26">
        <v>584</v>
      </c>
      <c r="C3292" s="21"/>
      <c r="D3292" s="22"/>
      <c r="G3292" s="18"/>
      <c r="H3292" s="18"/>
      <c r="J3292" s="17"/>
      <c r="K3292" s="17"/>
      <c r="L3292" s="18"/>
      <c r="M3292" s="24" t="s">
        <v>3309</v>
      </c>
      <c r="N3292" s="16"/>
      <c r="O3292" s="16"/>
      <c r="P3292" s="17"/>
      <c r="Q3292" s="17"/>
    </row>
    <row r="3293" spans="1:17">
      <c r="A3293" s="26">
        <v>1460</v>
      </c>
      <c r="C3293" s="21"/>
      <c r="D3293" s="22"/>
      <c r="G3293" s="18"/>
      <c r="H3293" s="18"/>
      <c r="J3293" s="17"/>
      <c r="K3293" s="17"/>
      <c r="L3293" s="18"/>
      <c r="M3293" s="24" t="s">
        <v>3310</v>
      </c>
      <c r="N3293" s="16"/>
      <c r="O3293" s="16"/>
      <c r="P3293" s="17"/>
      <c r="Q3293" s="17"/>
    </row>
    <row r="3294" spans="1:17">
      <c r="A3294" s="26">
        <v>876</v>
      </c>
      <c r="C3294" s="21"/>
      <c r="D3294" s="22"/>
      <c r="G3294" s="18"/>
      <c r="H3294" s="18"/>
      <c r="J3294" s="17"/>
      <c r="K3294" s="17"/>
      <c r="L3294" s="18"/>
      <c r="M3294" s="24" t="s">
        <v>3311</v>
      </c>
      <c r="N3294" s="16"/>
      <c r="O3294" s="16"/>
      <c r="P3294" s="17"/>
      <c r="Q3294" s="17"/>
    </row>
    <row r="3295" spans="1:17">
      <c r="A3295" s="26">
        <v>1168</v>
      </c>
      <c r="C3295" s="21"/>
      <c r="D3295" s="22"/>
      <c r="G3295" s="18"/>
      <c r="H3295" s="18"/>
      <c r="J3295" s="17"/>
      <c r="K3295" s="17"/>
      <c r="L3295" s="18"/>
      <c r="M3295" s="24" t="s">
        <v>3312</v>
      </c>
      <c r="N3295" s="16"/>
      <c r="O3295" s="16"/>
      <c r="P3295" s="17"/>
      <c r="Q3295" s="17"/>
    </row>
    <row r="3296" spans="1:17">
      <c r="A3296" s="26">
        <v>2337</v>
      </c>
      <c r="C3296" s="21"/>
      <c r="D3296" s="22"/>
      <c r="G3296" s="18"/>
      <c r="H3296" s="18"/>
      <c r="J3296" s="17"/>
      <c r="K3296" s="17"/>
      <c r="L3296" s="18"/>
      <c r="M3296" s="24" t="s">
        <v>3313</v>
      </c>
      <c r="N3296" s="16"/>
      <c r="O3296" s="16"/>
      <c r="P3296" s="17"/>
      <c r="Q3296" s="17"/>
    </row>
    <row r="3297" spans="1:17">
      <c r="A3297" s="26">
        <v>1752</v>
      </c>
      <c r="C3297" s="21"/>
      <c r="D3297" s="22"/>
      <c r="G3297" s="18"/>
      <c r="H3297" s="18"/>
      <c r="J3297" s="17"/>
      <c r="K3297" s="17"/>
      <c r="L3297" s="18"/>
      <c r="M3297" s="24" t="s">
        <v>3314</v>
      </c>
      <c r="N3297" s="16"/>
      <c r="O3297" s="16"/>
      <c r="P3297" s="17"/>
      <c r="Q3297" s="17"/>
    </row>
    <row r="3298" spans="1:17">
      <c r="A3298" s="26">
        <v>2922</v>
      </c>
      <c r="C3298" s="21"/>
      <c r="D3298" s="22"/>
      <c r="G3298" s="18"/>
      <c r="H3298" s="18"/>
      <c r="J3298" s="17"/>
      <c r="K3298" s="17"/>
      <c r="L3298" s="18"/>
      <c r="M3298" s="24" t="s">
        <v>3315</v>
      </c>
      <c r="N3298" s="16"/>
      <c r="O3298" s="16"/>
      <c r="P3298" s="17"/>
      <c r="Q3298" s="17"/>
    </row>
    <row r="3299" spans="1:17">
      <c r="A3299" s="26">
        <v>1752</v>
      </c>
      <c r="C3299" s="21"/>
      <c r="D3299" s="22"/>
      <c r="G3299" s="18"/>
      <c r="H3299" s="18"/>
      <c r="J3299" s="17"/>
      <c r="K3299" s="17"/>
      <c r="L3299" s="18"/>
      <c r="M3299" s="24" t="s">
        <v>3316</v>
      </c>
      <c r="N3299" s="16"/>
      <c r="O3299" s="16"/>
      <c r="P3299" s="17"/>
      <c r="Q3299" s="17"/>
    </row>
    <row r="3300" spans="1:17">
      <c r="A3300" s="26">
        <v>2630</v>
      </c>
      <c r="C3300" s="21"/>
      <c r="D3300" s="22"/>
      <c r="G3300" s="18"/>
      <c r="H3300" s="18"/>
      <c r="J3300" s="17"/>
      <c r="K3300" s="17"/>
      <c r="L3300" s="18"/>
      <c r="M3300" s="24" t="s">
        <v>3317</v>
      </c>
      <c r="N3300" s="16"/>
      <c r="O3300" s="16"/>
      <c r="P3300" s="17"/>
      <c r="Q3300" s="17"/>
    </row>
    <row r="3301" spans="1:17">
      <c r="A3301" s="26">
        <v>1168</v>
      </c>
      <c r="C3301" s="21"/>
      <c r="D3301" s="22"/>
      <c r="G3301" s="18"/>
      <c r="H3301" s="18"/>
      <c r="J3301" s="17"/>
      <c r="K3301" s="17"/>
      <c r="L3301" s="18"/>
      <c r="M3301" s="24" t="s">
        <v>3318</v>
      </c>
      <c r="N3301" s="16"/>
      <c r="O3301" s="16"/>
      <c r="P3301" s="17"/>
      <c r="Q3301" s="17"/>
    </row>
    <row r="3302" spans="1:17">
      <c r="A3302" s="26">
        <v>1168</v>
      </c>
      <c r="C3302" s="21"/>
      <c r="D3302" s="22"/>
      <c r="G3302" s="18"/>
      <c r="H3302" s="18"/>
      <c r="J3302" s="17"/>
      <c r="K3302" s="17"/>
      <c r="L3302" s="18"/>
      <c r="M3302" s="24" t="s">
        <v>3319</v>
      </c>
      <c r="N3302" s="16"/>
      <c r="O3302" s="16"/>
      <c r="P3302" s="17"/>
      <c r="Q3302" s="17"/>
    </row>
    <row r="3303" spans="1:17">
      <c r="A3303" s="26">
        <v>1460</v>
      </c>
      <c r="C3303" s="21"/>
      <c r="D3303" s="22"/>
      <c r="G3303" s="18"/>
      <c r="H3303" s="18"/>
      <c r="J3303" s="17"/>
      <c r="K3303" s="17"/>
      <c r="L3303" s="18"/>
      <c r="M3303" s="24" t="s">
        <v>3320</v>
      </c>
      <c r="N3303" s="16"/>
      <c r="O3303" s="16"/>
      <c r="P3303" s="17"/>
      <c r="Q3303" s="17"/>
    </row>
    <row r="3304" spans="1:17">
      <c r="A3304" s="26">
        <v>584</v>
      </c>
      <c r="C3304" s="21"/>
      <c r="D3304" s="22"/>
      <c r="G3304" s="18"/>
      <c r="H3304" s="18"/>
      <c r="J3304" s="17"/>
      <c r="K3304" s="17"/>
      <c r="L3304" s="18"/>
      <c r="M3304" s="24" t="s">
        <v>3321</v>
      </c>
      <c r="N3304" s="16"/>
      <c r="O3304" s="16"/>
      <c r="P3304" s="17"/>
      <c r="Q3304" s="17"/>
    </row>
    <row r="3305" spans="1:17">
      <c r="A3305" s="26">
        <v>2922</v>
      </c>
      <c r="C3305" s="21"/>
      <c r="D3305" s="22"/>
      <c r="G3305" s="18"/>
      <c r="H3305" s="18"/>
      <c r="J3305" s="17"/>
      <c r="K3305" s="17"/>
      <c r="L3305" s="18"/>
      <c r="M3305" s="24" t="s">
        <v>3322</v>
      </c>
      <c r="N3305" s="16"/>
      <c r="O3305" s="16"/>
      <c r="P3305" s="17"/>
      <c r="Q3305" s="17"/>
    </row>
    <row r="3306" spans="1:17">
      <c r="A3306" s="26">
        <v>1460</v>
      </c>
      <c r="C3306" s="21"/>
      <c r="D3306" s="22"/>
      <c r="G3306" s="18"/>
      <c r="H3306" s="18"/>
      <c r="J3306" s="17"/>
      <c r="K3306" s="17"/>
      <c r="L3306" s="18"/>
      <c r="M3306" s="24" t="s">
        <v>3323</v>
      </c>
      <c r="N3306" s="16"/>
      <c r="O3306" s="16"/>
      <c r="P3306" s="17"/>
      <c r="Q3306" s="17"/>
    </row>
    <row r="3307" spans="1:17">
      <c r="A3307" s="26">
        <v>3215</v>
      </c>
      <c r="C3307" s="21"/>
      <c r="D3307" s="22"/>
      <c r="G3307" s="18"/>
      <c r="H3307" s="18"/>
      <c r="J3307" s="17"/>
      <c r="K3307" s="17"/>
      <c r="L3307" s="18"/>
      <c r="M3307" s="24" t="s">
        <v>3324</v>
      </c>
      <c r="N3307" s="16"/>
      <c r="O3307" s="16"/>
      <c r="P3307" s="17"/>
      <c r="Q3307" s="17"/>
    </row>
    <row r="3308" spans="1:17">
      <c r="A3308" s="26">
        <v>2045</v>
      </c>
      <c r="C3308" s="21"/>
      <c r="D3308" s="22"/>
      <c r="G3308" s="18"/>
      <c r="H3308" s="18"/>
      <c r="J3308" s="17"/>
      <c r="K3308" s="17"/>
      <c r="L3308" s="18"/>
      <c r="M3308" s="24" t="s">
        <v>3325</v>
      </c>
      <c r="N3308" s="16"/>
      <c r="O3308" s="16"/>
      <c r="P3308" s="17"/>
      <c r="Q3308" s="17"/>
    </row>
    <row r="3309" spans="1:17">
      <c r="A3309" s="26">
        <v>2337</v>
      </c>
      <c r="C3309" s="21"/>
      <c r="D3309" s="22"/>
      <c r="G3309" s="18"/>
      <c r="H3309" s="18"/>
      <c r="J3309" s="17"/>
      <c r="K3309" s="17"/>
      <c r="L3309" s="18"/>
      <c r="M3309" s="24" t="s">
        <v>3326</v>
      </c>
      <c r="N3309" s="16"/>
      <c r="O3309" s="16"/>
      <c r="P3309" s="17"/>
      <c r="Q3309" s="17"/>
    </row>
    <row r="3310" spans="1:17">
      <c r="A3310" s="26">
        <v>1752</v>
      </c>
      <c r="C3310" s="21"/>
      <c r="D3310" s="22"/>
      <c r="G3310" s="18"/>
      <c r="H3310" s="18"/>
      <c r="J3310" s="17"/>
      <c r="K3310" s="17"/>
      <c r="L3310" s="18"/>
      <c r="M3310" s="24" t="s">
        <v>3327</v>
      </c>
      <c r="N3310" s="16"/>
      <c r="O3310" s="16"/>
      <c r="P3310" s="17"/>
      <c r="Q3310" s="17"/>
    </row>
    <row r="3311" spans="1:17">
      <c r="A3311" s="26">
        <v>-1</v>
      </c>
      <c r="C3311" s="21"/>
      <c r="D3311" s="22"/>
      <c r="G3311" s="18"/>
      <c r="H3311" s="18"/>
      <c r="J3311" s="17"/>
      <c r="K3311" s="17"/>
      <c r="L3311" s="18"/>
      <c r="M3311" s="24" t="s">
        <v>3328</v>
      </c>
      <c r="N3311" s="16"/>
      <c r="O3311" s="16"/>
      <c r="P3311" s="17"/>
      <c r="Q3311" s="17"/>
    </row>
    <row r="3312" spans="1:17">
      <c r="A3312" s="26">
        <v>1752</v>
      </c>
      <c r="C3312" s="21"/>
      <c r="D3312" s="22"/>
      <c r="G3312" s="18"/>
      <c r="H3312" s="18"/>
      <c r="J3312" s="17"/>
      <c r="K3312" s="17"/>
      <c r="L3312" s="18"/>
      <c r="M3312" s="24" t="s">
        <v>3329</v>
      </c>
      <c r="N3312" s="16"/>
      <c r="O3312" s="16"/>
      <c r="P3312" s="17"/>
      <c r="Q3312" s="17"/>
    </row>
    <row r="3313" spans="1:17">
      <c r="A3313" s="26">
        <v>-1</v>
      </c>
      <c r="C3313" s="21"/>
      <c r="D3313" s="22"/>
      <c r="G3313" s="18"/>
      <c r="H3313" s="18"/>
      <c r="J3313" s="17"/>
      <c r="K3313" s="17"/>
      <c r="L3313" s="18"/>
      <c r="M3313" s="24" t="s">
        <v>3330</v>
      </c>
      <c r="N3313" s="16"/>
      <c r="O3313" s="16"/>
      <c r="P3313" s="17"/>
      <c r="Q3313" s="17"/>
    </row>
    <row r="3314" spans="1:17">
      <c r="A3314" s="26">
        <v>2337</v>
      </c>
      <c r="C3314" s="21"/>
      <c r="D3314" s="22"/>
      <c r="G3314" s="18"/>
      <c r="H3314" s="18"/>
      <c r="J3314" s="17"/>
      <c r="K3314" s="17"/>
      <c r="L3314" s="18"/>
      <c r="M3314" s="24" t="s">
        <v>3331</v>
      </c>
      <c r="N3314" s="16"/>
      <c r="O3314" s="16"/>
      <c r="P3314" s="17"/>
      <c r="Q3314" s="17"/>
    </row>
    <row r="3315" spans="1:17">
      <c r="A3315" s="26">
        <v>1752</v>
      </c>
      <c r="C3315" s="21"/>
      <c r="D3315" s="22"/>
      <c r="G3315" s="18"/>
      <c r="H3315" s="18"/>
      <c r="J3315" s="17"/>
      <c r="K3315" s="17"/>
      <c r="L3315" s="18"/>
      <c r="M3315" s="24" t="s">
        <v>3332</v>
      </c>
      <c r="N3315" s="16"/>
      <c r="O3315" s="16"/>
      <c r="P3315" s="17"/>
      <c r="Q3315" s="17"/>
    </row>
    <row r="3316" spans="1:17">
      <c r="A3316" s="26">
        <v>2337</v>
      </c>
      <c r="C3316" s="21"/>
      <c r="D3316" s="22"/>
      <c r="G3316" s="18"/>
      <c r="H3316" s="18"/>
      <c r="J3316" s="17"/>
      <c r="K3316" s="17"/>
      <c r="L3316" s="18"/>
      <c r="M3316" s="24" t="s">
        <v>3333</v>
      </c>
      <c r="N3316" s="16"/>
      <c r="O3316" s="16"/>
      <c r="P3316" s="17"/>
      <c r="Q3316" s="17"/>
    </row>
    <row r="3317" spans="1:17">
      <c r="A3317" s="26">
        <v>2630</v>
      </c>
      <c r="C3317" s="21"/>
      <c r="D3317" s="22"/>
      <c r="G3317" s="18"/>
      <c r="H3317" s="18"/>
      <c r="J3317" s="17"/>
      <c r="K3317" s="17"/>
      <c r="L3317" s="18"/>
      <c r="M3317" s="24" t="s">
        <v>3334</v>
      </c>
      <c r="N3317" s="16"/>
      <c r="O3317" s="16"/>
      <c r="P3317" s="17"/>
      <c r="Q3317" s="17"/>
    </row>
    <row r="3318" spans="1:17">
      <c r="A3318" s="26">
        <v>1168</v>
      </c>
      <c r="C3318" s="21"/>
      <c r="D3318" s="22"/>
      <c r="G3318" s="18"/>
      <c r="H3318" s="18"/>
      <c r="J3318" s="17"/>
      <c r="K3318" s="17"/>
      <c r="L3318" s="18"/>
      <c r="M3318" s="24" t="s">
        <v>3335</v>
      </c>
      <c r="N3318" s="16"/>
      <c r="O3318" s="16"/>
      <c r="P3318" s="17"/>
      <c r="Q3318" s="17"/>
    </row>
    <row r="3319" spans="1:17">
      <c r="A3319" s="26">
        <v>1752</v>
      </c>
      <c r="C3319" s="21"/>
      <c r="D3319" s="22"/>
      <c r="G3319" s="18"/>
      <c r="H3319" s="18"/>
      <c r="J3319" s="17"/>
      <c r="K3319" s="17"/>
      <c r="L3319" s="18"/>
      <c r="M3319" s="24" t="s">
        <v>3336</v>
      </c>
      <c r="N3319" s="16"/>
      <c r="O3319" s="16"/>
      <c r="P3319" s="17"/>
      <c r="Q3319" s="17"/>
    </row>
    <row r="3320" spans="1:17">
      <c r="A3320" s="26">
        <v>-879</v>
      </c>
      <c r="C3320" s="21"/>
      <c r="D3320" s="22"/>
      <c r="G3320" s="18"/>
      <c r="H3320" s="18"/>
      <c r="J3320" s="17"/>
      <c r="K3320" s="17"/>
      <c r="L3320" s="18"/>
      <c r="M3320" s="24" t="s">
        <v>3337</v>
      </c>
      <c r="N3320" s="16"/>
      <c r="O3320" s="16"/>
      <c r="P3320" s="17"/>
      <c r="Q3320" s="17"/>
    </row>
    <row r="3321" spans="1:17">
      <c r="A3321" s="26">
        <v>1168</v>
      </c>
      <c r="C3321" s="21"/>
      <c r="D3321" s="22"/>
      <c r="G3321" s="18"/>
      <c r="H3321" s="18"/>
      <c r="J3321" s="17"/>
      <c r="K3321" s="17"/>
      <c r="L3321" s="18"/>
      <c r="M3321" s="24" t="s">
        <v>3338</v>
      </c>
      <c r="N3321" s="16"/>
      <c r="O3321" s="16"/>
      <c r="P3321" s="17"/>
      <c r="Q3321" s="17"/>
    </row>
    <row r="3322" spans="1:17">
      <c r="A3322" s="26">
        <v>-1</v>
      </c>
      <c r="C3322" s="21"/>
      <c r="D3322" s="22"/>
      <c r="G3322" s="18"/>
      <c r="H3322" s="18"/>
      <c r="J3322" s="17"/>
      <c r="K3322" s="17"/>
      <c r="L3322" s="18"/>
      <c r="M3322" s="24" t="s">
        <v>3339</v>
      </c>
      <c r="N3322" s="16"/>
      <c r="O3322" s="16"/>
      <c r="P3322" s="17"/>
      <c r="Q3322" s="17"/>
    </row>
    <row r="3323" spans="1:17">
      <c r="A3323" s="26">
        <v>1168</v>
      </c>
      <c r="C3323" s="21"/>
      <c r="D3323" s="22"/>
      <c r="G3323" s="18"/>
      <c r="H3323" s="18"/>
      <c r="J3323" s="17"/>
      <c r="K3323" s="17"/>
      <c r="L3323" s="18"/>
      <c r="M3323" s="24" t="s">
        <v>3340</v>
      </c>
      <c r="N3323" s="16"/>
      <c r="O3323" s="16"/>
      <c r="P3323" s="17"/>
      <c r="Q3323" s="17"/>
    </row>
    <row r="3324" spans="1:17">
      <c r="A3324" s="26">
        <v>2337</v>
      </c>
      <c r="C3324" s="21"/>
      <c r="D3324" s="22"/>
      <c r="G3324" s="18"/>
      <c r="H3324" s="18"/>
      <c r="J3324" s="17"/>
      <c r="K3324" s="17"/>
      <c r="L3324" s="18"/>
      <c r="M3324" s="24" t="s">
        <v>3341</v>
      </c>
      <c r="N3324" s="16"/>
      <c r="O3324" s="16"/>
      <c r="P3324" s="17"/>
      <c r="Q3324" s="17"/>
    </row>
    <row r="3325" spans="1:17">
      <c r="A3325" s="26">
        <v>1460</v>
      </c>
      <c r="C3325" s="21"/>
      <c r="D3325" s="22"/>
      <c r="G3325" s="18"/>
      <c r="H3325" s="18"/>
      <c r="J3325" s="17"/>
      <c r="K3325" s="17"/>
      <c r="L3325" s="18"/>
      <c r="M3325" s="24" t="s">
        <v>3342</v>
      </c>
      <c r="N3325" s="16"/>
      <c r="O3325" s="16"/>
      <c r="P3325" s="17"/>
      <c r="Q3325" s="17"/>
    </row>
    <row r="3326" spans="1:17">
      <c r="A3326" s="26">
        <v>2630</v>
      </c>
      <c r="C3326" s="21"/>
      <c r="D3326" s="22"/>
      <c r="G3326" s="18"/>
      <c r="H3326" s="18"/>
      <c r="J3326" s="17"/>
      <c r="K3326" s="17"/>
      <c r="L3326" s="18"/>
      <c r="M3326" s="24" t="s">
        <v>3343</v>
      </c>
      <c r="N3326" s="16"/>
      <c r="O3326" s="16"/>
      <c r="P3326" s="17"/>
      <c r="Q3326" s="17"/>
    </row>
    <row r="3327" spans="1:17">
      <c r="A3327" s="26">
        <v>291</v>
      </c>
      <c r="C3327" s="21"/>
      <c r="D3327" s="22"/>
      <c r="G3327" s="18"/>
      <c r="H3327" s="18"/>
      <c r="J3327" s="17"/>
      <c r="K3327" s="17"/>
      <c r="L3327" s="18"/>
      <c r="M3327" s="24" t="s">
        <v>3344</v>
      </c>
      <c r="N3327" s="16"/>
      <c r="O3327" s="16"/>
      <c r="P3327" s="17"/>
      <c r="Q3327" s="17"/>
    </row>
    <row r="3328" spans="1:17">
      <c r="A3328" s="26">
        <v>1168</v>
      </c>
      <c r="C3328" s="21"/>
      <c r="D3328" s="22"/>
      <c r="G3328" s="18"/>
      <c r="H3328" s="18"/>
      <c r="J3328" s="17"/>
      <c r="K3328" s="17"/>
      <c r="L3328" s="18"/>
      <c r="M3328" s="24" t="s">
        <v>3345</v>
      </c>
      <c r="N3328" s="16"/>
      <c r="O3328" s="16"/>
      <c r="P3328" s="17"/>
      <c r="Q3328" s="17"/>
    </row>
    <row r="3329" spans="1:17">
      <c r="A3329" s="26">
        <v>-1171</v>
      </c>
      <c r="C3329" s="21"/>
      <c r="D3329" s="22"/>
      <c r="G3329" s="18"/>
      <c r="H3329" s="18"/>
      <c r="J3329" s="17"/>
      <c r="K3329" s="17"/>
      <c r="L3329" s="18"/>
      <c r="M3329" s="24" t="s">
        <v>3346</v>
      </c>
      <c r="N3329" s="16"/>
      <c r="O3329" s="16"/>
      <c r="P3329" s="17"/>
      <c r="Q3329" s="17"/>
    </row>
    <row r="3330" spans="1:17">
      <c r="A3330" s="26">
        <v>-879</v>
      </c>
      <c r="C3330" s="21"/>
      <c r="D3330" s="22"/>
      <c r="G3330" s="18"/>
      <c r="H3330" s="18"/>
      <c r="J3330" s="17"/>
      <c r="K3330" s="17"/>
      <c r="L3330" s="18"/>
      <c r="M3330" s="24" t="s">
        <v>3347</v>
      </c>
      <c r="N3330" s="16"/>
      <c r="O3330" s="16"/>
      <c r="P3330" s="17"/>
      <c r="Q3330" s="17"/>
    </row>
    <row r="3331" spans="1:17">
      <c r="A3331" s="26">
        <v>-1</v>
      </c>
      <c r="C3331" s="21"/>
      <c r="D3331" s="22"/>
      <c r="G3331" s="18"/>
      <c r="H3331" s="18"/>
      <c r="J3331" s="17"/>
      <c r="K3331" s="17"/>
      <c r="L3331" s="18"/>
      <c r="M3331" s="24" t="s">
        <v>3348</v>
      </c>
      <c r="N3331" s="16"/>
      <c r="O3331" s="16"/>
      <c r="P3331" s="17"/>
      <c r="Q3331" s="17"/>
    </row>
    <row r="3332" spans="1:17">
      <c r="A3332" s="26">
        <v>-879</v>
      </c>
      <c r="C3332" s="21"/>
      <c r="D3332" s="22"/>
      <c r="G3332" s="18"/>
      <c r="H3332" s="18"/>
      <c r="J3332" s="17"/>
      <c r="K3332" s="17"/>
      <c r="L3332" s="18"/>
      <c r="M3332" s="24" t="s">
        <v>3349</v>
      </c>
      <c r="N3332" s="16"/>
      <c r="O3332" s="16"/>
      <c r="P3332" s="17"/>
      <c r="Q3332" s="17"/>
    </row>
    <row r="3333" spans="1:17">
      <c r="A3333" s="26">
        <v>1752</v>
      </c>
      <c r="C3333" s="21"/>
      <c r="D3333" s="22"/>
      <c r="G3333" s="18"/>
      <c r="H3333" s="18"/>
      <c r="J3333" s="17"/>
      <c r="K3333" s="17"/>
      <c r="L3333" s="18"/>
      <c r="M3333" s="24" t="s">
        <v>3350</v>
      </c>
      <c r="N3333" s="16"/>
      <c r="O3333" s="16"/>
      <c r="P3333" s="17"/>
      <c r="Q3333" s="17"/>
    </row>
    <row r="3334" spans="1:17">
      <c r="A3334" s="26">
        <v>-1</v>
      </c>
      <c r="C3334" s="21"/>
      <c r="D3334" s="22"/>
      <c r="G3334" s="18"/>
      <c r="H3334" s="18"/>
      <c r="J3334" s="17"/>
      <c r="K3334" s="17"/>
      <c r="L3334" s="18"/>
      <c r="M3334" s="24" t="s">
        <v>3351</v>
      </c>
      <c r="N3334" s="16"/>
      <c r="O3334" s="16"/>
      <c r="P3334" s="17"/>
      <c r="Q3334" s="17"/>
    </row>
    <row r="3335" spans="1:17">
      <c r="A3335" s="26">
        <v>1752</v>
      </c>
      <c r="C3335" s="21"/>
      <c r="D3335" s="22"/>
      <c r="G3335" s="18"/>
      <c r="H3335" s="18"/>
      <c r="J3335" s="17"/>
      <c r="K3335" s="17"/>
      <c r="L3335" s="18"/>
      <c r="M3335" s="24" t="s">
        <v>3352</v>
      </c>
      <c r="N3335" s="16"/>
      <c r="O3335" s="16"/>
      <c r="P3335" s="17"/>
      <c r="Q3335" s="17"/>
    </row>
    <row r="3336" spans="1:17">
      <c r="A3336" s="26">
        <v>-1</v>
      </c>
      <c r="C3336" s="21"/>
      <c r="D3336" s="22"/>
      <c r="G3336" s="18"/>
      <c r="H3336" s="18"/>
      <c r="J3336" s="17"/>
      <c r="K3336" s="17"/>
      <c r="L3336" s="18"/>
      <c r="M3336" s="24" t="s">
        <v>3353</v>
      </c>
      <c r="N3336" s="16"/>
      <c r="O3336" s="16"/>
      <c r="P3336" s="17"/>
      <c r="Q3336" s="17"/>
    </row>
    <row r="3337" spans="1:17">
      <c r="A3337" s="26">
        <v>-586</v>
      </c>
      <c r="C3337" s="21"/>
      <c r="D3337" s="22"/>
      <c r="G3337" s="18"/>
      <c r="H3337" s="18"/>
      <c r="J3337" s="17"/>
      <c r="K3337" s="17"/>
      <c r="L3337" s="18"/>
      <c r="M3337" s="24" t="s">
        <v>3354</v>
      </c>
      <c r="N3337" s="16"/>
      <c r="O3337" s="16"/>
      <c r="P3337" s="17"/>
      <c r="Q3337" s="17"/>
    </row>
    <row r="3338" spans="1:17">
      <c r="A3338" s="26">
        <v>-879</v>
      </c>
      <c r="C3338" s="21"/>
      <c r="D3338" s="22"/>
      <c r="G3338" s="18"/>
      <c r="H3338" s="18"/>
      <c r="J3338" s="17"/>
      <c r="K3338" s="17"/>
      <c r="L3338" s="18"/>
      <c r="M3338" s="24" t="s">
        <v>3355</v>
      </c>
      <c r="N3338" s="16"/>
      <c r="O3338" s="16"/>
      <c r="P3338" s="17"/>
      <c r="Q3338" s="17"/>
    </row>
    <row r="3339" spans="1:17">
      <c r="A3339" s="26">
        <v>-2341</v>
      </c>
      <c r="C3339" s="21"/>
      <c r="D3339" s="22"/>
      <c r="G3339" s="18"/>
      <c r="H3339" s="18"/>
      <c r="J3339" s="17"/>
      <c r="K3339" s="17"/>
      <c r="L3339" s="18"/>
      <c r="M3339" s="24" t="s">
        <v>3356</v>
      </c>
      <c r="N3339" s="16"/>
      <c r="O3339" s="16"/>
      <c r="P3339" s="17"/>
      <c r="Q3339" s="17"/>
    </row>
    <row r="3340" spans="1:17">
      <c r="A3340" s="26">
        <v>-1</v>
      </c>
      <c r="C3340" s="21"/>
      <c r="D3340" s="22"/>
      <c r="G3340" s="18"/>
      <c r="H3340" s="18"/>
      <c r="J3340" s="17"/>
      <c r="K3340" s="17"/>
      <c r="L3340" s="18"/>
      <c r="M3340" s="24" t="s">
        <v>3357</v>
      </c>
      <c r="N3340" s="16"/>
      <c r="O3340" s="16"/>
      <c r="P3340" s="17"/>
      <c r="Q3340" s="17"/>
    </row>
    <row r="3341" spans="1:17">
      <c r="A3341" s="26">
        <v>-1756</v>
      </c>
      <c r="C3341" s="21"/>
      <c r="D3341" s="22"/>
      <c r="G3341" s="18"/>
      <c r="H3341" s="18"/>
      <c r="J3341" s="17"/>
      <c r="K3341" s="17"/>
      <c r="L3341" s="18"/>
      <c r="M3341" s="24" t="s">
        <v>3358</v>
      </c>
      <c r="N3341" s="16"/>
      <c r="O3341" s="16"/>
      <c r="P3341" s="17"/>
      <c r="Q3341" s="17"/>
    </row>
    <row r="3342" spans="1:17">
      <c r="A3342" s="26">
        <v>1460</v>
      </c>
      <c r="C3342" s="21"/>
      <c r="D3342" s="22"/>
      <c r="G3342" s="18"/>
      <c r="H3342" s="18"/>
      <c r="J3342" s="17"/>
      <c r="K3342" s="17"/>
      <c r="L3342" s="18"/>
      <c r="M3342" s="24" t="s">
        <v>3359</v>
      </c>
      <c r="N3342" s="16"/>
      <c r="O3342" s="16"/>
      <c r="P3342" s="17"/>
      <c r="Q3342" s="17"/>
    </row>
    <row r="3343" spans="1:17">
      <c r="A3343" s="26">
        <v>-1</v>
      </c>
      <c r="C3343" s="21"/>
      <c r="D3343" s="22"/>
      <c r="G3343" s="18"/>
      <c r="H3343" s="18"/>
      <c r="J3343" s="17"/>
      <c r="K3343" s="17"/>
      <c r="L3343" s="18"/>
      <c r="M3343" s="24" t="s">
        <v>3360</v>
      </c>
      <c r="N3343" s="16"/>
      <c r="O3343" s="16"/>
      <c r="P3343" s="17"/>
      <c r="Q3343" s="17"/>
    </row>
    <row r="3344" spans="1:17">
      <c r="A3344" s="26">
        <v>584</v>
      </c>
      <c r="C3344" s="21"/>
      <c r="D3344" s="22"/>
      <c r="G3344" s="18"/>
      <c r="H3344" s="18"/>
      <c r="J3344" s="17"/>
      <c r="K3344" s="17"/>
      <c r="L3344" s="18"/>
      <c r="M3344" s="24" t="s">
        <v>3361</v>
      </c>
      <c r="N3344" s="16"/>
      <c r="O3344" s="16"/>
      <c r="P3344" s="17"/>
      <c r="Q3344" s="17"/>
    </row>
    <row r="3345" spans="1:17">
      <c r="A3345" s="26">
        <v>291</v>
      </c>
      <c r="C3345" s="21"/>
      <c r="D3345" s="22"/>
      <c r="G3345" s="18"/>
      <c r="H3345" s="18"/>
      <c r="J3345" s="17"/>
      <c r="K3345" s="17"/>
      <c r="L3345" s="18"/>
      <c r="M3345" s="24" t="s">
        <v>3362</v>
      </c>
      <c r="N3345" s="16"/>
      <c r="O3345" s="16"/>
      <c r="P3345" s="17"/>
      <c r="Q3345" s="17"/>
    </row>
    <row r="3346" spans="1:17">
      <c r="A3346" s="26">
        <v>-1756</v>
      </c>
      <c r="C3346" s="21"/>
      <c r="D3346" s="22"/>
      <c r="G3346" s="18"/>
      <c r="H3346" s="18"/>
      <c r="J3346" s="17"/>
      <c r="K3346" s="17"/>
      <c r="L3346" s="18"/>
      <c r="M3346" s="24" t="s">
        <v>3363</v>
      </c>
      <c r="N3346" s="16"/>
      <c r="O3346" s="16"/>
      <c r="P3346" s="17"/>
      <c r="Q3346" s="17"/>
    </row>
    <row r="3347" spans="1:17">
      <c r="A3347" s="26">
        <v>-879</v>
      </c>
      <c r="C3347" s="21"/>
      <c r="D3347" s="22"/>
      <c r="G3347" s="18"/>
      <c r="H3347" s="18"/>
      <c r="J3347" s="17"/>
      <c r="K3347" s="17"/>
      <c r="L3347" s="18"/>
      <c r="M3347" s="24" t="s">
        <v>3364</v>
      </c>
      <c r="N3347" s="16"/>
      <c r="O3347" s="16"/>
      <c r="P3347" s="17"/>
      <c r="Q3347" s="17"/>
    </row>
    <row r="3348" spans="1:17">
      <c r="A3348" s="26">
        <v>-3218</v>
      </c>
      <c r="C3348" s="21"/>
      <c r="D3348" s="22"/>
      <c r="G3348" s="18"/>
      <c r="H3348" s="18"/>
      <c r="J3348" s="17"/>
      <c r="K3348" s="17"/>
      <c r="L3348" s="18"/>
      <c r="M3348" s="24" t="s">
        <v>3365</v>
      </c>
      <c r="N3348" s="16"/>
      <c r="O3348" s="16"/>
      <c r="P3348" s="17"/>
      <c r="Q3348" s="17"/>
    </row>
    <row r="3349" spans="1:17">
      <c r="A3349" s="26">
        <v>-879</v>
      </c>
      <c r="C3349" s="21"/>
      <c r="D3349" s="22"/>
      <c r="G3349" s="18"/>
      <c r="H3349" s="18"/>
      <c r="J3349" s="17"/>
      <c r="K3349" s="17"/>
      <c r="L3349" s="18"/>
      <c r="M3349" s="24" t="s">
        <v>3366</v>
      </c>
      <c r="N3349" s="16"/>
      <c r="O3349" s="16"/>
      <c r="P3349" s="17"/>
      <c r="Q3349" s="17"/>
    </row>
    <row r="3350" spans="1:17">
      <c r="A3350" s="26">
        <v>-1756</v>
      </c>
      <c r="C3350" s="21"/>
      <c r="D3350" s="22"/>
      <c r="G3350" s="18"/>
      <c r="H3350" s="18"/>
      <c r="J3350" s="17"/>
      <c r="K3350" s="17"/>
      <c r="L3350" s="18"/>
      <c r="M3350" s="24" t="s">
        <v>3367</v>
      </c>
      <c r="N3350" s="16"/>
      <c r="O3350" s="16"/>
      <c r="P3350" s="17"/>
      <c r="Q3350" s="17"/>
    </row>
    <row r="3351" spans="1:17">
      <c r="A3351" s="26">
        <v>-294</v>
      </c>
      <c r="C3351" s="21"/>
      <c r="D3351" s="22"/>
      <c r="G3351" s="18"/>
      <c r="H3351" s="18"/>
      <c r="J3351" s="17"/>
      <c r="K3351" s="17"/>
      <c r="L3351" s="18"/>
      <c r="M3351" s="24" t="s">
        <v>3368</v>
      </c>
      <c r="N3351" s="16"/>
      <c r="O3351" s="16"/>
      <c r="P3351" s="17"/>
      <c r="Q3351" s="17"/>
    </row>
    <row r="3352" spans="1:17">
      <c r="A3352" s="26">
        <v>291</v>
      </c>
      <c r="C3352" s="21"/>
      <c r="D3352" s="22"/>
      <c r="G3352" s="18"/>
      <c r="H3352" s="18"/>
      <c r="J3352" s="17"/>
      <c r="K3352" s="17"/>
      <c r="L3352" s="18"/>
      <c r="M3352" s="24" t="s">
        <v>3369</v>
      </c>
      <c r="N3352" s="16"/>
      <c r="O3352" s="16"/>
      <c r="P3352" s="17"/>
      <c r="Q3352" s="17"/>
    </row>
    <row r="3353" spans="1:17">
      <c r="A3353" s="26">
        <v>-1171</v>
      </c>
      <c r="C3353" s="21"/>
      <c r="D3353" s="22"/>
      <c r="G3353" s="18"/>
      <c r="H3353" s="18"/>
      <c r="J3353" s="17"/>
      <c r="K3353" s="17"/>
      <c r="L3353" s="18"/>
      <c r="M3353" s="24" t="s">
        <v>3370</v>
      </c>
      <c r="N3353" s="16"/>
      <c r="O3353" s="16"/>
      <c r="P3353" s="17"/>
      <c r="Q3353" s="17"/>
    </row>
    <row r="3354" spans="1:17">
      <c r="A3354" s="26">
        <v>-294</v>
      </c>
      <c r="C3354" s="21"/>
      <c r="D3354" s="22"/>
      <c r="G3354" s="18"/>
      <c r="H3354" s="18"/>
      <c r="J3354" s="17"/>
      <c r="K3354" s="17"/>
      <c r="L3354" s="18"/>
      <c r="M3354" s="24" t="s">
        <v>3371</v>
      </c>
      <c r="N3354" s="16"/>
      <c r="O3354" s="16"/>
      <c r="P3354" s="17"/>
      <c r="Q3354" s="17"/>
    </row>
    <row r="3355" spans="1:17">
      <c r="A3355" s="26">
        <v>-2926</v>
      </c>
      <c r="C3355" s="21"/>
      <c r="D3355" s="22"/>
      <c r="G3355" s="18"/>
      <c r="H3355" s="18"/>
      <c r="J3355" s="17"/>
      <c r="K3355" s="17"/>
      <c r="L3355" s="18"/>
      <c r="M3355" s="24" t="s">
        <v>3372</v>
      </c>
      <c r="N3355" s="16"/>
      <c r="O3355" s="16"/>
      <c r="P3355" s="17"/>
      <c r="Q3355" s="17"/>
    </row>
    <row r="3356" spans="1:17">
      <c r="A3356" s="26">
        <v>-1756</v>
      </c>
      <c r="C3356" s="21"/>
      <c r="D3356" s="22"/>
      <c r="G3356" s="18"/>
      <c r="H3356" s="18"/>
      <c r="J3356" s="17"/>
      <c r="K3356" s="17"/>
      <c r="L3356" s="18"/>
      <c r="M3356" s="24" t="s">
        <v>3373</v>
      </c>
      <c r="N3356" s="16"/>
      <c r="O3356" s="16"/>
      <c r="P3356" s="17"/>
      <c r="Q3356" s="17"/>
    </row>
    <row r="3357" spans="1:17">
      <c r="A3357" s="26">
        <v>-3511</v>
      </c>
      <c r="C3357" s="21"/>
      <c r="D3357" s="22"/>
      <c r="G3357" s="18"/>
      <c r="H3357" s="18"/>
      <c r="J3357" s="17"/>
      <c r="K3357" s="17"/>
      <c r="L3357" s="18"/>
      <c r="M3357" s="24" t="s">
        <v>3374</v>
      </c>
      <c r="N3357" s="16"/>
      <c r="O3357" s="16"/>
      <c r="P3357" s="17"/>
      <c r="Q3357" s="17"/>
    </row>
    <row r="3358" spans="1:17">
      <c r="A3358" s="26">
        <v>-2633</v>
      </c>
      <c r="C3358" s="21"/>
      <c r="D3358" s="22"/>
      <c r="G3358" s="18"/>
      <c r="H3358" s="18"/>
      <c r="J3358" s="17"/>
      <c r="K3358" s="17"/>
      <c r="L3358" s="18"/>
      <c r="M3358" s="24" t="s">
        <v>3375</v>
      </c>
      <c r="N3358" s="16"/>
      <c r="O3358" s="16"/>
      <c r="P3358" s="17"/>
      <c r="Q3358" s="17"/>
    </row>
    <row r="3359" spans="1:17">
      <c r="A3359" s="26">
        <v>-1756</v>
      </c>
      <c r="C3359" s="21"/>
      <c r="D3359" s="22"/>
      <c r="G3359" s="18"/>
      <c r="H3359" s="18"/>
      <c r="J3359" s="17"/>
      <c r="K3359" s="17"/>
      <c r="L3359" s="18"/>
      <c r="M3359" s="24" t="s">
        <v>3376</v>
      </c>
      <c r="N3359" s="16"/>
      <c r="O3359" s="16"/>
      <c r="P3359" s="17"/>
      <c r="Q3359" s="17"/>
    </row>
    <row r="3360" spans="1:17">
      <c r="A3360" s="26">
        <v>-2048</v>
      </c>
      <c r="C3360" s="21"/>
      <c r="D3360" s="22"/>
      <c r="G3360" s="18"/>
      <c r="H3360" s="18"/>
      <c r="J3360" s="17"/>
      <c r="K3360" s="17"/>
      <c r="L3360" s="18"/>
      <c r="M3360" s="24" t="s">
        <v>3377</v>
      </c>
      <c r="N3360" s="16"/>
      <c r="O3360" s="16"/>
      <c r="P3360" s="17"/>
      <c r="Q3360" s="17"/>
    </row>
    <row r="3361" spans="1:17">
      <c r="A3361" s="26">
        <v>-1</v>
      </c>
      <c r="C3361" s="21"/>
      <c r="D3361" s="22"/>
      <c r="G3361" s="18"/>
      <c r="H3361" s="18"/>
      <c r="J3361" s="17"/>
      <c r="K3361" s="17"/>
      <c r="L3361" s="18"/>
      <c r="M3361" s="24" t="s">
        <v>3378</v>
      </c>
      <c r="N3361" s="16"/>
      <c r="O3361" s="16"/>
      <c r="P3361" s="17"/>
      <c r="Q3361" s="17"/>
    </row>
    <row r="3362" spans="1:17">
      <c r="A3362" s="26">
        <v>-1756</v>
      </c>
      <c r="C3362" s="21"/>
      <c r="D3362" s="22"/>
      <c r="G3362" s="18"/>
      <c r="H3362" s="18"/>
      <c r="J3362" s="17"/>
      <c r="K3362" s="17"/>
      <c r="L3362" s="18"/>
      <c r="M3362" s="24" t="s">
        <v>3379</v>
      </c>
      <c r="N3362" s="16"/>
      <c r="O3362" s="16"/>
      <c r="P3362" s="17"/>
      <c r="Q3362" s="17"/>
    </row>
    <row r="3363" spans="1:17">
      <c r="A3363" s="26">
        <v>-586</v>
      </c>
      <c r="C3363" s="21"/>
      <c r="D3363" s="22"/>
      <c r="G3363" s="18"/>
      <c r="H3363" s="18"/>
      <c r="J3363" s="17"/>
      <c r="K3363" s="17"/>
      <c r="L3363" s="18"/>
      <c r="M3363" s="24" t="s">
        <v>3380</v>
      </c>
      <c r="N3363" s="16"/>
      <c r="O3363" s="16"/>
      <c r="P3363" s="17"/>
      <c r="Q3363" s="17"/>
    </row>
    <row r="3364" spans="1:17">
      <c r="A3364" s="26">
        <v>-2926</v>
      </c>
      <c r="C3364" s="21"/>
      <c r="D3364" s="22"/>
      <c r="G3364" s="18"/>
      <c r="H3364" s="18"/>
      <c r="J3364" s="17"/>
      <c r="K3364" s="17"/>
      <c r="L3364" s="18"/>
      <c r="M3364" s="24" t="s">
        <v>3381</v>
      </c>
      <c r="N3364" s="16"/>
      <c r="O3364" s="16"/>
      <c r="P3364" s="17"/>
      <c r="Q3364" s="17"/>
    </row>
    <row r="3365" spans="1:17">
      <c r="A3365" s="26">
        <v>-2633</v>
      </c>
      <c r="C3365" s="21"/>
      <c r="D3365" s="22"/>
      <c r="G3365" s="18"/>
      <c r="H3365" s="18"/>
      <c r="J3365" s="17"/>
      <c r="K3365" s="17"/>
      <c r="L3365" s="18"/>
      <c r="M3365" s="24" t="s">
        <v>3382</v>
      </c>
      <c r="N3365" s="16"/>
      <c r="O3365" s="16"/>
      <c r="P3365" s="17"/>
      <c r="Q3365" s="17"/>
    </row>
    <row r="3366" spans="1:17">
      <c r="A3366" s="26">
        <v>-2926</v>
      </c>
      <c r="C3366" s="21"/>
      <c r="D3366" s="22"/>
      <c r="G3366" s="18"/>
      <c r="H3366" s="18"/>
      <c r="J3366" s="17"/>
      <c r="K3366" s="17"/>
      <c r="L3366" s="18"/>
      <c r="M3366" s="24" t="s">
        <v>3383</v>
      </c>
      <c r="N3366" s="16"/>
      <c r="O3366" s="16"/>
      <c r="P3366" s="17"/>
      <c r="Q3366" s="17"/>
    </row>
    <row r="3367" spans="1:17">
      <c r="A3367" s="26">
        <v>-3218</v>
      </c>
      <c r="C3367" s="21"/>
      <c r="D3367" s="22"/>
      <c r="G3367" s="18"/>
      <c r="H3367" s="18"/>
      <c r="J3367" s="17"/>
      <c r="K3367" s="17"/>
      <c r="L3367" s="18"/>
      <c r="M3367" s="24" t="s">
        <v>3384</v>
      </c>
      <c r="N3367" s="16"/>
      <c r="O3367" s="16"/>
      <c r="P3367" s="17"/>
      <c r="Q3367" s="17"/>
    </row>
    <row r="3368" spans="1:17">
      <c r="A3368" s="26">
        <v>-1756</v>
      </c>
      <c r="C3368" s="21"/>
      <c r="D3368" s="22"/>
      <c r="G3368" s="18"/>
      <c r="H3368" s="18"/>
      <c r="J3368" s="17"/>
      <c r="K3368" s="17"/>
      <c r="L3368" s="18"/>
      <c r="M3368" s="24" t="s">
        <v>3385</v>
      </c>
      <c r="N3368" s="16"/>
      <c r="O3368" s="16"/>
      <c r="P3368" s="17"/>
      <c r="Q3368" s="17"/>
    </row>
    <row r="3369" spans="1:17">
      <c r="A3369" s="26">
        <v>-2633</v>
      </c>
      <c r="C3369" s="21"/>
      <c r="D3369" s="22"/>
      <c r="G3369" s="18"/>
      <c r="H3369" s="18"/>
      <c r="J3369" s="17"/>
      <c r="K3369" s="17"/>
      <c r="L3369" s="18"/>
      <c r="M3369" s="24" t="s">
        <v>3386</v>
      </c>
      <c r="N3369" s="16"/>
      <c r="O3369" s="16"/>
      <c r="P3369" s="17"/>
      <c r="Q3369" s="17"/>
    </row>
    <row r="3370" spans="1:17">
      <c r="A3370" s="26">
        <v>-586</v>
      </c>
      <c r="C3370" s="21"/>
      <c r="D3370" s="22"/>
      <c r="G3370" s="18"/>
      <c r="H3370" s="18"/>
      <c r="J3370" s="17"/>
      <c r="K3370" s="17"/>
      <c r="L3370" s="18"/>
      <c r="M3370" s="24" t="s">
        <v>3387</v>
      </c>
      <c r="N3370" s="16"/>
      <c r="O3370" s="16"/>
      <c r="P3370" s="17"/>
      <c r="Q3370" s="17"/>
    </row>
    <row r="3371" spans="1:17">
      <c r="A3371" s="26">
        <v>-1756</v>
      </c>
      <c r="C3371" s="21"/>
      <c r="D3371" s="22"/>
      <c r="G3371" s="18"/>
      <c r="H3371" s="18"/>
      <c r="J3371" s="17"/>
      <c r="K3371" s="17"/>
      <c r="L3371" s="18"/>
      <c r="M3371" s="24" t="s">
        <v>3388</v>
      </c>
      <c r="N3371" s="16"/>
      <c r="O3371" s="16"/>
      <c r="P3371" s="17"/>
      <c r="Q3371" s="17"/>
    </row>
    <row r="3372" spans="1:17">
      <c r="A3372" s="26">
        <v>-1463</v>
      </c>
      <c r="C3372" s="21"/>
      <c r="D3372" s="22"/>
      <c r="G3372" s="18"/>
      <c r="H3372" s="18"/>
      <c r="J3372" s="17"/>
      <c r="K3372" s="17"/>
      <c r="L3372" s="18"/>
      <c r="M3372" s="24" t="s">
        <v>3389</v>
      </c>
      <c r="N3372" s="16"/>
      <c r="O3372" s="16"/>
      <c r="P3372" s="17"/>
      <c r="Q3372" s="17"/>
    </row>
    <row r="3373" spans="1:17">
      <c r="A3373" s="26">
        <v>-2048</v>
      </c>
      <c r="C3373" s="21"/>
      <c r="D3373" s="22"/>
      <c r="G3373" s="18"/>
      <c r="H3373" s="18"/>
      <c r="J3373" s="17"/>
      <c r="K3373" s="17"/>
      <c r="L3373" s="18"/>
      <c r="M3373" s="24" t="s">
        <v>3390</v>
      </c>
      <c r="N3373" s="16"/>
      <c r="O3373" s="16"/>
      <c r="P3373" s="17"/>
      <c r="Q3373" s="17"/>
    </row>
    <row r="3374" spans="1:17">
      <c r="A3374" s="26">
        <v>-3218</v>
      </c>
      <c r="C3374" s="21"/>
      <c r="D3374" s="22"/>
      <c r="G3374" s="18"/>
      <c r="H3374" s="18"/>
      <c r="J3374" s="17"/>
      <c r="K3374" s="17"/>
      <c r="L3374" s="18"/>
      <c r="M3374" s="24" t="s">
        <v>3391</v>
      </c>
      <c r="N3374" s="16"/>
      <c r="O3374" s="16"/>
      <c r="P3374" s="17"/>
      <c r="Q3374" s="17"/>
    </row>
    <row r="3375" spans="1:17">
      <c r="A3375" s="26">
        <v>-2341</v>
      </c>
      <c r="C3375" s="21"/>
      <c r="D3375" s="22"/>
      <c r="G3375" s="18"/>
      <c r="H3375" s="18"/>
      <c r="J3375" s="17"/>
      <c r="K3375" s="17"/>
      <c r="L3375" s="18"/>
      <c r="M3375" s="24" t="s">
        <v>3392</v>
      </c>
      <c r="N3375" s="16"/>
      <c r="O3375" s="16"/>
      <c r="P3375" s="17"/>
      <c r="Q3375" s="17"/>
    </row>
    <row r="3376" spans="1:17">
      <c r="A3376" s="26">
        <v>-3511</v>
      </c>
      <c r="C3376" s="21"/>
      <c r="D3376" s="22"/>
      <c r="G3376" s="18"/>
      <c r="H3376" s="18"/>
      <c r="J3376" s="17"/>
      <c r="K3376" s="17"/>
      <c r="L3376" s="18"/>
      <c r="M3376" s="24" t="s">
        <v>3393</v>
      </c>
      <c r="N3376" s="16"/>
      <c r="O3376" s="16"/>
      <c r="P3376" s="17"/>
      <c r="Q3376" s="17"/>
    </row>
    <row r="3377" spans="1:17">
      <c r="A3377" s="26">
        <v>-1756</v>
      </c>
      <c r="C3377" s="21"/>
      <c r="D3377" s="22"/>
      <c r="G3377" s="18"/>
      <c r="H3377" s="18"/>
      <c r="J3377" s="17"/>
      <c r="K3377" s="17"/>
      <c r="L3377" s="18"/>
      <c r="M3377" s="24" t="s">
        <v>3394</v>
      </c>
      <c r="N3377" s="16"/>
      <c r="O3377" s="16"/>
      <c r="P3377" s="17"/>
      <c r="Q3377" s="17"/>
    </row>
    <row r="3378" spans="1:17">
      <c r="A3378" s="26">
        <v>-2341</v>
      </c>
      <c r="C3378" s="21"/>
      <c r="D3378" s="22"/>
      <c r="G3378" s="18"/>
      <c r="H3378" s="18"/>
      <c r="J3378" s="17"/>
      <c r="K3378" s="17"/>
      <c r="L3378" s="18"/>
      <c r="M3378" s="24" t="s">
        <v>3395</v>
      </c>
      <c r="N3378" s="16"/>
      <c r="O3378" s="16"/>
      <c r="P3378" s="17"/>
      <c r="Q3378" s="17"/>
    </row>
    <row r="3379" spans="1:17">
      <c r="A3379" s="26">
        <v>-1171</v>
      </c>
      <c r="C3379" s="21"/>
      <c r="D3379" s="22"/>
      <c r="G3379" s="18"/>
      <c r="H3379" s="18"/>
      <c r="J3379" s="17"/>
      <c r="K3379" s="17"/>
      <c r="L3379" s="18"/>
      <c r="M3379" s="24" t="s">
        <v>3396</v>
      </c>
      <c r="N3379" s="16"/>
      <c r="O3379" s="16"/>
      <c r="P3379" s="17"/>
      <c r="Q3379" s="17"/>
    </row>
    <row r="3380" spans="1:17">
      <c r="A3380" s="26">
        <v>-1171</v>
      </c>
      <c r="C3380" s="21"/>
      <c r="D3380" s="22"/>
      <c r="G3380" s="18"/>
      <c r="H3380" s="18"/>
      <c r="J3380" s="17"/>
      <c r="K3380" s="17"/>
      <c r="L3380" s="18"/>
      <c r="M3380" s="24" t="s">
        <v>3397</v>
      </c>
      <c r="N3380" s="16"/>
      <c r="O3380" s="16"/>
      <c r="P3380" s="17"/>
      <c r="Q3380" s="17"/>
    </row>
    <row r="3381" spans="1:17">
      <c r="A3381" s="26">
        <v>-2048</v>
      </c>
      <c r="C3381" s="21"/>
      <c r="D3381" s="22"/>
      <c r="G3381" s="18"/>
      <c r="H3381" s="18"/>
      <c r="J3381" s="17"/>
      <c r="K3381" s="17"/>
      <c r="L3381" s="18"/>
      <c r="M3381" s="24" t="s">
        <v>3398</v>
      </c>
      <c r="N3381" s="16"/>
      <c r="O3381" s="16"/>
      <c r="P3381" s="17"/>
      <c r="Q3381" s="17"/>
    </row>
    <row r="3382" spans="1:17">
      <c r="A3382" s="26">
        <v>-1756</v>
      </c>
      <c r="C3382" s="21"/>
      <c r="D3382" s="22"/>
      <c r="G3382" s="18"/>
      <c r="H3382" s="18"/>
      <c r="J3382" s="17"/>
      <c r="K3382" s="17"/>
      <c r="L3382" s="18"/>
      <c r="M3382" s="24" t="s">
        <v>3399</v>
      </c>
      <c r="N3382" s="16"/>
      <c r="O3382" s="16"/>
      <c r="P3382" s="17"/>
      <c r="Q3382" s="17"/>
    </row>
    <row r="3383" spans="1:17">
      <c r="A3383" s="26">
        <v>-3218</v>
      </c>
      <c r="C3383" s="21"/>
      <c r="D3383" s="22"/>
      <c r="G3383" s="18"/>
      <c r="H3383" s="18"/>
      <c r="J3383" s="17"/>
      <c r="K3383" s="17"/>
      <c r="L3383" s="18"/>
      <c r="M3383" s="24" t="s">
        <v>3400</v>
      </c>
      <c r="N3383" s="16"/>
      <c r="O3383" s="16"/>
      <c r="P3383" s="17"/>
      <c r="Q3383" s="17"/>
    </row>
    <row r="3384" spans="1:17">
      <c r="A3384" s="26">
        <v>-2048</v>
      </c>
      <c r="C3384" s="21"/>
      <c r="D3384" s="22"/>
      <c r="G3384" s="18"/>
      <c r="H3384" s="18"/>
      <c r="J3384" s="17"/>
      <c r="K3384" s="17"/>
      <c r="L3384" s="18"/>
      <c r="M3384" s="24" t="s">
        <v>3401</v>
      </c>
      <c r="N3384" s="16"/>
      <c r="O3384" s="16"/>
      <c r="P3384" s="17"/>
      <c r="Q3384" s="17"/>
    </row>
    <row r="3385" spans="1:17">
      <c r="A3385" s="26">
        <v>-2926</v>
      </c>
      <c r="C3385" s="21"/>
      <c r="D3385" s="22"/>
      <c r="G3385" s="18"/>
      <c r="H3385" s="18"/>
      <c r="J3385" s="17"/>
      <c r="K3385" s="17"/>
      <c r="L3385" s="18"/>
      <c r="M3385" s="24" t="s">
        <v>3402</v>
      </c>
      <c r="N3385" s="16"/>
      <c r="O3385" s="16"/>
      <c r="P3385" s="17"/>
      <c r="Q3385" s="17"/>
    </row>
    <row r="3386" spans="1:17">
      <c r="A3386" s="26">
        <v>-2048</v>
      </c>
      <c r="C3386" s="21"/>
      <c r="D3386" s="22"/>
      <c r="G3386" s="18"/>
      <c r="H3386" s="18"/>
      <c r="J3386" s="17"/>
      <c r="K3386" s="17"/>
      <c r="L3386" s="18"/>
      <c r="M3386" s="24" t="s">
        <v>3403</v>
      </c>
      <c r="N3386" s="16"/>
      <c r="O3386" s="16"/>
      <c r="P3386" s="17"/>
      <c r="Q3386" s="17"/>
    </row>
    <row r="3387" spans="1:17">
      <c r="A3387" s="26">
        <v>-1756</v>
      </c>
      <c r="C3387" s="21"/>
      <c r="D3387" s="22"/>
      <c r="G3387" s="18"/>
      <c r="H3387" s="18"/>
      <c r="J3387" s="17"/>
      <c r="K3387" s="17"/>
      <c r="L3387" s="18"/>
      <c r="M3387" s="24" t="s">
        <v>3404</v>
      </c>
      <c r="N3387" s="16"/>
      <c r="O3387" s="16"/>
      <c r="P3387" s="17"/>
      <c r="Q3387" s="17"/>
    </row>
    <row r="3388" spans="1:17">
      <c r="A3388" s="26">
        <v>-1756</v>
      </c>
      <c r="C3388" s="21"/>
      <c r="D3388" s="22"/>
      <c r="G3388" s="18"/>
      <c r="H3388" s="18"/>
      <c r="J3388" s="17"/>
      <c r="K3388" s="17"/>
      <c r="L3388" s="18"/>
      <c r="M3388" s="24" t="s">
        <v>3405</v>
      </c>
      <c r="N3388" s="16"/>
      <c r="O3388" s="16"/>
      <c r="P3388" s="17"/>
      <c r="Q3388" s="17"/>
    </row>
    <row r="3389" spans="1:17">
      <c r="A3389" s="26">
        <v>-879</v>
      </c>
      <c r="C3389" s="21"/>
      <c r="D3389" s="22"/>
      <c r="G3389" s="18"/>
      <c r="H3389" s="18"/>
      <c r="J3389" s="17"/>
      <c r="K3389" s="17"/>
      <c r="L3389" s="18"/>
      <c r="M3389" s="24" t="s">
        <v>3406</v>
      </c>
      <c r="N3389" s="16"/>
      <c r="O3389" s="16"/>
      <c r="P3389" s="17"/>
      <c r="Q3389" s="17"/>
    </row>
    <row r="3390" spans="1:17">
      <c r="A3390" s="26">
        <v>-2048</v>
      </c>
      <c r="C3390" s="21"/>
      <c r="D3390" s="22"/>
      <c r="G3390" s="18"/>
      <c r="H3390" s="18"/>
      <c r="J3390" s="17"/>
      <c r="K3390" s="17"/>
      <c r="L3390" s="18"/>
      <c r="M3390" s="24" t="s">
        <v>3407</v>
      </c>
      <c r="N3390" s="16"/>
      <c r="O3390" s="16"/>
      <c r="P3390" s="17"/>
      <c r="Q3390" s="17"/>
    </row>
    <row r="3391" spans="1:17">
      <c r="A3391" s="26">
        <v>-1463</v>
      </c>
      <c r="C3391" s="21"/>
      <c r="D3391" s="22"/>
      <c r="G3391" s="18"/>
      <c r="H3391" s="18"/>
      <c r="J3391" s="17"/>
      <c r="K3391" s="17"/>
      <c r="L3391" s="18"/>
      <c r="M3391" s="24" t="s">
        <v>3408</v>
      </c>
      <c r="N3391" s="16"/>
      <c r="O3391" s="16"/>
      <c r="P3391" s="17"/>
      <c r="Q3391" s="17"/>
    </row>
    <row r="3392" spans="1:17">
      <c r="A3392" s="26">
        <v>-2633</v>
      </c>
      <c r="C3392" s="21"/>
      <c r="D3392" s="22"/>
      <c r="G3392" s="18"/>
      <c r="H3392" s="18"/>
      <c r="J3392" s="17"/>
      <c r="K3392" s="17"/>
      <c r="L3392" s="18"/>
      <c r="M3392" s="24" t="s">
        <v>3409</v>
      </c>
      <c r="N3392" s="16"/>
      <c r="O3392" s="16"/>
      <c r="P3392" s="17"/>
      <c r="Q3392" s="17"/>
    </row>
    <row r="3393" spans="1:17">
      <c r="A3393" s="26">
        <v>-2341</v>
      </c>
      <c r="C3393" s="21"/>
      <c r="D3393" s="22"/>
      <c r="G3393" s="18"/>
      <c r="H3393" s="18"/>
      <c r="J3393" s="17"/>
      <c r="K3393" s="17"/>
      <c r="L3393" s="18"/>
      <c r="M3393" s="24" t="s">
        <v>3410</v>
      </c>
      <c r="N3393" s="16"/>
      <c r="O3393" s="16"/>
      <c r="P3393" s="17"/>
      <c r="Q3393" s="17"/>
    </row>
    <row r="3394" spans="1:17">
      <c r="A3394" s="26">
        <v>-2341</v>
      </c>
      <c r="C3394" s="21"/>
      <c r="D3394" s="22"/>
      <c r="G3394" s="18"/>
      <c r="H3394" s="18"/>
      <c r="J3394" s="17"/>
      <c r="K3394" s="17"/>
      <c r="L3394" s="18"/>
      <c r="M3394" s="24" t="s">
        <v>3411</v>
      </c>
      <c r="N3394" s="16"/>
      <c r="O3394" s="16"/>
      <c r="P3394" s="17"/>
      <c r="Q3394" s="17"/>
    </row>
    <row r="3395" spans="1:17">
      <c r="A3395" s="26">
        <v>-2341</v>
      </c>
      <c r="C3395" s="21"/>
      <c r="D3395" s="22"/>
      <c r="G3395" s="18"/>
      <c r="H3395" s="18"/>
      <c r="J3395" s="17"/>
      <c r="K3395" s="17"/>
      <c r="L3395" s="18"/>
      <c r="M3395" s="24" t="s">
        <v>3412</v>
      </c>
      <c r="N3395" s="16"/>
      <c r="O3395" s="16"/>
      <c r="P3395" s="17"/>
      <c r="Q3395" s="17"/>
    </row>
    <row r="3396" spans="1:17">
      <c r="A3396" s="26">
        <v>-1171</v>
      </c>
      <c r="C3396" s="21"/>
      <c r="D3396" s="22"/>
      <c r="G3396" s="18"/>
      <c r="H3396" s="18"/>
      <c r="J3396" s="17"/>
      <c r="K3396" s="17"/>
      <c r="L3396" s="18"/>
      <c r="M3396" s="24" t="s">
        <v>3413</v>
      </c>
      <c r="N3396" s="16"/>
      <c r="O3396" s="16"/>
      <c r="P3396" s="17"/>
      <c r="Q3396" s="17"/>
    </row>
    <row r="3397" spans="1:17">
      <c r="A3397" s="26">
        <v>-1756</v>
      </c>
      <c r="C3397" s="21"/>
      <c r="D3397" s="22"/>
      <c r="G3397" s="18"/>
      <c r="H3397" s="18"/>
      <c r="J3397" s="17"/>
      <c r="K3397" s="17"/>
      <c r="L3397" s="18"/>
      <c r="M3397" s="24" t="s">
        <v>3414</v>
      </c>
      <c r="N3397" s="16"/>
      <c r="O3397" s="16"/>
      <c r="P3397" s="17"/>
      <c r="Q3397" s="17"/>
    </row>
    <row r="3398" spans="1:17">
      <c r="A3398" s="26">
        <v>-879</v>
      </c>
      <c r="C3398" s="21"/>
      <c r="D3398" s="22"/>
      <c r="G3398" s="18"/>
      <c r="H3398" s="18"/>
      <c r="J3398" s="17"/>
      <c r="K3398" s="17"/>
      <c r="L3398" s="18"/>
      <c r="M3398" s="24" t="s">
        <v>3415</v>
      </c>
      <c r="N3398" s="16"/>
      <c r="O3398" s="16"/>
      <c r="P3398" s="17"/>
      <c r="Q3398" s="17"/>
    </row>
    <row r="3399" spans="1:17">
      <c r="A3399" s="26">
        <v>-1756</v>
      </c>
      <c r="C3399" s="21"/>
      <c r="D3399" s="22"/>
      <c r="G3399" s="18"/>
      <c r="H3399" s="18"/>
      <c r="J3399" s="17"/>
      <c r="K3399" s="17"/>
      <c r="L3399" s="18"/>
      <c r="M3399" s="24" t="s">
        <v>3416</v>
      </c>
      <c r="N3399" s="16"/>
      <c r="O3399" s="16"/>
      <c r="P3399" s="17"/>
      <c r="Q3399" s="17"/>
    </row>
    <row r="3400" spans="1:17">
      <c r="A3400" s="26">
        <v>-1756</v>
      </c>
      <c r="C3400" s="21"/>
      <c r="D3400" s="22"/>
      <c r="G3400" s="18"/>
      <c r="H3400" s="18"/>
      <c r="J3400" s="17"/>
      <c r="K3400" s="17"/>
      <c r="L3400" s="18"/>
      <c r="M3400" s="24" t="s">
        <v>3417</v>
      </c>
      <c r="N3400" s="16"/>
      <c r="O3400" s="16"/>
      <c r="P3400" s="17"/>
      <c r="Q3400" s="17"/>
    </row>
    <row r="3401" spans="1:17">
      <c r="A3401" s="26">
        <v>-2341</v>
      </c>
      <c r="C3401" s="21"/>
      <c r="D3401" s="22"/>
      <c r="G3401" s="18"/>
      <c r="H3401" s="18"/>
      <c r="J3401" s="17"/>
      <c r="K3401" s="17"/>
      <c r="L3401" s="18"/>
      <c r="M3401" s="24" t="s">
        <v>3418</v>
      </c>
      <c r="N3401" s="16"/>
      <c r="O3401" s="16"/>
      <c r="P3401" s="17"/>
      <c r="Q3401" s="17"/>
    </row>
    <row r="3402" spans="1:17">
      <c r="A3402" s="26">
        <v>-2341</v>
      </c>
      <c r="C3402" s="21"/>
      <c r="D3402" s="22"/>
      <c r="G3402" s="18"/>
      <c r="H3402" s="18"/>
      <c r="J3402" s="17"/>
      <c r="K3402" s="17"/>
      <c r="L3402" s="18"/>
      <c r="M3402" s="24" t="s">
        <v>3419</v>
      </c>
      <c r="N3402" s="16"/>
      <c r="O3402" s="16"/>
      <c r="P3402" s="17"/>
      <c r="Q3402" s="17"/>
    </row>
    <row r="3403" spans="1:17">
      <c r="A3403" s="26">
        <v>-1756</v>
      </c>
      <c r="C3403" s="21"/>
      <c r="D3403" s="22"/>
      <c r="G3403" s="18"/>
      <c r="H3403" s="18"/>
      <c r="J3403" s="17"/>
      <c r="K3403" s="17"/>
      <c r="L3403" s="18"/>
      <c r="M3403" s="24" t="s">
        <v>3420</v>
      </c>
      <c r="N3403" s="16"/>
      <c r="O3403" s="16"/>
      <c r="P3403" s="17"/>
      <c r="Q3403" s="17"/>
    </row>
    <row r="3404" spans="1:17">
      <c r="A3404" s="26">
        <v>-2341</v>
      </c>
      <c r="C3404" s="21"/>
      <c r="D3404" s="22"/>
      <c r="G3404" s="18"/>
      <c r="H3404" s="18"/>
      <c r="J3404" s="17"/>
      <c r="K3404" s="17"/>
      <c r="L3404" s="18"/>
      <c r="M3404" s="24" t="s">
        <v>3421</v>
      </c>
      <c r="N3404" s="16"/>
      <c r="O3404" s="16"/>
      <c r="P3404" s="17"/>
      <c r="Q3404" s="17"/>
    </row>
    <row r="3405" spans="1:17">
      <c r="A3405" s="26">
        <v>-879</v>
      </c>
      <c r="C3405" s="21"/>
      <c r="D3405" s="22"/>
      <c r="G3405" s="18"/>
      <c r="H3405" s="18"/>
      <c r="J3405" s="17"/>
      <c r="K3405" s="17"/>
      <c r="L3405" s="18"/>
      <c r="M3405" s="24" t="s">
        <v>3422</v>
      </c>
      <c r="N3405" s="16"/>
      <c r="O3405" s="16"/>
      <c r="P3405" s="17"/>
      <c r="Q3405" s="17"/>
    </row>
    <row r="3406" spans="1:17">
      <c r="A3406" s="26">
        <v>-1463</v>
      </c>
      <c r="C3406" s="21"/>
      <c r="D3406" s="22"/>
      <c r="G3406" s="18"/>
      <c r="H3406" s="18"/>
      <c r="J3406" s="17"/>
      <c r="K3406" s="17"/>
      <c r="L3406" s="18"/>
      <c r="M3406" s="24" t="s">
        <v>3423</v>
      </c>
      <c r="N3406" s="16"/>
      <c r="O3406" s="16"/>
      <c r="P3406" s="17"/>
      <c r="Q3406" s="17"/>
    </row>
    <row r="3407" spans="1:17">
      <c r="A3407" s="26">
        <v>-879</v>
      </c>
      <c r="C3407" s="21"/>
      <c r="D3407" s="22"/>
      <c r="G3407" s="18"/>
      <c r="H3407" s="18"/>
      <c r="J3407" s="17"/>
      <c r="K3407" s="17"/>
      <c r="L3407" s="18"/>
      <c r="M3407" s="24" t="s">
        <v>3424</v>
      </c>
      <c r="N3407" s="16"/>
      <c r="O3407" s="16"/>
      <c r="P3407" s="17"/>
      <c r="Q3407" s="17"/>
    </row>
    <row r="3408" spans="1:17">
      <c r="A3408" s="26">
        <v>-1171</v>
      </c>
      <c r="C3408" s="21"/>
      <c r="D3408" s="22"/>
      <c r="G3408" s="18"/>
      <c r="H3408" s="18"/>
      <c r="J3408" s="17"/>
      <c r="K3408" s="17"/>
      <c r="L3408" s="18"/>
      <c r="M3408" s="24" t="s">
        <v>3425</v>
      </c>
      <c r="N3408" s="16"/>
      <c r="O3408" s="16"/>
      <c r="P3408" s="17"/>
      <c r="Q3408" s="17"/>
    </row>
    <row r="3409" spans="1:17">
      <c r="A3409" s="26">
        <v>-1756</v>
      </c>
      <c r="C3409" s="21"/>
      <c r="D3409" s="22"/>
      <c r="G3409" s="18"/>
      <c r="H3409" s="18"/>
      <c r="J3409" s="17"/>
      <c r="K3409" s="17"/>
      <c r="L3409" s="18"/>
      <c r="M3409" s="24" t="s">
        <v>3426</v>
      </c>
      <c r="N3409" s="16"/>
      <c r="O3409" s="16"/>
      <c r="P3409" s="17"/>
      <c r="Q3409" s="17"/>
    </row>
    <row r="3410" spans="1:17">
      <c r="A3410" s="26">
        <v>-1463</v>
      </c>
      <c r="C3410" s="21"/>
      <c r="D3410" s="22"/>
      <c r="G3410" s="18"/>
      <c r="H3410" s="18"/>
      <c r="J3410" s="17"/>
      <c r="K3410" s="17"/>
      <c r="L3410" s="18"/>
      <c r="M3410" s="24" t="s">
        <v>3427</v>
      </c>
      <c r="N3410" s="16"/>
      <c r="O3410" s="16"/>
      <c r="P3410" s="17"/>
      <c r="Q3410" s="17"/>
    </row>
    <row r="3411" spans="1:17">
      <c r="A3411" s="26">
        <v>-2341</v>
      </c>
      <c r="C3411" s="21"/>
      <c r="D3411" s="22"/>
      <c r="G3411" s="18"/>
      <c r="H3411" s="18"/>
      <c r="J3411" s="17"/>
      <c r="K3411" s="17"/>
      <c r="L3411" s="18"/>
      <c r="M3411" s="24" t="s">
        <v>3428</v>
      </c>
      <c r="N3411" s="16"/>
      <c r="O3411" s="16"/>
      <c r="P3411" s="17"/>
      <c r="Q3411" s="17"/>
    </row>
    <row r="3412" spans="1:17">
      <c r="A3412" s="26">
        <v>-1463</v>
      </c>
      <c r="C3412" s="21"/>
      <c r="D3412" s="22"/>
      <c r="G3412" s="18"/>
      <c r="H3412" s="18"/>
      <c r="J3412" s="17"/>
      <c r="K3412" s="17"/>
      <c r="L3412" s="18"/>
      <c r="M3412" s="24" t="s">
        <v>3429</v>
      </c>
      <c r="N3412" s="16"/>
      <c r="O3412" s="16"/>
      <c r="P3412" s="17"/>
      <c r="Q3412" s="17"/>
    </row>
    <row r="3413" spans="1:17">
      <c r="A3413" s="26">
        <v>-2048</v>
      </c>
      <c r="C3413" s="21"/>
      <c r="D3413" s="22"/>
      <c r="G3413" s="18"/>
      <c r="H3413" s="18"/>
      <c r="J3413" s="17"/>
      <c r="K3413" s="17"/>
      <c r="L3413" s="18"/>
      <c r="M3413" s="24" t="s">
        <v>3430</v>
      </c>
      <c r="N3413" s="16"/>
      <c r="O3413" s="16"/>
      <c r="P3413" s="17"/>
      <c r="Q3413" s="17"/>
    </row>
    <row r="3414" spans="1:17">
      <c r="A3414" s="26">
        <v>-879</v>
      </c>
      <c r="C3414" s="21"/>
      <c r="D3414" s="22"/>
      <c r="G3414" s="18"/>
      <c r="H3414" s="18"/>
      <c r="J3414" s="17"/>
      <c r="K3414" s="17"/>
      <c r="L3414" s="18"/>
      <c r="M3414" s="24" t="s">
        <v>3431</v>
      </c>
      <c r="N3414" s="16"/>
      <c r="O3414" s="16"/>
      <c r="P3414" s="17"/>
      <c r="Q3414" s="17"/>
    </row>
    <row r="3415" spans="1:17">
      <c r="A3415" s="26">
        <v>-879</v>
      </c>
      <c r="C3415" s="21"/>
      <c r="D3415" s="22"/>
      <c r="G3415" s="18"/>
      <c r="H3415" s="18"/>
      <c r="J3415" s="17"/>
      <c r="K3415" s="17"/>
      <c r="L3415" s="18"/>
      <c r="M3415" s="24" t="s">
        <v>3432</v>
      </c>
      <c r="N3415" s="16"/>
      <c r="O3415" s="16"/>
      <c r="P3415" s="17"/>
      <c r="Q3415" s="17"/>
    </row>
    <row r="3416" spans="1:17">
      <c r="A3416" s="26">
        <v>-879</v>
      </c>
      <c r="C3416" s="21"/>
      <c r="D3416" s="22"/>
      <c r="G3416" s="18"/>
      <c r="H3416" s="18"/>
      <c r="J3416" s="17"/>
      <c r="K3416" s="17"/>
      <c r="L3416" s="18"/>
      <c r="M3416" s="24" t="s">
        <v>3433</v>
      </c>
      <c r="N3416" s="16"/>
      <c r="O3416" s="16"/>
      <c r="P3416" s="17"/>
      <c r="Q3416" s="17"/>
    </row>
    <row r="3417" spans="1:17">
      <c r="A3417" s="26">
        <v>-586</v>
      </c>
      <c r="C3417" s="21"/>
      <c r="D3417" s="22"/>
      <c r="G3417" s="18"/>
      <c r="H3417" s="18"/>
      <c r="J3417" s="17"/>
      <c r="K3417" s="17"/>
      <c r="L3417" s="18"/>
      <c r="M3417" s="24" t="s">
        <v>3434</v>
      </c>
      <c r="N3417" s="16"/>
      <c r="O3417" s="16"/>
      <c r="P3417" s="17"/>
      <c r="Q3417" s="17"/>
    </row>
    <row r="3418" spans="1:17">
      <c r="A3418" s="26">
        <v>-1171</v>
      </c>
      <c r="C3418" s="21"/>
      <c r="D3418" s="22"/>
      <c r="G3418" s="18"/>
      <c r="H3418" s="18"/>
      <c r="J3418" s="17"/>
      <c r="K3418" s="17"/>
      <c r="L3418" s="18"/>
      <c r="M3418" s="24" t="s">
        <v>3435</v>
      </c>
      <c r="N3418" s="16"/>
      <c r="O3418" s="16"/>
      <c r="P3418" s="17"/>
      <c r="Q3418" s="17"/>
    </row>
    <row r="3419" spans="1:17">
      <c r="A3419" s="26">
        <v>-1171</v>
      </c>
      <c r="C3419" s="21"/>
      <c r="D3419" s="22"/>
      <c r="G3419" s="18"/>
      <c r="H3419" s="18"/>
      <c r="J3419" s="17"/>
      <c r="K3419" s="17"/>
      <c r="L3419" s="18"/>
      <c r="M3419" s="24" t="s">
        <v>3436</v>
      </c>
      <c r="N3419" s="16"/>
      <c r="O3419" s="16"/>
      <c r="P3419" s="17"/>
      <c r="Q3419" s="17"/>
    </row>
    <row r="3420" spans="1:17">
      <c r="A3420" s="26">
        <v>-2048</v>
      </c>
      <c r="C3420" s="21"/>
      <c r="D3420" s="22"/>
      <c r="G3420" s="18"/>
      <c r="H3420" s="18"/>
      <c r="J3420" s="17"/>
      <c r="K3420" s="17"/>
      <c r="L3420" s="18"/>
      <c r="M3420" s="24" t="s">
        <v>3437</v>
      </c>
      <c r="N3420" s="16"/>
      <c r="O3420" s="16"/>
      <c r="P3420" s="17"/>
      <c r="Q3420" s="17"/>
    </row>
    <row r="3421" spans="1:17">
      <c r="A3421" s="26">
        <v>-1463</v>
      </c>
      <c r="C3421" s="21"/>
      <c r="D3421" s="22"/>
      <c r="G3421" s="18"/>
      <c r="H3421" s="18"/>
      <c r="J3421" s="17"/>
      <c r="K3421" s="17"/>
      <c r="L3421" s="18"/>
      <c r="M3421" s="24" t="s">
        <v>3438</v>
      </c>
      <c r="N3421" s="16"/>
      <c r="O3421" s="16"/>
      <c r="P3421" s="17"/>
      <c r="Q3421" s="17"/>
    </row>
    <row r="3422" spans="1:17">
      <c r="A3422" s="26">
        <v>-1463</v>
      </c>
      <c r="C3422" s="21"/>
      <c r="D3422" s="22"/>
      <c r="G3422" s="18"/>
      <c r="H3422" s="18"/>
      <c r="J3422" s="17"/>
      <c r="K3422" s="17"/>
      <c r="L3422" s="18"/>
      <c r="M3422" s="24" t="s">
        <v>3439</v>
      </c>
      <c r="N3422" s="16"/>
      <c r="O3422" s="16"/>
      <c r="P3422" s="17"/>
      <c r="Q3422" s="17"/>
    </row>
    <row r="3423" spans="1:17">
      <c r="A3423" s="26">
        <v>-1171</v>
      </c>
      <c r="C3423" s="21"/>
      <c r="D3423" s="22"/>
      <c r="G3423" s="18"/>
      <c r="H3423" s="18"/>
      <c r="J3423" s="17"/>
      <c r="K3423" s="17"/>
      <c r="L3423" s="18"/>
      <c r="M3423" s="24" t="s">
        <v>3440</v>
      </c>
      <c r="N3423" s="16"/>
      <c r="O3423" s="16"/>
      <c r="P3423" s="17"/>
      <c r="Q3423" s="17"/>
    </row>
    <row r="3424" spans="1:17">
      <c r="A3424" s="26">
        <v>-586</v>
      </c>
      <c r="C3424" s="21"/>
      <c r="D3424" s="22"/>
      <c r="G3424" s="18"/>
      <c r="H3424" s="18"/>
      <c r="J3424" s="17"/>
      <c r="K3424" s="17"/>
      <c r="L3424" s="18"/>
      <c r="M3424" s="24" t="s">
        <v>3441</v>
      </c>
      <c r="N3424" s="16"/>
      <c r="O3424" s="16"/>
      <c r="P3424" s="17"/>
      <c r="Q3424" s="17"/>
    </row>
    <row r="3425" spans="1:17">
      <c r="A3425" s="26">
        <v>-1171</v>
      </c>
      <c r="C3425" s="21"/>
      <c r="D3425" s="22"/>
      <c r="G3425" s="18"/>
      <c r="H3425" s="18"/>
      <c r="J3425" s="17"/>
      <c r="K3425" s="17"/>
      <c r="L3425" s="18"/>
      <c r="M3425" s="24" t="s">
        <v>3442</v>
      </c>
      <c r="N3425" s="16"/>
      <c r="O3425" s="16"/>
      <c r="P3425" s="17"/>
      <c r="Q3425" s="17"/>
    </row>
    <row r="3426" spans="1:17">
      <c r="A3426" s="26">
        <v>-586</v>
      </c>
      <c r="C3426" s="21"/>
      <c r="D3426" s="22"/>
      <c r="G3426" s="18"/>
      <c r="H3426" s="18"/>
      <c r="J3426" s="17"/>
      <c r="K3426" s="17"/>
      <c r="L3426" s="18"/>
      <c r="M3426" s="24" t="s">
        <v>3443</v>
      </c>
      <c r="N3426" s="16"/>
      <c r="O3426" s="16"/>
      <c r="P3426" s="17"/>
      <c r="Q3426" s="17"/>
    </row>
    <row r="3427" spans="1:17">
      <c r="A3427" s="26">
        <v>-1171</v>
      </c>
      <c r="C3427" s="21"/>
      <c r="D3427" s="22"/>
      <c r="G3427" s="18"/>
      <c r="H3427" s="18"/>
      <c r="J3427" s="17"/>
      <c r="K3427" s="17"/>
      <c r="L3427" s="18"/>
      <c r="M3427" s="24" t="s">
        <v>3444</v>
      </c>
      <c r="N3427" s="16"/>
      <c r="O3427" s="16"/>
      <c r="P3427" s="17"/>
      <c r="Q3427" s="17"/>
    </row>
    <row r="3428" spans="1:17">
      <c r="A3428" s="26">
        <v>-1171</v>
      </c>
      <c r="C3428" s="21"/>
      <c r="D3428" s="22"/>
      <c r="G3428" s="18"/>
      <c r="H3428" s="18"/>
      <c r="J3428" s="17"/>
      <c r="K3428" s="17"/>
      <c r="L3428" s="18"/>
      <c r="M3428" s="24" t="s">
        <v>3445</v>
      </c>
      <c r="N3428" s="16"/>
      <c r="O3428" s="16"/>
      <c r="P3428" s="17"/>
      <c r="Q3428" s="17"/>
    </row>
    <row r="3429" spans="1:17">
      <c r="A3429" s="26">
        <v>-1756</v>
      </c>
      <c r="C3429" s="21"/>
      <c r="D3429" s="22"/>
      <c r="G3429" s="18"/>
      <c r="H3429" s="18"/>
      <c r="J3429" s="17"/>
      <c r="K3429" s="17"/>
      <c r="L3429" s="18"/>
      <c r="M3429" s="24" t="s">
        <v>3446</v>
      </c>
      <c r="N3429" s="16"/>
      <c r="O3429" s="16"/>
      <c r="P3429" s="17"/>
      <c r="Q3429" s="17"/>
    </row>
    <row r="3430" spans="1:17">
      <c r="A3430" s="26">
        <v>-1463</v>
      </c>
      <c r="C3430" s="21"/>
      <c r="D3430" s="22"/>
      <c r="G3430" s="18"/>
      <c r="H3430" s="18"/>
      <c r="J3430" s="17"/>
      <c r="K3430" s="17"/>
      <c r="L3430" s="18"/>
      <c r="M3430" s="24" t="s">
        <v>3447</v>
      </c>
      <c r="N3430" s="16"/>
      <c r="O3430" s="16"/>
      <c r="P3430" s="17"/>
      <c r="Q3430" s="17"/>
    </row>
    <row r="3431" spans="1:17">
      <c r="A3431" s="26">
        <v>-879</v>
      </c>
      <c r="C3431" s="21"/>
      <c r="D3431" s="22"/>
      <c r="G3431" s="18"/>
      <c r="H3431" s="18"/>
      <c r="J3431" s="17"/>
      <c r="K3431" s="17"/>
      <c r="L3431" s="18"/>
      <c r="M3431" s="24" t="s">
        <v>3448</v>
      </c>
      <c r="N3431" s="16"/>
      <c r="O3431" s="16"/>
      <c r="P3431" s="17"/>
      <c r="Q3431" s="17"/>
    </row>
    <row r="3432" spans="1:17">
      <c r="A3432" s="26">
        <v>-1171</v>
      </c>
      <c r="C3432" s="21"/>
      <c r="D3432" s="22"/>
      <c r="G3432" s="18"/>
      <c r="H3432" s="18"/>
      <c r="J3432" s="17"/>
      <c r="K3432" s="17"/>
      <c r="L3432" s="18"/>
      <c r="M3432" s="24" t="s">
        <v>3449</v>
      </c>
      <c r="N3432" s="16"/>
      <c r="O3432" s="16"/>
      <c r="P3432" s="17"/>
      <c r="Q3432" s="17"/>
    </row>
    <row r="3433" spans="1:17">
      <c r="A3433" s="26">
        <v>-1</v>
      </c>
      <c r="C3433" s="21"/>
      <c r="D3433" s="22"/>
      <c r="G3433" s="18"/>
      <c r="H3433" s="18"/>
      <c r="J3433" s="17"/>
      <c r="K3433" s="17"/>
      <c r="L3433" s="18"/>
      <c r="M3433" s="24" t="s">
        <v>3450</v>
      </c>
      <c r="N3433" s="16"/>
      <c r="O3433" s="16"/>
      <c r="P3433" s="17"/>
      <c r="Q3433" s="17"/>
    </row>
    <row r="3434" spans="1:17">
      <c r="A3434" s="26">
        <v>-879</v>
      </c>
      <c r="C3434" s="21"/>
      <c r="D3434" s="22"/>
      <c r="G3434" s="18"/>
      <c r="H3434" s="18"/>
      <c r="J3434" s="17"/>
      <c r="K3434" s="17"/>
      <c r="L3434" s="18"/>
      <c r="M3434" s="24" t="s">
        <v>3451</v>
      </c>
      <c r="N3434" s="16"/>
      <c r="O3434" s="16"/>
      <c r="P3434" s="17"/>
      <c r="Q3434" s="17"/>
    </row>
    <row r="3435" spans="1:17">
      <c r="A3435" s="26">
        <v>-294</v>
      </c>
      <c r="C3435" s="21"/>
      <c r="D3435" s="22"/>
      <c r="G3435" s="18"/>
      <c r="H3435" s="18"/>
      <c r="J3435" s="17"/>
      <c r="K3435" s="17"/>
      <c r="L3435" s="18"/>
      <c r="M3435" s="24" t="s">
        <v>3452</v>
      </c>
      <c r="N3435" s="16"/>
      <c r="O3435" s="16"/>
      <c r="P3435" s="17"/>
      <c r="Q3435" s="17"/>
    </row>
    <row r="3436" spans="1:17">
      <c r="A3436" s="26">
        <v>-879</v>
      </c>
      <c r="C3436" s="21"/>
      <c r="D3436" s="22"/>
      <c r="G3436" s="18"/>
      <c r="H3436" s="18"/>
      <c r="J3436" s="17"/>
      <c r="K3436" s="17"/>
      <c r="L3436" s="18"/>
      <c r="M3436" s="24" t="s">
        <v>3453</v>
      </c>
      <c r="N3436" s="16"/>
      <c r="O3436" s="16"/>
      <c r="P3436" s="17"/>
      <c r="Q3436" s="17"/>
    </row>
    <row r="3437" spans="1:17">
      <c r="A3437" s="26">
        <v>-879</v>
      </c>
      <c r="C3437" s="21"/>
      <c r="D3437" s="22"/>
      <c r="G3437" s="18"/>
      <c r="H3437" s="18"/>
      <c r="J3437" s="17"/>
      <c r="K3437" s="17"/>
      <c r="L3437" s="18"/>
      <c r="M3437" s="24" t="s">
        <v>3454</v>
      </c>
      <c r="N3437" s="16"/>
      <c r="O3437" s="16"/>
      <c r="P3437" s="17"/>
      <c r="Q3437" s="17"/>
    </row>
    <row r="3438" spans="1:17">
      <c r="A3438" s="26">
        <v>-879</v>
      </c>
      <c r="C3438" s="21"/>
      <c r="D3438" s="22"/>
      <c r="G3438" s="18"/>
      <c r="H3438" s="18"/>
      <c r="J3438" s="17"/>
      <c r="K3438" s="17"/>
      <c r="L3438" s="18"/>
      <c r="M3438" s="24" t="s">
        <v>3455</v>
      </c>
      <c r="N3438" s="16"/>
      <c r="O3438" s="16"/>
      <c r="P3438" s="17"/>
      <c r="Q3438" s="17"/>
    </row>
    <row r="3439" spans="1:17">
      <c r="A3439" s="26">
        <v>-1463</v>
      </c>
      <c r="C3439" s="21"/>
      <c r="D3439" s="22"/>
      <c r="G3439" s="18"/>
      <c r="H3439" s="18"/>
      <c r="J3439" s="17"/>
      <c r="K3439" s="17"/>
      <c r="L3439" s="18"/>
      <c r="M3439" s="24" t="s">
        <v>3456</v>
      </c>
      <c r="N3439" s="16"/>
      <c r="O3439" s="16"/>
      <c r="P3439" s="17"/>
      <c r="Q3439" s="17"/>
    </row>
    <row r="3440" spans="1:17">
      <c r="A3440" s="26">
        <v>-294</v>
      </c>
      <c r="C3440" s="21"/>
      <c r="D3440" s="22"/>
      <c r="G3440" s="18"/>
      <c r="H3440" s="18"/>
      <c r="J3440" s="17"/>
      <c r="K3440" s="17"/>
      <c r="L3440" s="18"/>
      <c r="M3440" s="24" t="s">
        <v>3457</v>
      </c>
      <c r="N3440" s="16"/>
      <c r="O3440" s="16"/>
      <c r="P3440" s="17"/>
      <c r="Q3440" s="17"/>
    </row>
    <row r="3441" spans="1:17">
      <c r="A3441" s="26">
        <v>-879</v>
      </c>
      <c r="C3441" s="21"/>
      <c r="D3441" s="22"/>
      <c r="G3441" s="18"/>
      <c r="H3441" s="18"/>
      <c r="J3441" s="17"/>
      <c r="K3441" s="17"/>
      <c r="L3441" s="18"/>
      <c r="M3441" s="24" t="s">
        <v>3458</v>
      </c>
      <c r="N3441" s="16"/>
      <c r="O3441" s="16"/>
      <c r="P3441" s="17"/>
      <c r="Q3441" s="17"/>
    </row>
    <row r="3442" spans="1:17">
      <c r="A3442" s="26">
        <v>-1</v>
      </c>
      <c r="C3442" s="21"/>
      <c r="D3442" s="22"/>
      <c r="G3442" s="18"/>
      <c r="H3442" s="18"/>
      <c r="J3442" s="17"/>
      <c r="K3442" s="17"/>
      <c r="L3442" s="18"/>
      <c r="M3442" s="24" t="s">
        <v>3459</v>
      </c>
      <c r="N3442" s="16"/>
      <c r="O3442" s="16"/>
      <c r="P3442" s="17"/>
      <c r="Q3442" s="17"/>
    </row>
    <row r="3443" spans="1:17">
      <c r="A3443" s="26">
        <v>-1</v>
      </c>
      <c r="C3443" s="21"/>
      <c r="D3443" s="22"/>
      <c r="G3443" s="18"/>
      <c r="H3443" s="18"/>
      <c r="J3443" s="17"/>
      <c r="K3443" s="17"/>
      <c r="L3443" s="18"/>
      <c r="M3443" s="24" t="s">
        <v>3460</v>
      </c>
      <c r="N3443" s="16"/>
      <c r="O3443" s="16"/>
      <c r="P3443" s="17"/>
      <c r="Q3443" s="17"/>
    </row>
    <row r="3444" spans="1:17">
      <c r="A3444" s="26">
        <v>-1</v>
      </c>
      <c r="C3444" s="21"/>
      <c r="D3444" s="22"/>
      <c r="G3444" s="18"/>
      <c r="H3444" s="18"/>
      <c r="J3444" s="17"/>
      <c r="K3444" s="17"/>
      <c r="L3444" s="18"/>
      <c r="M3444" s="24" t="s">
        <v>3461</v>
      </c>
      <c r="N3444" s="16"/>
      <c r="O3444" s="16"/>
      <c r="P3444" s="17"/>
      <c r="Q3444" s="17"/>
    </row>
    <row r="3445" spans="1:17">
      <c r="A3445" s="26">
        <v>-1</v>
      </c>
      <c r="C3445" s="21"/>
      <c r="D3445" s="22"/>
      <c r="G3445" s="18"/>
      <c r="H3445" s="18"/>
      <c r="J3445" s="17"/>
      <c r="K3445" s="17"/>
      <c r="L3445" s="18"/>
      <c r="M3445" s="24" t="s">
        <v>3462</v>
      </c>
      <c r="N3445" s="16"/>
      <c r="O3445" s="16"/>
      <c r="P3445" s="17"/>
      <c r="Q3445" s="17"/>
    </row>
    <row r="3446" spans="1:17">
      <c r="A3446" s="26">
        <v>-879</v>
      </c>
      <c r="C3446" s="21"/>
      <c r="D3446" s="22"/>
      <c r="G3446" s="18"/>
      <c r="H3446" s="18"/>
      <c r="J3446" s="17"/>
      <c r="K3446" s="17"/>
      <c r="L3446" s="18"/>
      <c r="M3446" s="24" t="s">
        <v>3463</v>
      </c>
      <c r="N3446" s="16"/>
      <c r="O3446" s="16"/>
      <c r="P3446" s="17"/>
      <c r="Q3446" s="17"/>
    </row>
    <row r="3447" spans="1:17">
      <c r="A3447" s="26">
        <v>-294</v>
      </c>
      <c r="C3447" s="21"/>
      <c r="D3447" s="22"/>
      <c r="G3447" s="18"/>
      <c r="H3447" s="18"/>
      <c r="J3447" s="17"/>
      <c r="K3447" s="17"/>
      <c r="L3447" s="18"/>
      <c r="M3447" s="24" t="s">
        <v>3464</v>
      </c>
      <c r="N3447" s="16"/>
      <c r="O3447" s="16"/>
      <c r="P3447" s="17"/>
      <c r="Q3447" s="17"/>
    </row>
    <row r="3448" spans="1:17">
      <c r="A3448" s="26">
        <v>-1171</v>
      </c>
      <c r="C3448" s="21"/>
      <c r="D3448" s="22"/>
      <c r="G3448" s="18"/>
      <c r="H3448" s="18"/>
      <c r="J3448" s="17"/>
      <c r="K3448" s="17"/>
      <c r="L3448" s="18"/>
      <c r="M3448" s="24" t="s">
        <v>3465</v>
      </c>
      <c r="N3448" s="16"/>
      <c r="O3448" s="16"/>
      <c r="P3448" s="17"/>
      <c r="Q3448" s="17"/>
    </row>
    <row r="3449" spans="1:17">
      <c r="A3449" s="26">
        <v>-1</v>
      </c>
      <c r="C3449" s="21"/>
      <c r="D3449" s="22"/>
      <c r="G3449" s="18"/>
      <c r="H3449" s="18"/>
      <c r="J3449" s="17"/>
      <c r="K3449" s="17"/>
      <c r="L3449" s="18"/>
      <c r="M3449" s="24" t="s">
        <v>3466</v>
      </c>
      <c r="N3449" s="16"/>
      <c r="O3449" s="16"/>
      <c r="P3449" s="17"/>
      <c r="Q3449" s="17"/>
    </row>
    <row r="3450" spans="1:17">
      <c r="A3450" s="26">
        <v>-1</v>
      </c>
      <c r="C3450" s="21"/>
      <c r="D3450" s="22"/>
      <c r="G3450" s="18"/>
      <c r="H3450" s="18"/>
      <c r="J3450" s="17"/>
      <c r="K3450" s="17"/>
      <c r="L3450" s="18"/>
      <c r="M3450" s="24" t="s">
        <v>3467</v>
      </c>
      <c r="N3450" s="16"/>
      <c r="O3450" s="16"/>
      <c r="P3450" s="17"/>
      <c r="Q3450" s="17"/>
    </row>
    <row r="3451" spans="1:17">
      <c r="A3451" s="26">
        <v>-1</v>
      </c>
      <c r="C3451" s="21"/>
      <c r="D3451" s="22"/>
      <c r="G3451" s="18"/>
      <c r="H3451" s="18"/>
      <c r="J3451" s="17"/>
      <c r="K3451" s="17"/>
      <c r="L3451" s="18"/>
      <c r="M3451" s="24" t="s">
        <v>3468</v>
      </c>
      <c r="N3451" s="16"/>
      <c r="O3451" s="16"/>
      <c r="P3451" s="17"/>
      <c r="Q3451" s="17"/>
    </row>
    <row r="3452" spans="1:17">
      <c r="A3452" s="26">
        <v>584</v>
      </c>
      <c r="C3452" s="21"/>
      <c r="D3452" s="22"/>
      <c r="G3452" s="18"/>
      <c r="H3452" s="18"/>
      <c r="J3452" s="17"/>
      <c r="K3452" s="17"/>
      <c r="L3452" s="18"/>
      <c r="M3452" s="24" t="s">
        <v>3469</v>
      </c>
      <c r="N3452" s="16"/>
      <c r="O3452" s="16"/>
      <c r="P3452" s="17"/>
      <c r="Q3452" s="17"/>
    </row>
    <row r="3453" spans="1:17">
      <c r="A3453" s="26">
        <v>291</v>
      </c>
      <c r="C3453" s="21"/>
      <c r="D3453" s="22"/>
      <c r="G3453" s="18"/>
      <c r="H3453" s="18"/>
      <c r="J3453" s="17"/>
      <c r="K3453" s="17"/>
      <c r="L3453" s="18"/>
      <c r="M3453" s="24" t="s">
        <v>3470</v>
      </c>
      <c r="N3453" s="16"/>
      <c r="O3453" s="16"/>
      <c r="P3453" s="17"/>
      <c r="Q3453" s="17"/>
    </row>
    <row r="3454" spans="1:17">
      <c r="A3454" s="26">
        <v>584</v>
      </c>
      <c r="C3454" s="21"/>
      <c r="D3454" s="22"/>
      <c r="G3454" s="18"/>
      <c r="H3454" s="18"/>
      <c r="J3454" s="17"/>
      <c r="K3454" s="17"/>
      <c r="L3454" s="18"/>
      <c r="M3454" s="24" t="s">
        <v>3471</v>
      </c>
      <c r="N3454" s="16"/>
      <c r="O3454" s="16"/>
      <c r="P3454" s="17"/>
      <c r="Q3454" s="17"/>
    </row>
    <row r="3455" spans="1:17">
      <c r="A3455" s="26">
        <v>-294</v>
      </c>
      <c r="C3455" s="21"/>
      <c r="D3455" s="22"/>
      <c r="G3455" s="18"/>
      <c r="H3455" s="18"/>
      <c r="J3455" s="17"/>
      <c r="K3455" s="17"/>
      <c r="L3455" s="18"/>
      <c r="M3455" s="24" t="s">
        <v>3472</v>
      </c>
      <c r="N3455" s="16"/>
      <c r="O3455" s="16"/>
      <c r="P3455" s="17"/>
      <c r="Q3455" s="17"/>
    </row>
    <row r="3456" spans="1:17">
      <c r="A3456" s="26">
        <v>-1</v>
      </c>
      <c r="C3456" s="21"/>
      <c r="D3456" s="22"/>
      <c r="G3456" s="18"/>
      <c r="H3456" s="18"/>
      <c r="J3456" s="17"/>
      <c r="K3456" s="17"/>
      <c r="L3456" s="18"/>
      <c r="M3456" s="24" t="s">
        <v>3473</v>
      </c>
      <c r="N3456" s="16"/>
      <c r="O3456" s="16"/>
      <c r="P3456" s="17"/>
      <c r="Q3456" s="17"/>
    </row>
    <row r="3457" spans="1:17">
      <c r="A3457" s="26">
        <v>-294</v>
      </c>
      <c r="C3457" s="21"/>
      <c r="D3457" s="22"/>
      <c r="G3457" s="18"/>
      <c r="H3457" s="18"/>
      <c r="J3457" s="17"/>
      <c r="K3457" s="17"/>
      <c r="L3457" s="18"/>
      <c r="M3457" s="24" t="s">
        <v>3474</v>
      </c>
      <c r="N3457" s="16"/>
      <c r="O3457" s="16"/>
      <c r="P3457" s="17"/>
      <c r="Q3457" s="17"/>
    </row>
    <row r="3458" spans="1:17">
      <c r="A3458" s="26">
        <v>-1</v>
      </c>
      <c r="C3458" s="21"/>
      <c r="D3458" s="22"/>
      <c r="G3458" s="18"/>
      <c r="H3458" s="18"/>
      <c r="J3458" s="17"/>
      <c r="K3458" s="17"/>
      <c r="L3458" s="18"/>
      <c r="M3458" s="24" t="s">
        <v>3475</v>
      </c>
      <c r="N3458" s="16"/>
      <c r="O3458" s="16"/>
      <c r="P3458" s="17"/>
      <c r="Q3458" s="17"/>
    </row>
    <row r="3459" spans="1:17">
      <c r="A3459" s="26">
        <v>584</v>
      </c>
      <c r="C3459" s="21"/>
      <c r="D3459" s="22"/>
      <c r="G3459" s="18"/>
      <c r="H3459" s="18"/>
      <c r="J3459" s="17"/>
      <c r="K3459" s="17"/>
      <c r="L3459" s="18"/>
      <c r="M3459" s="24" t="s">
        <v>3476</v>
      </c>
      <c r="N3459" s="16"/>
      <c r="O3459" s="16"/>
      <c r="P3459" s="17"/>
      <c r="Q3459" s="17"/>
    </row>
    <row r="3460" spans="1:17">
      <c r="A3460" s="26">
        <v>291</v>
      </c>
      <c r="C3460" s="21"/>
      <c r="D3460" s="22"/>
      <c r="G3460" s="18"/>
      <c r="H3460" s="18"/>
      <c r="J3460" s="17"/>
      <c r="K3460" s="17"/>
      <c r="L3460" s="18"/>
      <c r="M3460" s="24" t="s">
        <v>3477</v>
      </c>
      <c r="N3460" s="16"/>
      <c r="O3460" s="16"/>
      <c r="P3460" s="17"/>
      <c r="Q3460" s="17"/>
    </row>
    <row r="3461" spans="1:17">
      <c r="A3461" s="26">
        <v>1168</v>
      </c>
      <c r="C3461" s="21"/>
      <c r="D3461" s="22"/>
      <c r="G3461" s="18"/>
      <c r="H3461" s="18"/>
      <c r="J3461" s="17"/>
      <c r="K3461" s="17"/>
      <c r="L3461" s="18"/>
      <c r="M3461" s="24" t="s">
        <v>3478</v>
      </c>
      <c r="N3461" s="16"/>
      <c r="O3461" s="16"/>
      <c r="P3461" s="17"/>
      <c r="Q3461" s="17"/>
    </row>
    <row r="3462" spans="1:17">
      <c r="A3462" s="26">
        <v>584</v>
      </c>
      <c r="C3462" s="21"/>
      <c r="D3462" s="22"/>
      <c r="G3462" s="18"/>
      <c r="H3462" s="18"/>
      <c r="J3462" s="17"/>
      <c r="K3462" s="17"/>
      <c r="L3462" s="18"/>
      <c r="M3462" s="24" t="s">
        <v>3479</v>
      </c>
      <c r="N3462" s="16"/>
      <c r="O3462" s="16"/>
      <c r="P3462" s="17"/>
      <c r="Q3462" s="17"/>
    </row>
    <row r="3463" spans="1:17">
      <c r="A3463" s="26">
        <v>876</v>
      </c>
      <c r="C3463" s="21"/>
      <c r="D3463" s="22"/>
      <c r="G3463" s="18"/>
      <c r="H3463" s="18"/>
      <c r="J3463" s="17"/>
      <c r="K3463" s="17"/>
      <c r="L3463" s="18"/>
      <c r="M3463" s="24" t="s">
        <v>3480</v>
      </c>
      <c r="N3463" s="16"/>
      <c r="O3463" s="16"/>
      <c r="P3463" s="17"/>
      <c r="Q3463" s="17"/>
    </row>
    <row r="3464" spans="1:17">
      <c r="A3464" s="26">
        <v>291</v>
      </c>
      <c r="C3464" s="21"/>
      <c r="D3464" s="22"/>
      <c r="G3464" s="18"/>
      <c r="H3464" s="18"/>
      <c r="J3464" s="17"/>
      <c r="K3464" s="17"/>
      <c r="L3464" s="18"/>
      <c r="M3464" s="24" t="s">
        <v>3481</v>
      </c>
      <c r="N3464" s="16"/>
      <c r="O3464" s="16"/>
      <c r="P3464" s="17"/>
      <c r="Q3464" s="17"/>
    </row>
    <row r="3465" spans="1:17">
      <c r="A3465" s="26">
        <v>-1</v>
      </c>
      <c r="C3465" s="21"/>
      <c r="D3465" s="22"/>
      <c r="G3465" s="18"/>
      <c r="H3465" s="18"/>
      <c r="J3465" s="17"/>
      <c r="K3465" s="17"/>
      <c r="L3465" s="18"/>
      <c r="M3465" s="24" t="s">
        <v>3482</v>
      </c>
      <c r="N3465" s="16"/>
      <c r="O3465" s="16"/>
      <c r="P3465" s="17"/>
      <c r="Q3465" s="17"/>
    </row>
    <row r="3466" spans="1:17">
      <c r="A3466" s="26">
        <v>291</v>
      </c>
      <c r="C3466" s="21"/>
      <c r="D3466" s="22"/>
      <c r="G3466" s="18"/>
      <c r="H3466" s="18"/>
      <c r="J3466" s="17"/>
      <c r="K3466" s="17"/>
      <c r="L3466" s="18"/>
      <c r="M3466" s="24" t="s">
        <v>3483</v>
      </c>
      <c r="N3466" s="16"/>
      <c r="O3466" s="16"/>
      <c r="P3466" s="17"/>
      <c r="Q3466" s="17"/>
    </row>
    <row r="3467" spans="1:17">
      <c r="A3467" s="26">
        <v>-1</v>
      </c>
      <c r="C3467" s="21"/>
      <c r="D3467" s="22"/>
      <c r="G3467" s="18"/>
      <c r="H3467" s="18"/>
      <c r="J3467" s="17"/>
      <c r="K3467" s="17"/>
      <c r="L3467" s="18"/>
      <c r="M3467" s="24" t="s">
        <v>3484</v>
      </c>
      <c r="N3467" s="16"/>
      <c r="O3467" s="16"/>
      <c r="P3467" s="17"/>
      <c r="Q3467" s="17"/>
    </row>
    <row r="3468" spans="1:17">
      <c r="A3468" s="26">
        <v>1168</v>
      </c>
      <c r="C3468" s="21"/>
      <c r="D3468" s="22"/>
      <c r="G3468" s="18"/>
      <c r="H3468" s="18"/>
      <c r="J3468" s="17"/>
      <c r="K3468" s="17"/>
      <c r="L3468" s="18"/>
      <c r="M3468" s="24" t="s">
        <v>3485</v>
      </c>
      <c r="N3468" s="16"/>
      <c r="O3468" s="16"/>
      <c r="P3468" s="17"/>
      <c r="Q3468" s="17"/>
    </row>
    <row r="3469" spans="1:17">
      <c r="A3469" s="26">
        <v>584</v>
      </c>
      <c r="C3469" s="21"/>
      <c r="D3469" s="22"/>
      <c r="G3469" s="18"/>
      <c r="H3469" s="18"/>
      <c r="J3469" s="17"/>
      <c r="K3469" s="17"/>
      <c r="L3469" s="18"/>
      <c r="M3469" s="24" t="s">
        <v>3486</v>
      </c>
      <c r="N3469" s="16"/>
      <c r="O3469" s="16"/>
      <c r="P3469" s="17"/>
      <c r="Q3469" s="17"/>
    </row>
    <row r="3470" spans="1:17">
      <c r="A3470" s="26">
        <v>1168</v>
      </c>
      <c r="C3470" s="21"/>
      <c r="D3470" s="22"/>
      <c r="G3470" s="18"/>
      <c r="H3470" s="18"/>
      <c r="J3470" s="17"/>
      <c r="K3470" s="17"/>
      <c r="L3470" s="18"/>
      <c r="M3470" s="24" t="s">
        <v>3487</v>
      </c>
      <c r="N3470" s="16"/>
      <c r="O3470" s="16"/>
      <c r="P3470" s="17"/>
      <c r="Q3470" s="17"/>
    </row>
    <row r="3471" spans="1:17">
      <c r="A3471" s="26">
        <v>876</v>
      </c>
      <c r="C3471" s="21"/>
      <c r="D3471" s="22"/>
      <c r="G3471" s="18"/>
      <c r="H3471" s="18"/>
      <c r="J3471" s="17"/>
      <c r="K3471" s="17"/>
      <c r="L3471" s="18"/>
      <c r="M3471" s="24" t="s">
        <v>3488</v>
      </c>
      <c r="N3471" s="16"/>
      <c r="O3471" s="16"/>
      <c r="P3471" s="17"/>
      <c r="Q3471" s="17"/>
    </row>
    <row r="3472" spans="1:17">
      <c r="A3472" s="26">
        <v>876</v>
      </c>
      <c r="C3472" s="21"/>
      <c r="D3472" s="22"/>
      <c r="G3472" s="18"/>
      <c r="H3472" s="18"/>
      <c r="J3472" s="17"/>
      <c r="K3472" s="17"/>
      <c r="L3472" s="18"/>
      <c r="M3472" s="24" t="s">
        <v>3489</v>
      </c>
      <c r="N3472" s="16"/>
      <c r="O3472" s="16"/>
      <c r="P3472" s="17"/>
      <c r="Q3472" s="17"/>
    </row>
    <row r="3473" spans="1:17">
      <c r="A3473" s="26">
        <v>876</v>
      </c>
      <c r="C3473" s="21"/>
      <c r="D3473" s="22"/>
      <c r="G3473" s="18"/>
      <c r="H3473" s="18"/>
      <c r="J3473" s="17"/>
      <c r="K3473" s="17"/>
      <c r="L3473" s="18"/>
      <c r="M3473" s="24" t="s">
        <v>3490</v>
      </c>
      <c r="N3473" s="16"/>
      <c r="O3473" s="16"/>
      <c r="P3473" s="17"/>
      <c r="Q3473" s="17"/>
    </row>
    <row r="3474" spans="1:17">
      <c r="A3474" s="26">
        <v>291</v>
      </c>
      <c r="C3474" s="21"/>
      <c r="D3474" s="22"/>
      <c r="G3474" s="18"/>
      <c r="H3474" s="18"/>
      <c r="J3474" s="17"/>
      <c r="K3474" s="17"/>
      <c r="L3474" s="18"/>
      <c r="M3474" s="24" t="s">
        <v>3491</v>
      </c>
      <c r="N3474" s="16"/>
      <c r="O3474" s="16"/>
      <c r="P3474" s="17"/>
      <c r="Q3474" s="17"/>
    </row>
    <row r="3475" spans="1:17">
      <c r="A3475" s="26">
        <v>584</v>
      </c>
      <c r="C3475" s="21"/>
      <c r="D3475" s="22"/>
      <c r="G3475" s="18"/>
      <c r="H3475" s="18"/>
      <c r="J3475" s="17"/>
      <c r="K3475" s="17"/>
      <c r="L3475" s="18"/>
      <c r="M3475" s="24" t="s">
        <v>3492</v>
      </c>
      <c r="N3475" s="16"/>
      <c r="O3475" s="16"/>
      <c r="P3475" s="17"/>
      <c r="Q3475" s="17"/>
    </row>
    <row r="3476" spans="1:17">
      <c r="A3476" s="26">
        <v>291</v>
      </c>
      <c r="C3476" s="21"/>
      <c r="D3476" s="22"/>
      <c r="G3476" s="18"/>
      <c r="H3476" s="18"/>
      <c r="J3476" s="17"/>
      <c r="K3476" s="17"/>
      <c r="L3476" s="18"/>
      <c r="M3476" s="24" t="s">
        <v>3493</v>
      </c>
      <c r="N3476" s="16"/>
      <c r="O3476" s="16"/>
      <c r="P3476" s="17"/>
      <c r="Q3476" s="17"/>
    </row>
    <row r="3477" spans="1:17">
      <c r="A3477" s="26">
        <v>1168</v>
      </c>
      <c r="C3477" s="21"/>
      <c r="D3477" s="22"/>
      <c r="G3477" s="18"/>
      <c r="H3477" s="18"/>
      <c r="J3477" s="17"/>
      <c r="K3477" s="17"/>
      <c r="L3477" s="18"/>
      <c r="M3477" s="24" t="s">
        <v>3494</v>
      </c>
      <c r="N3477" s="16"/>
      <c r="O3477" s="16"/>
      <c r="P3477" s="17"/>
      <c r="Q3477" s="17"/>
    </row>
    <row r="3478" spans="1:17">
      <c r="A3478" s="26">
        <v>1168</v>
      </c>
      <c r="C3478" s="21"/>
      <c r="D3478" s="22"/>
      <c r="G3478" s="18"/>
      <c r="H3478" s="18"/>
      <c r="J3478" s="17"/>
      <c r="K3478" s="17"/>
      <c r="L3478" s="18"/>
      <c r="M3478" s="24" t="s">
        <v>3495</v>
      </c>
      <c r="N3478" s="16"/>
      <c r="O3478" s="16"/>
      <c r="P3478" s="17"/>
      <c r="Q3478" s="17"/>
    </row>
    <row r="3479" spans="1:17">
      <c r="A3479" s="26">
        <v>1460</v>
      </c>
      <c r="C3479" s="21"/>
      <c r="D3479" s="22"/>
      <c r="G3479" s="18"/>
      <c r="H3479" s="18"/>
      <c r="J3479" s="17"/>
      <c r="K3479" s="17"/>
      <c r="L3479" s="18"/>
      <c r="M3479" s="24" t="s">
        <v>3496</v>
      </c>
      <c r="N3479" s="16"/>
      <c r="O3479" s="16"/>
      <c r="P3479" s="17"/>
      <c r="Q3479" s="17"/>
    </row>
    <row r="3480" spans="1:17">
      <c r="A3480" s="26">
        <v>1460</v>
      </c>
      <c r="C3480" s="21"/>
      <c r="D3480" s="22"/>
      <c r="G3480" s="18"/>
      <c r="H3480" s="18"/>
      <c r="J3480" s="17"/>
      <c r="K3480" s="17"/>
      <c r="L3480" s="18"/>
      <c r="M3480" s="24" t="s">
        <v>3497</v>
      </c>
      <c r="N3480" s="16"/>
      <c r="O3480" s="16"/>
      <c r="P3480" s="17"/>
      <c r="Q3480" s="17"/>
    </row>
    <row r="3481" spans="1:17">
      <c r="A3481" s="26">
        <v>876</v>
      </c>
      <c r="C3481" s="21"/>
      <c r="D3481" s="22"/>
      <c r="G3481" s="18"/>
      <c r="H3481" s="18"/>
      <c r="J3481" s="17"/>
      <c r="K3481" s="17"/>
      <c r="L3481" s="18"/>
      <c r="M3481" s="24" t="s">
        <v>3498</v>
      </c>
      <c r="N3481" s="16"/>
      <c r="O3481" s="16"/>
      <c r="P3481" s="17"/>
      <c r="Q3481" s="17"/>
    </row>
    <row r="3482" spans="1:17">
      <c r="A3482" s="26">
        <v>1460</v>
      </c>
      <c r="C3482" s="21"/>
      <c r="D3482" s="22"/>
      <c r="G3482" s="18"/>
      <c r="H3482" s="18"/>
      <c r="J3482" s="17"/>
      <c r="K3482" s="17"/>
      <c r="L3482" s="18"/>
      <c r="M3482" s="24" t="s">
        <v>3499</v>
      </c>
      <c r="N3482" s="16"/>
      <c r="O3482" s="16"/>
      <c r="P3482" s="17"/>
      <c r="Q3482" s="17"/>
    </row>
    <row r="3483" spans="1:17">
      <c r="A3483" s="26">
        <v>291</v>
      </c>
      <c r="C3483" s="21"/>
      <c r="D3483" s="22"/>
      <c r="G3483" s="18"/>
      <c r="H3483" s="18"/>
      <c r="J3483" s="17"/>
      <c r="K3483" s="17"/>
      <c r="L3483" s="18"/>
      <c r="M3483" s="24" t="s">
        <v>3500</v>
      </c>
      <c r="N3483" s="16"/>
      <c r="O3483" s="16"/>
      <c r="P3483" s="17"/>
      <c r="Q3483" s="17"/>
    </row>
    <row r="3484" spans="1:17">
      <c r="A3484" s="26">
        <v>876</v>
      </c>
      <c r="C3484" s="21"/>
      <c r="D3484" s="22"/>
      <c r="G3484" s="18"/>
      <c r="H3484" s="18"/>
      <c r="J3484" s="17"/>
      <c r="K3484" s="17"/>
      <c r="L3484" s="18"/>
      <c r="M3484" s="24" t="s">
        <v>3501</v>
      </c>
      <c r="N3484" s="16"/>
      <c r="O3484" s="16"/>
      <c r="P3484" s="17"/>
      <c r="Q3484" s="17"/>
    </row>
    <row r="3485" spans="1:17">
      <c r="A3485" s="26">
        <v>584</v>
      </c>
      <c r="C3485" s="21"/>
      <c r="D3485" s="22"/>
      <c r="G3485" s="18"/>
      <c r="H3485" s="18"/>
      <c r="J3485" s="17"/>
      <c r="K3485" s="17"/>
      <c r="L3485" s="18"/>
      <c r="M3485" s="24" t="s">
        <v>3502</v>
      </c>
      <c r="N3485" s="16"/>
      <c r="O3485" s="16"/>
      <c r="P3485" s="17"/>
      <c r="Q3485" s="17"/>
    </row>
    <row r="3486" spans="1:17">
      <c r="A3486" s="26">
        <v>1168</v>
      </c>
      <c r="C3486" s="21"/>
      <c r="D3486" s="22"/>
      <c r="G3486" s="18"/>
      <c r="H3486" s="18"/>
      <c r="J3486" s="17"/>
      <c r="K3486" s="17"/>
      <c r="L3486" s="18"/>
      <c r="M3486" s="24" t="s">
        <v>3503</v>
      </c>
      <c r="N3486" s="16"/>
      <c r="O3486" s="16"/>
      <c r="P3486" s="17"/>
      <c r="Q3486" s="17"/>
    </row>
    <row r="3487" spans="1:17">
      <c r="A3487" s="26">
        <v>1752</v>
      </c>
      <c r="C3487" s="21"/>
      <c r="D3487" s="22"/>
      <c r="G3487" s="18"/>
      <c r="H3487" s="18"/>
      <c r="J3487" s="17"/>
      <c r="K3487" s="17"/>
      <c r="L3487" s="18"/>
      <c r="M3487" s="24" t="s">
        <v>3504</v>
      </c>
      <c r="N3487" s="16"/>
      <c r="O3487" s="16"/>
      <c r="P3487" s="17"/>
      <c r="Q3487" s="17"/>
    </row>
    <row r="3488" spans="1:17">
      <c r="A3488" s="26">
        <v>1168</v>
      </c>
      <c r="C3488" s="21"/>
      <c r="D3488" s="22"/>
      <c r="G3488" s="18"/>
      <c r="H3488" s="18"/>
      <c r="J3488" s="17"/>
      <c r="K3488" s="17"/>
      <c r="L3488" s="18"/>
      <c r="M3488" s="24" t="s">
        <v>3505</v>
      </c>
      <c r="N3488" s="16"/>
      <c r="O3488" s="16"/>
      <c r="P3488" s="17"/>
      <c r="Q3488" s="17"/>
    </row>
    <row r="3489" spans="1:17">
      <c r="A3489" s="26">
        <v>2045</v>
      </c>
      <c r="C3489" s="21"/>
      <c r="D3489" s="22"/>
      <c r="G3489" s="18"/>
      <c r="H3489" s="18"/>
      <c r="J3489" s="17"/>
      <c r="K3489" s="17"/>
      <c r="L3489" s="18"/>
      <c r="M3489" s="24" t="s">
        <v>3506</v>
      </c>
      <c r="N3489" s="16"/>
      <c r="O3489" s="16"/>
      <c r="P3489" s="17"/>
      <c r="Q3489" s="17"/>
    </row>
    <row r="3490" spans="1:17">
      <c r="A3490" s="26">
        <v>1168</v>
      </c>
      <c r="C3490" s="21"/>
      <c r="D3490" s="22"/>
      <c r="G3490" s="18"/>
      <c r="H3490" s="18"/>
      <c r="J3490" s="17"/>
      <c r="K3490" s="17"/>
      <c r="L3490" s="18"/>
      <c r="M3490" s="24" t="s">
        <v>3507</v>
      </c>
      <c r="N3490" s="16"/>
      <c r="O3490" s="16"/>
      <c r="P3490" s="17"/>
      <c r="Q3490" s="17"/>
    </row>
    <row r="3491" spans="1:17">
      <c r="A3491" s="26">
        <v>1460</v>
      </c>
      <c r="C3491" s="21"/>
      <c r="D3491" s="22"/>
      <c r="G3491" s="18"/>
      <c r="H3491" s="18"/>
      <c r="J3491" s="17"/>
      <c r="K3491" s="17"/>
      <c r="L3491" s="18"/>
      <c r="M3491" s="24" t="s">
        <v>3508</v>
      </c>
      <c r="N3491" s="16"/>
      <c r="O3491" s="16"/>
      <c r="P3491" s="17"/>
      <c r="Q3491" s="17"/>
    </row>
    <row r="3492" spans="1:17">
      <c r="A3492" s="26">
        <v>584</v>
      </c>
      <c r="C3492" s="21"/>
      <c r="D3492" s="22"/>
      <c r="G3492" s="18"/>
      <c r="H3492" s="18"/>
      <c r="J3492" s="17"/>
      <c r="K3492" s="17"/>
      <c r="L3492" s="18"/>
      <c r="M3492" s="24" t="s">
        <v>3509</v>
      </c>
      <c r="N3492" s="16"/>
      <c r="O3492" s="16"/>
      <c r="P3492" s="17"/>
      <c r="Q3492" s="17"/>
    </row>
    <row r="3493" spans="1:17">
      <c r="A3493" s="26">
        <v>876</v>
      </c>
      <c r="C3493" s="21"/>
      <c r="D3493" s="22"/>
      <c r="G3493" s="18"/>
      <c r="H3493" s="18"/>
      <c r="J3493" s="17"/>
      <c r="K3493" s="17"/>
      <c r="L3493" s="18"/>
      <c r="M3493" s="24" t="s">
        <v>3510</v>
      </c>
      <c r="N3493" s="16"/>
      <c r="O3493" s="16"/>
      <c r="P3493" s="17"/>
      <c r="Q3493" s="17"/>
    </row>
    <row r="3494" spans="1:17">
      <c r="A3494" s="26">
        <v>1168</v>
      </c>
      <c r="C3494" s="21"/>
      <c r="D3494" s="22"/>
      <c r="G3494" s="18"/>
      <c r="H3494" s="18"/>
      <c r="J3494" s="17"/>
      <c r="K3494" s="17"/>
      <c r="L3494" s="18"/>
      <c r="M3494" s="24" t="s">
        <v>3511</v>
      </c>
      <c r="N3494" s="16"/>
      <c r="O3494" s="16"/>
      <c r="P3494" s="17"/>
      <c r="Q3494" s="17"/>
    </row>
    <row r="3495" spans="1:17">
      <c r="A3495" s="26">
        <v>876</v>
      </c>
      <c r="C3495" s="21"/>
      <c r="D3495" s="22"/>
      <c r="G3495" s="18"/>
      <c r="H3495" s="18"/>
      <c r="J3495" s="17"/>
      <c r="K3495" s="17"/>
      <c r="L3495" s="18"/>
      <c r="M3495" s="24" t="s">
        <v>3512</v>
      </c>
      <c r="N3495" s="16"/>
      <c r="O3495" s="16"/>
      <c r="P3495" s="17"/>
      <c r="Q3495" s="17"/>
    </row>
    <row r="3496" spans="1:17">
      <c r="A3496" s="26">
        <v>1752</v>
      </c>
      <c r="C3496" s="21"/>
      <c r="D3496" s="22"/>
      <c r="G3496" s="18"/>
      <c r="H3496" s="18"/>
      <c r="J3496" s="17"/>
      <c r="K3496" s="17"/>
      <c r="L3496" s="18"/>
      <c r="M3496" s="24" t="s">
        <v>3513</v>
      </c>
      <c r="N3496" s="16"/>
      <c r="O3496" s="16"/>
      <c r="P3496" s="17"/>
      <c r="Q3496" s="17"/>
    </row>
    <row r="3497" spans="1:17">
      <c r="A3497" s="26">
        <v>1168</v>
      </c>
      <c r="C3497" s="21"/>
      <c r="D3497" s="22"/>
      <c r="G3497" s="18"/>
      <c r="H3497" s="18"/>
      <c r="J3497" s="17"/>
      <c r="K3497" s="17"/>
      <c r="L3497" s="18"/>
      <c r="M3497" s="24" t="s">
        <v>3514</v>
      </c>
      <c r="N3497" s="16"/>
      <c r="O3497" s="16"/>
      <c r="P3497" s="17"/>
      <c r="Q3497" s="17"/>
    </row>
    <row r="3498" spans="1:17">
      <c r="A3498" s="26">
        <v>2337</v>
      </c>
      <c r="C3498" s="21"/>
      <c r="D3498" s="22"/>
      <c r="G3498" s="18"/>
      <c r="H3498" s="18"/>
      <c r="J3498" s="17"/>
      <c r="K3498" s="17"/>
      <c r="L3498" s="18"/>
      <c r="M3498" s="24" t="s">
        <v>3515</v>
      </c>
      <c r="N3498" s="16"/>
      <c r="O3498" s="16"/>
      <c r="P3498" s="17"/>
      <c r="Q3498" s="17"/>
    </row>
    <row r="3499" spans="1:17">
      <c r="A3499" s="26">
        <v>1460</v>
      </c>
      <c r="C3499" s="21"/>
      <c r="D3499" s="22"/>
      <c r="G3499" s="18"/>
      <c r="H3499" s="18"/>
      <c r="J3499" s="17"/>
      <c r="K3499" s="17"/>
      <c r="L3499" s="18"/>
      <c r="M3499" s="24" t="s">
        <v>3516</v>
      </c>
      <c r="N3499" s="16"/>
      <c r="O3499" s="16"/>
      <c r="P3499" s="17"/>
      <c r="Q3499" s="17"/>
    </row>
    <row r="3500" spans="1:17">
      <c r="A3500" s="26">
        <v>1460</v>
      </c>
      <c r="C3500" s="21"/>
      <c r="D3500" s="22"/>
      <c r="G3500" s="18"/>
      <c r="H3500" s="18"/>
      <c r="J3500" s="17"/>
      <c r="K3500" s="17"/>
      <c r="L3500" s="18"/>
      <c r="M3500" s="24" t="s">
        <v>3517</v>
      </c>
      <c r="N3500" s="16"/>
      <c r="O3500" s="16"/>
      <c r="P3500" s="17"/>
      <c r="Q3500" s="17"/>
    </row>
    <row r="3501" spans="1:17">
      <c r="A3501" s="26">
        <v>1168</v>
      </c>
      <c r="C3501" s="21"/>
      <c r="D3501" s="22"/>
      <c r="G3501" s="18"/>
      <c r="H3501" s="18"/>
      <c r="J3501" s="17"/>
      <c r="K3501" s="17"/>
      <c r="L3501" s="18"/>
      <c r="M3501" s="24" t="s">
        <v>3518</v>
      </c>
      <c r="N3501" s="16"/>
      <c r="O3501" s="16"/>
      <c r="P3501" s="17"/>
      <c r="Q3501" s="17"/>
    </row>
    <row r="3502" spans="1:17">
      <c r="A3502" s="26">
        <v>584</v>
      </c>
      <c r="C3502" s="21"/>
      <c r="D3502" s="22"/>
      <c r="G3502" s="18"/>
      <c r="H3502" s="18"/>
      <c r="J3502" s="17"/>
      <c r="K3502" s="17"/>
      <c r="L3502" s="18"/>
      <c r="M3502" s="24" t="s">
        <v>3519</v>
      </c>
      <c r="N3502" s="16"/>
      <c r="O3502" s="16"/>
      <c r="P3502" s="17"/>
      <c r="Q3502" s="17"/>
    </row>
    <row r="3503" spans="1:17">
      <c r="A3503" s="26">
        <v>1460</v>
      </c>
      <c r="C3503" s="21"/>
      <c r="D3503" s="22"/>
      <c r="G3503" s="18"/>
      <c r="H3503" s="18"/>
      <c r="J3503" s="17"/>
      <c r="K3503" s="17"/>
      <c r="L3503" s="18"/>
      <c r="M3503" s="24" t="s">
        <v>3520</v>
      </c>
      <c r="N3503" s="16"/>
      <c r="O3503" s="16"/>
      <c r="P3503" s="17"/>
      <c r="Q3503" s="17"/>
    </row>
    <row r="3504" spans="1:17">
      <c r="A3504" s="26">
        <v>876</v>
      </c>
      <c r="C3504" s="21"/>
      <c r="D3504" s="22"/>
      <c r="G3504" s="18"/>
      <c r="H3504" s="18"/>
      <c r="J3504" s="17"/>
      <c r="K3504" s="17"/>
      <c r="L3504" s="18"/>
      <c r="M3504" s="24" t="s">
        <v>3521</v>
      </c>
      <c r="N3504" s="16"/>
      <c r="O3504" s="16"/>
      <c r="P3504" s="17"/>
      <c r="Q3504" s="17"/>
    </row>
    <row r="3505" spans="1:17">
      <c r="A3505" s="26">
        <v>2045</v>
      </c>
      <c r="C3505" s="21"/>
      <c r="D3505" s="22"/>
      <c r="G3505" s="18"/>
      <c r="H3505" s="18"/>
      <c r="J3505" s="17"/>
      <c r="K3505" s="17"/>
      <c r="L3505" s="18"/>
      <c r="M3505" s="24" t="s">
        <v>3522</v>
      </c>
      <c r="N3505" s="16"/>
      <c r="O3505" s="16"/>
      <c r="P3505" s="17"/>
      <c r="Q3505" s="17"/>
    </row>
    <row r="3506" spans="1:17">
      <c r="A3506" s="26">
        <v>1752</v>
      </c>
      <c r="C3506" s="21"/>
      <c r="D3506" s="22"/>
      <c r="G3506" s="18"/>
      <c r="H3506" s="18"/>
      <c r="J3506" s="17"/>
      <c r="K3506" s="17"/>
      <c r="L3506" s="18"/>
      <c r="M3506" s="24" t="s">
        <v>3523</v>
      </c>
      <c r="N3506" s="16"/>
      <c r="O3506" s="16"/>
      <c r="P3506" s="17"/>
      <c r="Q3506" s="17"/>
    </row>
    <row r="3507" spans="1:17">
      <c r="A3507" s="26">
        <v>2045</v>
      </c>
      <c r="C3507" s="21"/>
      <c r="D3507" s="22"/>
      <c r="G3507" s="18"/>
      <c r="H3507" s="18"/>
      <c r="J3507" s="17"/>
      <c r="K3507" s="17"/>
      <c r="L3507" s="18"/>
      <c r="M3507" s="24" t="s">
        <v>3524</v>
      </c>
      <c r="N3507" s="16"/>
      <c r="O3507" s="16"/>
      <c r="P3507" s="17"/>
      <c r="Q3507" s="17"/>
    </row>
    <row r="3508" spans="1:17">
      <c r="A3508" s="26">
        <v>2045</v>
      </c>
      <c r="C3508" s="21"/>
      <c r="D3508" s="22"/>
      <c r="G3508" s="18"/>
      <c r="H3508" s="18"/>
      <c r="J3508" s="17"/>
      <c r="K3508" s="17"/>
      <c r="L3508" s="18"/>
      <c r="M3508" s="24" t="s">
        <v>3525</v>
      </c>
      <c r="N3508" s="16"/>
      <c r="O3508" s="16"/>
      <c r="P3508" s="17"/>
      <c r="Q3508" s="17"/>
    </row>
    <row r="3509" spans="1:17">
      <c r="A3509" s="26">
        <v>1168</v>
      </c>
      <c r="C3509" s="21"/>
      <c r="D3509" s="22"/>
      <c r="G3509" s="18"/>
      <c r="H3509" s="18"/>
      <c r="J3509" s="17"/>
      <c r="K3509" s="17"/>
      <c r="L3509" s="18"/>
      <c r="M3509" s="24" t="s">
        <v>3526</v>
      </c>
      <c r="N3509" s="16"/>
      <c r="O3509" s="16"/>
      <c r="P3509" s="17"/>
      <c r="Q3509" s="17"/>
    </row>
    <row r="3510" spans="1:17">
      <c r="A3510" s="26">
        <v>1752</v>
      </c>
      <c r="C3510" s="21"/>
      <c r="D3510" s="22"/>
      <c r="G3510" s="18"/>
      <c r="H3510" s="18"/>
      <c r="J3510" s="17"/>
      <c r="K3510" s="17"/>
      <c r="L3510" s="18"/>
      <c r="M3510" s="24" t="s">
        <v>3527</v>
      </c>
      <c r="N3510" s="16"/>
      <c r="O3510" s="16"/>
      <c r="P3510" s="17"/>
      <c r="Q3510" s="17"/>
    </row>
    <row r="3511" spans="1:17">
      <c r="A3511" s="26">
        <v>584</v>
      </c>
      <c r="C3511" s="21"/>
      <c r="D3511" s="22"/>
      <c r="G3511" s="18"/>
      <c r="H3511" s="18"/>
      <c r="J3511" s="17"/>
      <c r="K3511" s="17"/>
      <c r="L3511" s="18"/>
      <c r="M3511" s="24" t="s">
        <v>3528</v>
      </c>
      <c r="N3511" s="16"/>
      <c r="O3511" s="16"/>
      <c r="P3511" s="17"/>
      <c r="Q3511" s="17"/>
    </row>
    <row r="3512" spans="1:17">
      <c r="A3512" s="26">
        <v>1460</v>
      </c>
      <c r="C3512" s="21"/>
      <c r="D3512" s="22"/>
      <c r="G3512" s="18"/>
      <c r="H3512" s="18"/>
      <c r="J3512" s="17"/>
      <c r="K3512" s="17"/>
      <c r="L3512" s="18"/>
      <c r="M3512" s="24" t="s">
        <v>3529</v>
      </c>
      <c r="N3512" s="16"/>
      <c r="O3512" s="16"/>
      <c r="P3512" s="17"/>
      <c r="Q3512" s="17"/>
    </row>
    <row r="3513" spans="1:17">
      <c r="A3513" s="26">
        <v>1168</v>
      </c>
      <c r="C3513" s="21"/>
      <c r="D3513" s="22"/>
      <c r="G3513" s="18"/>
      <c r="H3513" s="18"/>
      <c r="J3513" s="17"/>
      <c r="K3513" s="17"/>
      <c r="L3513" s="18"/>
      <c r="M3513" s="24" t="s">
        <v>3530</v>
      </c>
      <c r="N3513" s="16"/>
      <c r="O3513" s="16"/>
      <c r="P3513" s="17"/>
      <c r="Q3513" s="17"/>
    </row>
    <row r="3514" spans="1:17">
      <c r="A3514" s="26">
        <v>1752</v>
      </c>
      <c r="C3514" s="21"/>
      <c r="D3514" s="22"/>
      <c r="G3514" s="18"/>
      <c r="H3514" s="18"/>
      <c r="J3514" s="17"/>
      <c r="K3514" s="17"/>
      <c r="L3514" s="18"/>
      <c r="M3514" s="24" t="s">
        <v>3531</v>
      </c>
      <c r="N3514" s="16"/>
      <c r="O3514" s="16"/>
      <c r="P3514" s="17"/>
      <c r="Q3514" s="17"/>
    </row>
    <row r="3515" spans="1:17">
      <c r="A3515" s="26">
        <v>2337</v>
      </c>
      <c r="C3515" s="21"/>
      <c r="D3515" s="22"/>
      <c r="G3515" s="18"/>
      <c r="H3515" s="18"/>
      <c r="J3515" s="17"/>
      <c r="K3515" s="17"/>
      <c r="L3515" s="18"/>
      <c r="M3515" s="24" t="s">
        <v>3532</v>
      </c>
      <c r="N3515" s="16"/>
      <c r="O3515" s="16"/>
      <c r="P3515" s="17"/>
      <c r="Q3515" s="17"/>
    </row>
    <row r="3516" spans="1:17">
      <c r="A3516" s="26">
        <v>1752</v>
      </c>
      <c r="C3516" s="21"/>
      <c r="D3516" s="22"/>
      <c r="G3516" s="18"/>
      <c r="H3516" s="18"/>
      <c r="J3516" s="17"/>
      <c r="K3516" s="17"/>
      <c r="L3516" s="18"/>
      <c r="M3516" s="24" t="s">
        <v>3533</v>
      </c>
      <c r="N3516" s="16"/>
      <c r="O3516" s="16"/>
      <c r="P3516" s="17"/>
      <c r="Q3516" s="17"/>
    </row>
    <row r="3517" spans="1:17">
      <c r="A3517" s="26">
        <v>2630</v>
      </c>
      <c r="C3517" s="21"/>
      <c r="D3517" s="22"/>
      <c r="G3517" s="18"/>
      <c r="H3517" s="18"/>
      <c r="J3517" s="17"/>
      <c r="K3517" s="17"/>
      <c r="L3517" s="18"/>
      <c r="M3517" s="24" t="s">
        <v>3534</v>
      </c>
      <c r="N3517" s="16"/>
      <c r="O3517" s="16"/>
      <c r="P3517" s="17"/>
      <c r="Q3517" s="17"/>
    </row>
    <row r="3518" spans="1:17">
      <c r="A3518" s="26">
        <v>1168</v>
      </c>
      <c r="C3518" s="21"/>
      <c r="D3518" s="22"/>
      <c r="G3518" s="18"/>
      <c r="H3518" s="18"/>
      <c r="J3518" s="17"/>
      <c r="K3518" s="17"/>
      <c r="L3518" s="18"/>
      <c r="M3518" s="24" t="s">
        <v>3535</v>
      </c>
      <c r="N3518" s="16"/>
      <c r="O3518" s="16"/>
      <c r="P3518" s="17"/>
      <c r="Q3518" s="17"/>
    </row>
    <row r="3519" spans="1:17">
      <c r="A3519" s="26">
        <v>1752</v>
      </c>
      <c r="C3519" s="21"/>
      <c r="D3519" s="22"/>
      <c r="G3519" s="18"/>
      <c r="H3519" s="18"/>
      <c r="J3519" s="17"/>
      <c r="K3519" s="17"/>
      <c r="L3519" s="18"/>
      <c r="M3519" s="24" t="s">
        <v>3536</v>
      </c>
      <c r="N3519" s="16"/>
      <c r="O3519" s="16"/>
      <c r="P3519" s="17"/>
      <c r="Q3519" s="17"/>
    </row>
    <row r="3520" spans="1:17">
      <c r="A3520" s="26">
        <v>876</v>
      </c>
      <c r="C3520" s="21"/>
      <c r="D3520" s="22"/>
      <c r="G3520" s="18"/>
      <c r="H3520" s="18"/>
      <c r="J3520" s="17"/>
      <c r="K3520" s="17"/>
      <c r="L3520" s="18"/>
      <c r="M3520" s="24" t="s">
        <v>3537</v>
      </c>
      <c r="N3520" s="16"/>
      <c r="O3520" s="16"/>
      <c r="P3520" s="17"/>
      <c r="Q3520" s="17"/>
    </row>
    <row r="3521" spans="1:17">
      <c r="A3521" s="26">
        <v>1168</v>
      </c>
      <c r="C3521" s="21"/>
      <c r="D3521" s="22"/>
      <c r="G3521" s="18"/>
      <c r="H3521" s="18"/>
      <c r="J3521" s="17"/>
      <c r="K3521" s="17"/>
      <c r="L3521" s="18"/>
      <c r="M3521" s="24" t="s">
        <v>3538</v>
      </c>
      <c r="N3521" s="16"/>
      <c r="O3521" s="16"/>
      <c r="P3521" s="17"/>
      <c r="Q3521" s="17"/>
    </row>
    <row r="3522" spans="1:17">
      <c r="A3522" s="26">
        <v>1460</v>
      </c>
      <c r="C3522" s="21"/>
      <c r="D3522" s="22"/>
      <c r="G3522" s="18"/>
      <c r="H3522" s="18"/>
      <c r="J3522" s="17"/>
      <c r="K3522" s="17"/>
      <c r="L3522" s="18"/>
      <c r="M3522" s="24" t="s">
        <v>3539</v>
      </c>
      <c r="N3522" s="16"/>
      <c r="O3522" s="16"/>
      <c r="P3522" s="17"/>
      <c r="Q3522" s="17"/>
    </row>
    <row r="3523" spans="1:17">
      <c r="A3523" s="26">
        <v>1460</v>
      </c>
      <c r="C3523" s="21"/>
      <c r="D3523" s="22"/>
      <c r="G3523" s="18"/>
      <c r="H3523" s="18"/>
      <c r="J3523" s="17"/>
      <c r="K3523" s="17"/>
      <c r="L3523" s="18"/>
      <c r="M3523" s="24" t="s">
        <v>3540</v>
      </c>
      <c r="N3523" s="16"/>
      <c r="O3523" s="16"/>
      <c r="P3523" s="17"/>
      <c r="Q3523" s="17"/>
    </row>
    <row r="3524" spans="1:17">
      <c r="A3524" s="26">
        <v>2922</v>
      </c>
      <c r="C3524" s="21"/>
      <c r="D3524" s="22"/>
      <c r="G3524" s="18"/>
      <c r="H3524" s="18"/>
      <c r="J3524" s="17"/>
      <c r="K3524" s="17"/>
      <c r="L3524" s="18"/>
      <c r="M3524" s="24" t="s">
        <v>3541</v>
      </c>
      <c r="N3524" s="16"/>
      <c r="O3524" s="16"/>
      <c r="P3524" s="17"/>
      <c r="Q3524" s="17"/>
    </row>
    <row r="3525" spans="1:17">
      <c r="A3525" s="26">
        <v>1752</v>
      </c>
      <c r="C3525" s="21"/>
      <c r="D3525" s="22"/>
      <c r="G3525" s="18"/>
      <c r="H3525" s="18"/>
      <c r="J3525" s="17"/>
      <c r="K3525" s="17"/>
      <c r="L3525" s="18"/>
      <c r="M3525" s="24" t="s">
        <v>3542</v>
      </c>
      <c r="N3525" s="16"/>
      <c r="O3525" s="16"/>
      <c r="P3525" s="17"/>
      <c r="Q3525" s="17"/>
    </row>
    <row r="3526" spans="1:17">
      <c r="A3526" s="26">
        <v>2630</v>
      </c>
      <c r="C3526" s="21"/>
      <c r="D3526" s="22"/>
      <c r="G3526" s="18"/>
      <c r="H3526" s="18"/>
      <c r="J3526" s="17"/>
      <c r="K3526" s="17"/>
      <c r="L3526" s="18"/>
      <c r="M3526" s="24" t="s">
        <v>3543</v>
      </c>
      <c r="N3526" s="16"/>
      <c r="O3526" s="16"/>
      <c r="P3526" s="17"/>
      <c r="Q3526" s="17"/>
    </row>
    <row r="3527" spans="1:17">
      <c r="A3527" s="26">
        <v>1460</v>
      </c>
      <c r="C3527" s="21"/>
      <c r="D3527" s="22"/>
      <c r="G3527" s="18"/>
      <c r="H3527" s="18"/>
      <c r="J3527" s="17"/>
      <c r="K3527" s="17"/>
      <c r="L3527" s="18"/>
      <c r="M3527" s="24" t="s">
        <v>3544</v>
      </c>
      <c r="N3527" s="16"/>
      <c r="O3527" s="16"/>
      <c r="P3527" s="17"/>
      <c r="Q3527" s="17"/>
    </row>
    <row r="3528" spans="1:17">
      <c r="A3528" s="26">
        <v>1460</v>
      </c>
      <c r="C3528" s="21"/>
      <c r="D3528" s="22"/>
      <c r="G3528" s="18"/>
      <c r="H3528" s="18"/>
      <c r="J3528" s="17"/>
      <c r="K3528" s="17"/>
      <c r="L3528" s="18"/>
      <c r="M3528" s="24" t="s">
        <v>3545</v>
      </c>
      <c r="N3528" s="16"/>
      <c r="O3528" s="16"/>
      <c r="P3528" s="17"/>
      <c r="Q3528" s="17"/>
    </row>
    <row r="3529" spans="1:17">
      <c r="A3529" s="26">
        <v>1168</v>
      </c>
      <c r="C3529" s="21"/>
      <c r="D3529" s="22"/>
      <c r="G3529" s="18"/>
      <c r="H3529" s="18"/>
      <c r="J3529" s="17"/>
      <c r="K3529" s="17"/>
      <c r="L3529" s="18"/>
      <c r="M3529" s="24" t="s">
        <v>3546</v>
      </c>
      <c r="N3529" s="16"/>
      <c r="O3529" s="16"/>
      <c r="P3529" s="17"/>
      <c r="Q3529" s="17"/>
    </row>
    <row r="3530" spans="1:17">
      <c r="A3530" s="26">
        <v>584</v>
      </c>
      <c r="C3530" s="21"/>
      <c r="D3530" s="22"/>
      <c r="G3530" s="18"/>
      <c r="H3530" s="18"/>
      <c r="J3530" s="17"/>
      <c r="K3530" s="17"/>
      <c r="L3530" s="18"/>
      <c r="M3530" s="24" t="s">
        <v>3547</v>
      </c>
      <c r="N3530" s="16"/>
      <c r="O3530" s="16"/>
      <c r="P3530" s="17"/>
      <c r="Q3530" s="17"/>
    </row>
    <row r="3531" spans="1:17">
      <c r="A3531" s="26">
        <v>2045</v>
      </c>
      <c r="C3531" s="21"/>
      <c r="D3531" s="22"/>
      <c r="G3531" s="18"/>
      <c r="H3531" s="18"/>
      <c r="J3531" s="17"/>
      <c r="K3531" s="17"/>
      <c r="L3531" s="18"/>
      <c r="M3531" s="24" t="s">
        <v>3548</v>
      </c>
      <c r="N3531" s="16"/>
      <c r="O3531" s="16"/>
      <c r="P3531" s="17"/>
      <c r="Q3531" s="17"/>
    </row>
    <row r="3532" spans="1:17">
      <c r="A3532" s="26">
        <v>1168</v>
      </c>
      <c r="C3532" s="21"/>
      <c r="D3532" s="22"/>
      <c r="G3532" s="18"/>
      <c r="H3532" s="18"/>
      <c r="J3532" s="17"/>
      <c r="K3532" s="17"/>
      <c r="L3532" s="18"/>
      <c r="M3532" s="24" t="s">
        <v>3549</v>
      </c>
      <c r="N3532" s="16"/>
      <c r="O3532" s="16"/>
      <c r="P3532" s="17"/>
      <c r="Q3532" s="17"/>
    </row>
    <row r="3533" spans="1:17">
      <c r="A3533" s="26">
        <v>2922</v>
      </c>
      <c r="C3533" s="21"/>
      <c r="D3533" s="22"/>
      <c r="G3533" s="18"/>
      <c r="H3533" s="18"/>
      <c r="J3533" s="17"/>
      <c r="K3533" s="17"/>
      <c r="L3533" s="18"/>
      <c r="M3533" s="24" t="s">
        <v>3550</v>
      </c>
      <c r="N3533" s="16"/>
      <c r="O3533" s="16"/>
      <c r="P3533" s="17"/>
      <c r="Q3533" s="17"/>
    </row>
    <row r="3534" spans="1:17">
      <c r="A3534" s="26">
        <v>2045</v>
      </c>
      <c r="C3534" s="21"/>
      <c r="D3534" s="22"/>
      <c r="G3534" s="18"/>
      <c r="H3534" s="18"/>
      <c r="J3534" s="17"/>
      <c r="K3534" s="17"/>
      <c r="L3534" s="18"/>
      <c r="M3534" s="24" t="s">
        <v>3551</v>
      </c>
      <c r="N3534" s="16"/>
      <c r="O3534" s="16"/>
      <c r="P3534" s="17"/>
      <c r="Q3534" s="17"/>
    </row>
    <row r="3535" spans="1:17">
      <c r="A3535" s="26">
        <v>2337</v>
      </c>
      <c r="C3535" s="21"/>
      <c r="D3535" s="22"/>
      <c r="G3535" s="18"/>
      <c r="H3535" s="18"/>
      <c r="J3535" s="17"/>
      <c r="K3535" s="17"/>
      <c r="L3535" s="18"/>
      <c r="M3535" s="24" t="s">
        <v>3552</v>
      </c>
      <c r="N3535" s="16"/>
      <c r="O3535" s="16"/>
      <c r="P3535" s="17"/>
      <c r="Q3535" s="17"/>
    </row>
    <row r="3536" spans="1:17">
      <c r="A3536" s="26">
        <v>1752</v>
      </c>
      <c r="C3536" s="21"/>
      <c r="D3536" s="22"/>
      <c r="G3536" s="18"/>
      <c r="H3536" s="18"/>
      <c r="J3536" s="17"/>
      <c r="K3536" s="17"/>
      <c r="L3536" s="18"/>
      <c r="M3536" s="24" t="s">
        <v>3553</v>
      </c>
      <c r="N3536" s="16"/>
      <c r="O3536" s="16"/>
      <c r="P3536" s="17"/>
      <c r="Q3536" s="17"/>
    </row>
    <row r="3537" spans="1:17">
      <c r="A3537" s="26">
        <v>876</v>
      </c>
      <c r="C3537" s="21"/>
      <c r="D3537" s="22"/>
      <c r="G3537" s="18"/>
      <c r="H3537" s="18"/>
      <c r="J3537" s="17"/>
      <c r="K3537" s="17"/>
      <c r="L3537" s="18"/>
      <c r="M3537" s="24" t="s">
        <v>3554</v>
      </c>
      <c r="N3537" s="16"/>
      <c r="O3537" s="16"/>
      <c r="P3537" s="17"/>
      <c r="Q3537" s="17"/>
    </row>
    <row r="3538" spans="1:17">
      <c r="A3538" s="26">
        <v>1460</v>
      </c>
      <c r="C3538" s="21"/>
      <c r="D3538" s="22"/>
      <c r="G3538" s="18"/>
      <c r="H3538" s="18"/>
      <c r="J3538" s="17"/>
      <c r="K3538" s="17"/>
      <c r="L3538" s="18"/>
      <c r="M3538" s="24" t="s">
        <v>3555</v>
      </c>
      <c r="N3538" s="16"/>
      <c r="O3538" s="16"/>
      <c r="P3538" s="17"/>
      <c r="Q3538" s="17"/>
    </row>
    <row r="3539" spans="1:17">
      <c r="A3539" s="26">
        <v>-1</v>
      </c>
      <c r="C3539" s="21"/>
      <c r="D3539" s="22"/>
      <c r="G3539" s="18"/>
      <c r="H3539" s="18"/>
      <c r="J3539" s="17"/>
      <c r="K3539" s="17"/>
      <c r="L3539" s="18"/>
      <c r="M3539" s="24" t="s">
        <v>3556</v>
      </c>
      <c r="N3539" s="16"/>
      <c r="O3539" s="16"/>
      <c r="P3539" s="17"/>
      <c r="Q3539" s="17"/>
    </row>
    <row r="3540" spans="1:17">
      <c r="A3540" s="26">
        <v>1752</v>
      </c>
      <c r="C3540" s="21"/>
      <c r="D3540" s="22"/>
      <c r="G3540" s="18"/>
      <c r="H3540" s="18"/>
      <c r="J3540" s="17"/>
      <c r="K3540" s="17"/>
      <c r="L3540" s="18"/>
      <c r="M3540" s="24" t="s">
        <v>3557</v>
      </c>
      <c r="N3540" s="16"/>
      <c r="O3540" s="16"/>
      <c r="P3540" s="17"/>
      <c r="Q3540" s="17"/>
    </row>
    <row r="3541" spans="1:17">
      <c r="A3541" s="26">
        <v>1168</v>
      </c>
      <c r="C3541" s="21"/>
      <c r="D3541" s="22"/>
      <c r="G3541" s="18"/>
      <c r="H3541" s="18"/>
      <c r="J3541" s="17"/>
      <c r="K3541" s="17"/>
      <c r="L3541" s="18"/>
      <c r="M3541" s="24" t="s">
        <v>3558</v>
      </c>
      <c r="N3541" s="16"/>
      <c r="O3541" s="16"/>
      <c r="P3541" s="17"/>
      <c r="Q3541" s="17"/>
    </row>
    <row r="3542" spans="1:17">
      <c r="A3542" s="26">
        <v>2630</v>
      </c>
      <c r="C3542" s="21"/>
      <c r="D3542" s="22"/>
      <c r="G3542" s="18"/>
      <c r="H3542" s="18"/>
      <c r="J3542" s="17"/>
      <c r="K3542" s="17"/>
      <c r="L3542" s="18"/>
      <c r="M3542" s="24" t="s">
        <v>3559</v>
      </c>
      <c r="N3542" s="16"/>
      <c r="O3542" s="16"/>
      <c r="P3542" s="17"/>
      <c r="Q3542" s="17"/>
    </row>
    <row r="3543" spans="1:17">
      <c r="A3543" s="26">
        <v>2922</v>
      </c>
      <c r="C3543" s="21"/>
      <c r="D3543" s="22"/>
      <c r="G3543" s="18"/>
      <c r="H3543" s="18"/>
      <c r="J3543" s="17"/>
      <c r="K3543" s="17"/>
      <c r="L3543" s="18"/>
      <c r="M3543" s="24" t="s">
        <v>3560</v>
      </c>
      <c r="N3543" s="16"/>
      <c r="O3543" s="16"/>
      <c r="P3543" s="17"/>
      <c r="Q3543" s="17"/>
    </row>
    <row r="3544" spans="1:17">
      <c r="A3544" s="26">
        <v>2045</v>
      </c>
      <c r="C3544" s="21"/>
      <c r="D3544" s="22"/>
      <c r="G3544" s="18"/>
      <c r="H3544" s="18"/>
      <c r="J3544" s="17"/>
      <c r="K3544" s="17"/>
      <c r="L3544" s="18"/>
      <c r="M3544" s="24" t="s">
        <v>3561</v>
      </c>
      <c r="N3544" s="16"/>
      <c r="O3544" s="16"/>
      <c r="P3544" s="17"/>
      <c r="Q3544" s="17"/>
    </row>
    <row r="3545" spans="1:17">
      <c r="A3545" s="26">
        <v>2630</v>
      </c>
      <c r="C3545" s="21"/>
      <c r="D3545" s="22"/>
      <c r="G3545" s="18"/>
      <c r="H3545" s="18"/>
      <c r="J3545" s="17"/>
      <c r="K3545" s="17"/>
      <c r="L3545" s="18"/>
      <c r="M3545" s="24" t="s">
        <v>3562</v>
      </c>
      <c r="N3545" s="16"/>
      <c r="O3545" s="16"/>
      <c r="P3545" s="17"/>
      <c r="Q3545" s="17"/>
    </row>
    <row r="3546" spans="1:17">
      <c r="A3546" s="26">
        <v>876</v>
      </c>
      <c r="C3546" s="21"/>
      <c r="D3546" s="22"/>
      <c r="G3546" s="18"/>
      <c r="H3546" s="18"/>
      <c r="J3546" s="17"/>
      <c r="K3546" s="17"/>
      <c r="L3546" s="18"/>
      <c r="M3546" s="24" t="s">
        <v>3563</v>
      </c>
      <c r="N3546" s="16"/>
      <c r="O3546" s="16"/>
      <c r="P3546" s="17"/>
      <c r="Q3546" s="17"/>
    </row>
    <row r="3547" spans="1:17">
      <c r="A3547" s="26">
        <v>1752</v>
      </c>
      <c r="C3547" s="21"/>
      <c r="D3547" s="22"/>
      <c r="G3547" s="18"/>
      <c r="H3547" s="18"/>
      <c r="J3547" s="17"/>
      <c r="K3547" s="17"/>
      <c r="L3547" s="18"/>
      <c r="M3547" s="24" t="s">
        <v>3564</v>
      </c>
      <c r="N3547" s="16"/>
      <c r="O3547" s="16"/>
      <c r="P3547" s="17"/>
      <c r="Q3547" s="17"/>
    </row>
    <row r="3548" spans="1:17">
      <c r="A3548" s="26">
        <v>584</v>
      </c>
      <c r="C3548" s="21"/>
      <c r="D3548" s="22"/>
      <c r="G3548" s="18"/>
      <c r="H3548" s="18"/>
      <c r="J3548" s="17"/>
      <c r="K3548" s="17"/>
      <c r="L3548" s="18"/>
      <c r="M3548" s="24" t="s">
        <v>3565</v>
      </c>
      <c r="N3548" s="16"/>
      <c r="O3548" s="16"/>
      <c r="P3548" s="17"/>
      <c r="Q3548" s="17"/>
    </row>
    <row r="3549" spans="1:17">
      <c r="A3549" s="26">
        <v>1752</v>
      </c>
      <c r="C3549" s="21"/>
      <c r="D3549" s="22"/>
      <c r="G3549" s="18"/>
      <c r="H3549" s="18"/>
      <c r="J3549" s="17"/>
      <c r="K3549" s="17"/>
      <c r="L3549" s="18"/>
      <c r="M3549" s="24" t="s">
        <v>3566</v>
      </c>
      <c r="N3549" s="16"/>
      <c r="O3549" s="16"/>
      <c r="P3549" s="17"/>
      <c r="Q3549" s="17"/>
    </row>
    <row r="3550" spans="1:17">
      <c r="A3550" s="26">
        <v>2045</v>
      </c>
      <c r="C3550" s="21"/>
      <c r="D3550" s="22"/>
      <c r="G3550" s="18"/>
      <c r="H3550" s="18"/>
      <c r="J3550" s="17"/>
      <c r="K3550" s="17"/>
      <c r="L3550" s="18"/>
      <c r="M3550" s="24" t="s">
        <v>3567</v>
      </c>
      <c r="N3550" s="16"/>
      <c r="O3550" s="16"/>
      <c r="P3550" s="17"/>
      <c r="Q3550" s="17"/>
    </row>
    <row r="3551" spans="1:17">
      <c r="A3551" s="26">
        <v>2045</v>
      </c>
      <c r="C3551" s="21"/>
      <c r="D3551" s="22"/>
      <c r="G3551" s="18"/>
      <c r="H3551" s="18"/>
      <c r="J3551" s="17"/>
      <c r="K3551" s="17"/>
      <c r="L3551" s="18"/>
      <c r="M3551" s="24" t="s">
        <v>3568</v>
      </c>
      <c r="N3551" s="16"/>
      <c r="O3551" s="16"/>
      <c r="P3551" s="17"/>
      <c r="Q3551" s="17"/>
    </row>
    <row r="3552" spans="1:17">
      <c r="A3552" s="26">
        <v>3215</v>
      </c>
      <c r="C3552" s="21"/>
      <c r="D3552" s="22"/>
      <c r="G3552" s="18"/>
      <c r="H3552" s="18"/>
      <c r="J3552" s="17"/>
      <c r="K3552" s="17"/>
      <c r="L3552" s="18"/>
      <c r="M3552" s="24" t="s">
        <v>3569</v>
      </c>
      <c r="N3552" s="16"/>
      <c r="O3552" s="16"/>
      <c r="P3552" s="17"/>
      <c r="Q3552" s="17"/>
    </row>
    <row r="3553" spans="1:17">
      <c r="A3553" s="26">
        <v>1752</v>
      </c>
      <c r="C3553" s="21"/>
      <c r="D3553" s="22"/>
      <c r="G3553" s="18"/>
      <c r="H3553" s="18"/>
      <c r="J3553" s="17"/>
      <c r="K3553" s="17"/>
      <c r="L3553" s="18"/>
      <c r="M3553" s="24" t="s">
        <v>3570</v>
      </c>
      <c r="N3553" s="16"/>
      <c r="O3553" s="16"/>
      <c r="P3553" s="17"/>
      <c r="Q3553" s="17"/>
    </row>
    <row r="3554" spans="1:17">
      <c r="A3554" s="26">
        <v>2630</v>
      </c>
      <c r="C3554" s="21"/>
      <c r="D3554" s="22"/>
      <c r="G3554" s="18"/>
      <c r="H3554" s="18"/>
      <c r="J3554" s="17"/>
      <c r="K3554" s="17"/>
      <c r="L3554" s="18"/>
      <c r="M3554" s="24" t="s">
        <v>3571</v>
      </c>
      <c r="N3554" s="16"/>
      <c r="O3554" s="16"/>
      <c r="P3554" s="17"/>
      <c r="Q3554" s="17"/>
    </row>
    <row r="3555" spans="1:17">
      <c r="A3555" s="26">
        <v>584</v>
      </c>
      <c r="C3555" s="21"/>
      <c r="D3555" s="22"/>
      <c r="G3555" s="18"/>
      <c r="H3555" s="18"/>
      <c r="J3555" s="17"/>
      <c r="K3555" s="17"/>
      <c r="L3555" s="18"/>
      <c r="M3555" s="24" t="s">
        <v>3572</v>
      </c>
      <c r="N3555" s="16"/>
      <c r="O3555" s="16"/>
      <c r="P3555" s="17"/>
      <c r="Q3555" s="17"/>
    </row>
    <row r="3556" spans="1:17">
      <c r="A3556" s="26">
        <v>1168</v>
      </c>
      <c r="C3556" s="21"/>
      <c r="D3556" s="22"/>
      <c r="G3556" s="18"/>
      <c r="H3556" s="18"/>
      <c r="J3556" s="17"/>
      <c r="K3556" s="17"/>
      <c r="L3556" s="18"/>
      <c r="M3556" s="24" t="s">
        <v>3573</v>
      </c>
      <c r="N3556" s="16"/>
      <c r="O3556" s="16"/>
      <c r="P3556" s="17"/>
      <c r="Q3556" s="17"/>
    </row>
    <row r="3557" spans="1:17">
      <c r="A3557" s="26">
        <v>876</v>
      </c>
      <c r="C3557" s="21"/>
      <c r="D3557" s="22"/>
      <c r="G3557" s="18"/>
      <c r="H3557" s="18"/>
      <c r="J3557" s="17"/>
      <c r="K3557" s="17"/>
      <c r="L3557" s="18"/>
      <c r="M3557" s="24" t="s">
        <v>3574</v>
      </c>
      <c r="N3557" s="16"/>
      <c r="O3557" s="16"/>
      <c r="P3557" s="17"/>
      <c r="Q3557" s="17"/>
    </row>
    <row r="3558" spans="1:17">
      <c r="A3558" s="26">
        <v>584</v>
      </c>
      <c r="C3558" s="21"/>
      <c r="D3558" s="22"/>
      <c r="G3558" s="18"/>
      <c r="H3558" s="18"/>
      <c r="J3558" s="17"/>
      <c r="K3558" s="17"/>
      <c r="L3558" s="18"/>
      <c r="M3558" s="24" t="s">
        <v>3575</v>
      </c>
      <c r="N3558" s="16"/>
      <c r="O3558" s="16"/>
      <c r="P3558" s="17"/>
      <c r="Q3558" s="17"/>
    </row>
    <row r="3559" spans="1:17">
      <c r="A3559" s="26">
        <v>2630</v>
      </c>
      <c r="C3559" s="21"/>
      <c r="D3559" s="22"/>
      <c r="G3559" s="18"/>
      <c r="H3559" s="18"/>
      <c r="J3559" s="17"/>
      <c r="K3559" s="17"/>
      <c r="L3559" s="18"/>
      <c r="M3559" s="24" t="s">
        <v>3576</v>
      </c>
      <c r="N3559" s="16"/>
      <c r="O3559" s="16"/>
      <c r="P3559" s="17"/>
      <c r="Q3559" s="17"/>
    </row>
    <row r="3560" spans="1:17">
      <c r="A3560" s="26">
        <v>1460</v>
      </c>
      <c r="C3560" s="21"/>
      <c r="D3560" s="22"/>
      <c r="G3560" s="18"/>
      <c r="H3560" s="18"/>
      <c r="J3560" s="17"/>
      <c r="K3560" s="17"/>
      <c r="L3560" s="18"/>
      <c r="M3560" s="24" t="s">
        <v>3577</v>
      </c>
      <c r="N3560" s="16"/>
      <c r="O3560" s="16"/>
      <c r="P3560" s="17"/>
      <c r="Q3560" s="17"/>
    </row>
    <row r="3561" spans="1:17">
      <c r="A3561" s="26">
        <v>2922</v>
      </c>
      <c r="C3561" s="21"/>
      <c r="D3561" s="22"/>
      <c r="G3561" s="18"/>
      <c r="H3561" s="18"/>
      <c r="J3561" s="17"/>
      <c r="K3561" s="17"/>
      <c r="L3561" s="18"/>
      <c r="M3561" s="24" t="s">
        <v>3578</v>
      </c>
      <c r="N3561" s="16"/>
      <c r="O3561" s="16"/>
      <c r="P3561" s="17"/>
      <c r="Q3561" s="17"/>
    </row>
    <row r="3562" spans="1:17">
      <c r="A3562" s="26">
        <v>1460</v>
      </c>
      <c r="C3562" s="21"/>
      <c r="D3562" s="22"/>
      <c r="G3562" s="18"/>
      <c r="H3562" s="18"/>
      <c r="J3562" s="17"/>
      <c r="K3562" s="17"/>
      <c r="L3562" s="18"/>
      <c r="M3562" s="24" t="s">
        <v>3579</v>
      </c>
      <c r="N3562" s="16"/>
      <c r="O3562" s="16"/>
      <c r="P3562" s="17"/>
      <c r="Q3562" s="17"/>
    </row>
    <row r="3563" spans="1:17">
      <c r="A3563" s="26">
        <v>2045</v>
      </c>
      <c r="C3563" s="21"/>
      <c r="D3563" s="22"/>
      <c r="G3563" s="18"/>
      <c r="H3563" s="18"/>
      <c r="J3563" s="17"/>
      <c r="K3563" s="17"/>
      <c r="L3563" s="18"/>
      <c r="M3563" s="24" t="s">
        <v>3580</v>
      </c>
      <c r="N3563" s="16"/>
      <c r="O3563" s="16"/>
      <c r="P3563" s="17"/>
      <c r="Q3563" s="17"/>
    </row>
    <row r="3564" spans="1:17">
      <c r="A3564" s="26">
        <v>876</v>
      </c>
      <c r="C3564" s="21"/>
      <c r="D3564" s="22"/>
      <c r="G3564" s="18"/>
      <c r="H3564" s="18"/>
      <c r="J3564" s="17"/>
      <c r="K3564" s="17"/>
      <c r="L3564" s="18"/>
      <c r="M3564" s="24" t="s">
        <v>3581</v>
      </c>
      <c r="N3564" s="16"/>
      <c r="O3564" s="16"/>
      <c r="P3564" s="17"/>
      <c r="Q3564" s="17"/>
    </row>
    <row r="3565" spans="1:17">
      <c r="A3565" s="26">
        <v>-294</v>
      </c>
      <c r="C3565" s="21"/>
      <c r="D3565" s="22"/>
      <c r="G3565" s="18"/>
      <c r="H3565" s="18"/>
      <c r="J3565" s="17"/>
      <c r="K3565" s="17"/>
      <c r="L3565" s="18"/>
      <c r="M3565" s="24" t="s">
        <v>3582</v>
      </c>
      <c r="N3565" s="16"/>
      <c r="O3565" s="16"/>
      <c r="P3565" s="17"/>
      <c r="Q3565" s="17"/>
    </row>
    <row r="3566" spans="1:17">
      <c r="A3566" s="26">
        <v>876</v>
      </c>
      <c r="C3566" s="21"/>
      <c r="D3566" s="22"/>
      <c r="G3566" s="18"/>
      <c r="H3566" s="18"/>
      <c r="J3566" s="17"/>
      <c r="K3566" s="17"/>
      <c r="L3566" s="18"/>
      <c r="M3566" s="24" t="s">
        <v>3583</v>
      </c>
      <c r="N3566" s="16"/>
      <c r="O3566" s="16"/>
      <c r="P3566" s="17"/>
      <c r="Q3566" s="17"/>
    </row>
    <row r="3567" spans="1:17">
      <c r="A3567" s="26">
        <v>-586</v>
      </c>
      <c r="C3567" s="21"/>
      <c r="D3567" s="22"/>
      <c r="G3567" s="18"/>
      <c r="H3567" s="18"/>
      <c r="J3567" s="17"/>
      <c r="K3567" s="17"/>
      <c r="L3567" s="18"/>
      <c r="M3567" s="24" t="s">
        <v>3584</v>
      </c>
      <c r="N3567" s="16"/>
      <c r="O3567" s="16"/>
      <c r="P3567" s="17"/>
      <c r="Q3567" s="17"/>
    </row>
    <row r="3568" spans="1:17">
      <c r="A3568" s="26">
        <v>2337</v>
      </c>
      <c r="C3568" s="21"/>
      <c r="D3568" s="22"/>
      <c r="G3568" s="18"/>
      <c r="H3568" s="18"/>
      <c r="J3568" s="17"/>
      <c r="K3568" s="17"/>
      <c r="L3568" s="18"/>
      <c r="M3568" s="24" t="s">
        <v>3585</v>
      </c>
      <c r="N3568" s="16"/>
      <c r="O3568" s="16"/>
      <c r="P3568" s="17"/>
      <c r="Q3568" s="17"/>
    </row>
    <row r="3569" spans="1:17">
      <c r="A3569" s="26">
        <v>1168</v>
      </c>
      <c r="C3569" s="21"/>
      <c r="D3569" s="22"/>
      <c r="G3569" s="18"/>
      <c r="H3569" s="18"/>
      <c r="J3569" s="17"/>
      <c r="K3569" s="17"/>
      <c r="L3569" s="18"/>
      <c r="M3569" s="24" t="s">
        <v>3586</v>
      </c>
      <c r="N3569" s="16"/>
      <c r="O3569" s="16"/>
      <c r="P3569" s="17"/>
      <c r="Q3569" s="17"/>
    </row>
    <row r="3570" spans="1:17">
      <c r="A3570" s="26">
        <v>2337</v>
      </c>
      <c r="C3570" s="21"/>
      <c r="D3570" s="22"/>
      <c r="G3570" s="18"/>
      <c r="H3570" s="18"/>
      <c r="J3570" s="17"/>
      <c r="K3570" s="17"/>
      <c r="L3570" s="18"/>
      <c r="M3570" s="24" t="s">
        <v>3587</v>
      </c>
      <c r="N3570" s="16"/>
      <c r="O3570" s="16"/>
      <c r="P3570" s="17"/>
      <c r="Q3570" s="17"/>
    </row>
    <row r="3571" spans="1:17">
      <c r="A3571" s="26">
        <v>1460</v>
      </c>
      <c r="C3571" s="21"/>
      <c r="D3571" s="22"/>
      <c r="G3571" s="18"/>
      <c r="H3571" s="18"/>
      <c r="J3571" s="17"/>
      <c r="K3571" s="17"/>
      <c r="L3571" s="18"/>
      <c r="M3571" s="24" t="s">
        <v>3588</v>
      </c>
      <c r="N3571" s="16"/>
      <c r="O3571" s="16"/>
      <c r="P3571" s="17"/>
      <c r="Q3571" s="17"/>
    </row>
    <row r="3572" spans="1:17">
      <c r="A3572" s="26">
        <v>584</v>
      </c>
      <c r="C3572" s="21"/>
      <c r="D3572" s="22"/>
      <c r="G3572" s="18"/>
      <c r="H3572" s="18"/>
      <c r="J3572" s="17"/>
      <c r="K3572" s="17"/>
      <c r="L3572" s="18"/>
      <c r="M3572" s="24" t="s">
        <v>3589</v>
      </c>
      <c r="N3572" s="16"/>
      <c r="O3572" s="16"/>
      <c r="P3572" s="17"/>
      <c r="Q3572" s="17"/>
    </row>
    <row r="3573" spans="1:17">
      <c r="A3573" s="26">
        <v>1168</v>
      </c>
      <c r="C3573" s="21"/>
      <c r="D3573" s="22"/>
      <c r="G3573" s="18"/>
      <c r="H3573" s="18"/>
      <c r="J3573" s="17"/>
      <c r="K3573" s="17"/>
      <c r="L3573" s="18"/>
      <c r="M3573" s="24" t="s">
        <v>3590</v>
      </c>
      <c r="N3573" s="16"/>
      <c r="O3573" s="16"/>
      <c r="P3573" s="17"/>
      <c r="Q3573" s="17"/>
    </row>
    <row r="3574" spans="1:17">
      <c r="A3574" s="26">
        <v>-1756</v>
      </c>
      <c r="C3574" s="21"/>
      <c r="D3574" s="22"/>
      <c r="G3574" s="18"/>
      <c r="H3574" s="18"/>
      <c r="J3574" s="17"/>
      <c r="K3574" s="17"/>
      <c r="L3574" s="18"/>
      <c r="M3574" s="24" t="s">
        <v>3591</v>
      </c>
      <c r="N3574" s="16"/>
      <c r="O3574" s="16"/>
      <c r="P3574" s="17"/>
      <c r="Q3574" s="17"/>
    </row>
    <row r="3575" spans="1:17">
      <c r="A3575" s="26">
        <v>291</v>
      </c>
      <c r="C3575" s="21"/>
      <c r="D3575" s="22"/>
      <c r="G3575" s="18"/>
      <c r="H3575" s="18"/>
      <c r="J3575" s="17"/>
      <c r="K3575" s="17"/>
      <c r="L3575" s="18"/>
      <c r="M3575" s="24" t="s">
        <v>3592</v>
      </c>
      <c r="N3575" s="16"/>
      <c r="O3575" s="16"/>
      <c r="P3575" s="17"/>
      <c r="Q3575" s="17"/>
    </row>
    <row r="3576" spans="1:17">
      <c r="A3576" s="26">
        <v>-1756</v>
      </c>
      <c r="C3576" s="21"/>
      <c r="D3576" s="22"/>
      <c r="G3576" s="18"/>
      <c r="H3576" s="18"/>
      <c r="J3576" s="17"/>
      <c r="K3576" s="17"/>
      <c r="L3576" s="18"/>
      <c r="M3576" s="24" t="s">
        <v>3593</v>
      </c>
      <c r="N3576" s="16"/>
      <c r="O3576" s="16"/>
      <c r="P3576" s="17"/>
      <c r="Q3576" s="17"/>
    </row>
    <row r="3577" spans="1:17">
      <c r="A3577" s="26">
        <v>584</v>
      </c>
      <c r="C3577" s="21"/>
      <c r="D3577" s="22"/>
      <c r="G3577" s="18"/>
      <c r="H3577" s="18"/>
      <c r="J3577" s="17"/>
      <c r="K3577" s="17"/>
      <c r="L3577" s="18"/>
      <c r="M3577" s="24" t="s">
        <v>3594</v>
      </c>
      <c r="N3577" s="16"/>
      <c r="O3577" s="16"/>
      <c r="P3577" s="17"/>
      <c r="Q3577" s="17"/>
    </row>
    <row r="3578" spans="1:17">
      <c r="A3578" s="26">
        <v>876</v>
      </c>
      <c r="C3578" s="21"/>
      <c r="D3578" s="22"/>
      <c r="G3578" s="18"/>
      <c r="H3578" s="18"/>
      <c r="J3578" s="17"/>
      <c r="K3578" s="17"/>
      <c r="L3578" s="18"/>
      <c r="M3578" s="24" t="s">
        <v>3595</v>
      </c>
      <c r="N3578" s="16"/>
      <c r="O3578" s="16"/>
      <c r="P3578" s="17"/>
      <c r="Q3578" s="17"/>
    </row>
    <row r="3579" spans="1:17">
      <c r="A3579" s="26">
        <v>584</v>
      </c>
      <c r="C3579" s="21"/>
      <c r="D3579" s="22"/>
      <c r="G3579" s="18"/>
      <c r="H3579" s="18"/>
      <c r="J3579" s="17"/>
      <c r="K3579" s="17"/>
      <c r="L3579" s="18"/>
      <c r="M3579" s="24" t="s">
        <v>3596</v>
      </c>
      <c r="N3579" s="16"/>
      <c r="O3579" s="16"/>
      <c r="P3579" s="17"/>
      <c r="Q3579" s="17"/>
    </row>
    <row r="3580" spans="1:17">
      <c r="A3580" s="26">
        <v>1752</v>
      </c>
      <c r="C3580" s="21"/>
      <c r="D3580" s="22"/>
      <c r="G3580" s="18"/>
      <c r="H3580" s="18"/>
      <c r="J3580" s="17"/>
      <c r="K3580" s="17"/>
      <c r="L3580" s="18"/>
      <c r="M3580" s="24" t="s">
        <v>3597</v>
      </c>
      <c r="N3580" s="16"/>
      <c r="O3580" s="16"/>
      <c r="P3580" s="17"/>
      <c r="Q3580" s="17"/>
    </row>
    <row r="3581" spans="1:17">
      <c r="A3581" s="26">
        <v>-879</v>
      </c>
      <c r="C3581" s="21"/>
      <c r="D3581" s="22"/>
      <c r="G3581" s="18"/>
      <c r="H3581" s="18"/>
      <c r="J3581" s="17"/>
      <c r="K3581" s="17"/>
      <c r="L3581" s="18"/>
      <c r="M3581" s="24" t="s">
        <v>3598</v>
      </c>
      <c r="N3581" s="16"/>
      <c r="O3581" s="16"/>
      <c r="P3581" s="17"/>
      <c r="Q3581" s="17"/>
    </row>
    <row r="3582" spans="1:17">
      <c r="A3582" s="26">
        <v>584</v>
      </c>
      <c r="C3582" s="21"/>
      <c r="D3582" s="22"/>
      <c r="G3582" s="18"/>
      <c r="H3582" s="18"/>
      <c r="J3582" s="17"/>
      <c r="K3582" s="17"/>
      <c r="L3582" s="18"/>
      <c r="M3582" s="24" t="s">
        <v>3599</v>
      </c>
      <c r="N3582" s="16"/>
      <c r="O3582" s="16"/>
      <c r="P3582" s="17"/>
      <c r="Q3582" s="17"/>
    </row>
    <row r="3583" spans="1:17">
      <c r="A3583" s="26">
        <v>-2341</v>
      </c>
      <c r="C3583" s="21"/>
      <c r="D3583" s="22"/>
      <c r="G3583" s="18"/>
      <c r="H3583" s="18"/>
      <c r="J3583" s="17"/>
      <c r="K3583" s="17"/>
      <c r="L3583" s="18"/>
      <c r="M3583" s="24" t="s">
        <v>3600</v>
      </c>
      <c r="N3583" s="16"/>
      <c r="O3583" s="16"/>
      <c r="P3583" s="17"/>
      <c r="Q3583" s="17"/>
    </row>
    <row r="3584" spans="1:17">
      <c r="A3584" s="26">
        <v>-1171</v>
      </c>
      <c r="C3584" s="21"/>
      <c r="D3584" s="22"/>
      <c r="G3584" s="18"/>
      <c r="H3584" s="18"/>
      <c r="J3584" s="17"/>
      <c r="K3584" s="17"/>
      <c r="L3584" s="18"/>
      <c r="M3584" s="24" t="s">
        <v>3601</v>
      </c>
      <c r="N3584" s="16"/>
      <c r="O3584" s="16"/>
      <c r="P3584" s="17"/>
      <c r="Q3584" s="17"/>
    </row>
    <row r="3585" spans="1:17">
      <c r="A3585" s="26">
        <v>-1463</v>
      </c>
      <c r="C3585" s="21"/>
      <c r="D3585" s="22"/>
      <c r="G3585" s="18"/>
      <c r="H3585" s="18"/>
      <c r="J3585" s="17"/>
      <c r="K3585" s="17"/>
      <c r="L3585" s="18"/>
      <c r="M3585" s="24" t="s">
        <v>3602</v>
      </c>
      <c r="N3585" s="16"/>
      <c r="O3585" s="16"/>
      <c r="P3585" s="17"/>
      <c r="Q3585" s="17"/>
    </row>
    <row r="3586" spans="1:17">
      <c r="A3586" s="26">
        <v>-1171</v>
      </c>
      <c r="C3586" s="21"/>
      <c r="D3586" s="22"/>
      <c r="G3586" s="18"/>
      <c r="H3586" s="18"/>
      <c r="J3586" s="17"/>
      <c r="K3586" s="17"/>
      <c r="L3586" s="18"/>
      <c r="M3586" s="24" t="s">
        <v>3603</v>
      </c>
      <c r="N3586" s="16"/>
      <c r="O3586" s="16"/>
      <c r="P3586" s="17"/>
      <c r="Q3586" s="17"/>
    </row>
    <row r="3587" spans="1:17">
      <c r="A3587" s="26">
        <v>1168</v>
      </c>
      <c r="C3587" s="21"/>
      <c r="D3587" s="22"/>
      <c r="G3587" s="18"/>
      <c r="H3587" s="18"/>
      <c r="J3587" s="17"/>
      <c r="K3587" s="17"/>
      <c r="L3587" s="18"/>
      <c r="M3587" s="24" t="s">
        <v>3604</v>
      </c>
      <c r="N3587" s="16"/>
      <c r="O3587" s="16"/>
      <c r="P3587" s="17"/>
      <c r="Q3587" s="17"/>
    </row>
    <row r="3588" spans="1:17">
      <c r="A3588" s="26">
        <v>-294</v>
      </c>
      <c r="C3588" s="21"/>
      <c r="D3588" s="22"/>
      <c r="G3588" s="18"/>
      <c r="H3588" s="18"/>
      <c r="J3588" s="17"/>
      <c r="K3588" s="17"/>
      <c r="L3588" s="18"/>
      <c r="M3588" s="24" t="s">
        <v>3605</v>
      </c>
      <c r="N3588" s="16"/>
      <c r="O3588" s="16"/>
      <c r="P3588" s="17"/>
      <c r="Q3588" s="17"/>
    </row>
    <row r="3589" spans="1:17">
      <c r="A3589" s="26">
        <v>1168</v>
      </c>
      <c r="C3589" s="21"/>
      <c r="D3589" s="22"/>
      <c r="G3589" s="18"/>
      <c r="H3589" s="18"/>
      <c r="J3589" s="17"/>
      <c r="K3589" s="17"/>
      <c r="L3589" s="18"/>
      <c r="M3589" s="24" t="s">
        <v>3606</v>
      </c>
      <c r="N3589" s="16"/>
      <c r="O3589" s="16"/>
      <c r="P3589" s="17"/>
      <c r="Q3589" s="17"/>
    </row>
    <row r="3590" spans="1:17">
      <c r="A3590" s="26">
        <v>-1171</v>
      </c>
      <c r="C3590" s="21"/>
      <c r="D3590" s="22"/>
      <c r="G3590" s="18"/>
      <c r="H3590" s="18"/>
      <c r="J3590" s="17"/>
      <c r="K3590" s="17"/>
      <c r="L3590" s="18"/>
      <c r="M3590" s="24" t="s">
        <v>3607</v>
      </c>
      <c r="N3590" s="16"/>
      <c r="O3590" s="16"/>
      <c r="P3590" s="17"/>
      <c r="Q3590" s="17"/>
    </row>
    <row r="3591" spans="1:17">
      <c r="A3591" s="26">
        <v>-586</v>
      </c>
      <c r="C3591" s="21"/>
      <c r="D3591" s="22"/>
      <c r="G3591" s="18"/>
      <c r="H3591" s="18"/>
      <c r="J3591" s="17"/>
      <c r="K3591" s="17"/>
      <c r="L3591" s="18"/>
      <c r="M3591" s="24" t="s">
        <v>3608</v>
      </c>
      <c r="N3591" s="16"/>
      <c r="O3591" s="16"/>
      <c r="P3591" s="17"/>
      <c r="Q3591" s="17"/>
    </row>
    <row r="3592" spans="1:17">
      <c r="A3592" s="26">
        <v>-1756</v>
      </c>
      <c r="C3592" s="21"/>
      <c r="D3592" s="22"/>
      <c r="G3592" s="18"/>
      <c r="H3592" s="18"/>
      <c r="J3592" s="17"/>
      <c r="K3592" s="17"/>
      <c r="L3592" s="18"/>
      <c r="M3592" s="24" t="s">
        <v>3609</v>
      </c>
      <c r="N3592" s="16"/>
      <c r="O3592" s="16"/>
      <c r="P3592" s="17"/>
      <c r="Q3592" s="17"/>
    </row>
    <row r="3593" spans="1:17">
      <c r="A3593" s="26">
        <v>-2633</v>
      </c>
      <c r="C3593" s="21"/>
      <c r="D3593" s="22"/>
      <c r="G3593" s="18"/>
      <c r="H3593" s="18"/>
      <c r="J3593" s="17"/>
      <c r="K3593" s="17"/>
      <c r="L3593" s="18"/>
      <c r="M3593" s="24" t="s">
        <v>3610</v>
      </c>
      <c r="N3593" s="16"/>
      <c r="O3593" s="16"/>
      <c r="P3593" s="17"/>
      <c r="Q3593" s="17"/>
    </row>
    <row r="3594" spans="1:17">
      <c r="A3594" s="26">
        <v>-879</v>
      </c>
      <c r="C3594" s="21"/>
      <c r="D3594" s="22"/>
      <c r="G3594" s="18"/>
      <c r="H3594" s="18"/>
      <c r="J3594" s="17"/>
      <c r="K3594" s="17"/>
      <c r="L3594" s="18"/>
      <c r="M3594" s="24" t="s">
        <v>3611</v>
      </c>
      <c r="N3594" s="16"/>
      <c r="O3594" s="16"/>
      <c r="P3594" s="17"/>
      <c r="Q3594" s="17"/>
    </row>
    <row r="3595" spans="1:17">
      <c r="A3595" s="26">
        <v>-2341</v>
      </c>
      <c r="C3595" s="21"/>
      <c r="D3595" s="22"/>
      <c r="G3595" s="18"/>
      <c r="H3595" s="18"/>
      <c r="J3595" s="17"/>
      <c r="K3595" s="17"/>
      <c r="L3595" s="18"/>
      <c r="M3595" s="24" t="s">
        <v>3612</v>
      </c>
      <c r="N3595" s="16"/>
      <c r="O3595" s="16"/>
      <c r="P3595" s="17"/>
      <c r="Q3595" s="17"/>
    </row>
    <row r="3596" spans="1:17">
      <c r="A3596" s="26">
        <v>584</v>
      </c>
      <c r="C3596" s="21"/>
      <c r="D3596" s="22"/>
      <c r="G3596" s="18"/>
      <c r="H3596" s="18"/>
      <c r="J3596" s="17"/>
      <c r="K3596" s="17"/>
      <c r="L3596" s="18"/>
      <c r="M3596" s="24" t="s">
        <v>3613</v>
      </c>
      <c r="N3596" s="16"/>
      <c r="O3596" s="16"/>
      <c r="P3596" s="17"/>
      <c r="Q3596" s="17"/>
    </row>
    <row r="3597" spans="1:17">
      <c r="A3597" s="26">
        <v>-1171</v>
      </c>
      <c r="C3597" s="21"/>
      <c r="D3597" s="22"/>
      <c r="G3597" s="18"/>
      <c r="H3597" s="18"/>
      <c r="J3597" s="17"/>
      <c r="K3597" s="17"/>
      <c r="L3597" s="18"/>
      <c r="M3597" s="24" t="s">
        <v>3614</v>
      </c>
      <c r="N3597" s="16"/>
      <c r="O3597" s="16"/>
      <c r="P3597" s="17"/>
      <c r="Q3597" s="17"/>
    </row>
    <row r="3598" spans="1:17">
      <c r="A3598" s="26">
        <v>-1</v>
      </c>
      <c r="C3598" s="21"/>
      <c r="D3598" s="22"/>
      <c r="G3598" s="18"/>
      <c r="H3598" s="18"/>
      <c r="J3598" s="17"/>
      <c r="K3598" s="17"/>
      <c r="L3598" s="18"/>
      <c r="M3598" s="24" t="s">
        <v>3615</v>
      </c>
      <c r="N3598" s="16"/>
      <c r="O3598" s="16"/>
      <c r="P3598" s="17"/>
      <c r="Q3598" s="17"/>
    </row>
    <row r="3599" spans="1:17">
      <c r="A3599" s="26">
        <v>-1463</v>
      </c>
      <c r="C3599" s="21"/>
      <c r="D3599" s="22"/>
      <c r="G3599" s="18"/>
      <c r="H3599" s="18"/>
      <c r="J3599" s="17"/>
      <c r="K3599" s="17"/>
      <c r="L3599" s="18"/>
      <c r="M3599" s="24" t="s">
        <v>3616</v>
      </c>
      <c r="N3599" s="16"/>
      <c r="O3599" s="16"/>
      <c r="P3599" s="17"/>
      <c r="Q3599" s="17"/>
    </row>
    <row r="3600" spans="1:17">
      <c r="A3600" s="26">
        <v>-2341</v>
      </c>
      <c r="C3600" s="21"/>
      <c r="D3600" s="22"/>
      <c r="G3600" s="18"/>
      <c r="H3600" s="18"/>
      <c r="J3600" s="17"/>
      <c r="K3600" s="17"/>
      <c r="L3600" s="18"/>
      <c r="M3600" s="24" t="s">
        <v>3617</v>
      </c>
      <c r="N3600" s="16"/>
      <c r="O3600" s="16"/>
      <c r="P3600" s="17"/>
      <c r="Q3600" s="17"/>
    </row>
    <row r="3601" spans="1:17">
      <c r="A3601" s="26">
        <v>-2048</v>
      </c>
      <c r="C3601" s="21"/>
      <c r="D3601" s="22"/>
      <c r="G3601" s="18"/>
      <c r="H3601" s="18"/>
      <c r="J3601" s="17"/>
      <c r="K3601" s="17"/>
      <c r="L3601" s="18"/>
      <c r="M3601" s="24" t="s">
        <v>3618</v>
      </c>
      <c r="N3601" s="16"/>
      <c r="O3601" s="16"/>
      <c r="P3601" s="17"/>
      <c r="Q3601" s="17"/>
    </row>
    <row r="3602" spans="1:17">
      <c r="A3602" s="26">
        <v>-3803</v>
      </c>
      <c r="C3602" s="21"/>
      <c r="D3602" s="22"/>
      <c r="G3602" s="18"/>
      <c r="H3602" s="18"/>
      <c r="J3602" s="17"/>
      <c r="K3602" s="17"/>
      <c r="L3602" s="18"/>
      <c r="M3602" s="24" t="s">
        <v>3619</v>
      </c>
      <c r="N3602" s="16"/>
      <c r="O3602" s="16"/>
      <c r="P3602" s="17"/>
      <c r="Q3602" s="17"/>
    </row>
    <row r="3603" spans="1:17">
      <c r="A3603" s="26">
        <v>-1463</v>
      </c>
      <c r="C3603" s="21"/>
      <c r="D3603" s="22"/>
      <c r="G3603" s="18"/>
      <c r="H3603" s="18"/>
      <c r="J3603" s="17"/>
      <c r="K3603" s="17"/>
      <c r="L3603" s="18"/>
      <c r="M3603" s="24" t="s">
        <v>3620</v>
      </c>
      <c r="N3603" s="16"/>
      <c r="O3603" s="16"/>
      <c r="P3603" s="17"/>
      <c r="Q3603" s="17"/>
    </row>
    <row r="3604" spans="1:17">
      <c r="A3604" s="26">
        <v>-2926</v>
      </c>
      <c r="C3604" s="21"/>
      <c r="D3604" s="22"/>
      <c r="G3604" s="18"/>
      <c r="H3604" s="18"/>
      <c r="J3604" s="17"/>
      <c r="K3604" s="17"/>
      <c r="L3604" s="18"/>
      <c r="M3604" s="24" t="s">
        <v>3621</v>
      </c>
      <c r="N3604" s="16"/>
      <c r="O3604" s="16"/>
      <c r="P3604" s="17"/>
      <c r="Q3604" s="17"/>
    </row>
    <row r="3605" spans="1:17">
      <c r="A3605" s="26">
        <v>-879</v>
      </c>
      <c r="C3605" s="21"/>
      <c r="D3605" s="22"/>
      <c r="G3605" s="18"/>
      <c r="H3605" s="18"/>
      <c r="J3605" s="17"/>
      <c r="K3605" s="17"/>
      <c r="L3605" s="18"/>
      <c r="M3605" s="24" t="s">
        <v>3622</v>
      </c>
      <c r="N3605" s="16"/>
      <c r="O3605" s="16"/>
      <c r="P3605" s="17"/>
      <c r="Q3605" s="17"/>
    </row>
    <row r="3606" spans="1:17">
      <c r="A3606" s="26">
        <v>-1171</v>
      </c>
      <c r="C3606" s="21"/>
      <c r="D3606" s="22"/>
      <c r="G3606" s="18"/>
      <c r="H3606" s="18"/>
      <c r="J3606" s="17"/>
      <c r="K3606" s="17"/>
      <c r="L3606" s="18"/>
      <c r="M3606" s="24" t="s">
        <v>3623</v>
      </c>
      <c r="N3606" s="16"/>
      <c r="O3606" s="16"/>
      <c r="P3606" s="17"/>
      <c r="Q3606" s="17"/>
    </row>
    <row r="3607" spans="1:17">
      <c r="A3607" s="26">
        <v>-1463</v>
      </c>
      <c r="C3607" s="21"/>
      <c r="D3607" s="22"/>
      <c r="G3607" s="18"/>
      <c r="H3607" s="18"/>
      <c r="J3607" s="17"/>
      <c r="K3607" s="17"/>
      <c r="L3607" s="18"/>
      <c r="M3607" s="24" t="s">
        <v>3624</v>
      </c>
      <c r="N3607" s="16"/>
      <c r="O3607" s="16"/>
      <c r="P3607" s="17"/>
      <c r="Q3607" s="17"/>
    </row>
    <row r="3608" spans="1:17">
      <c r="A3608" s="26">
        <v>-1171</v>
      </c>
      <c r="C3608" s="21"/>
      <c r="D3608" s="22"/>
      <c r="G3608" s="18"/>
      <c r="H3608" s="18"/>
      <c r="J3608" s="17"/>
      <c r="K3608" s="17"/>
      <c r="L3608" s="18"/>
      <c r="M3608" s="24" t="s">
        <v>3625</v>
      </c>
      <c r="N3608" s="16"/>
      <c r="O3608" s="16"/>
      <c r="P3608" s="17"/>
      <c r="Q3608" s="17"/>
    </row>
    <row r="3609" spans="1:17">
      <c r="A3609" s="26">
        <v>-2926</v>
      </c>
      <c r="C3609" s="21"/>
      <c r="D3609" s="22"/>
      <c r="G3609" s="18"/>
      <c r="H3609" s="18"/>
      <c r="J3609" s="17"/>
      <c r="K3609" s="17"/>
      <c r="L3609" s="18"/>
      <c r="M3609" s="24" t="s">
        <v>3626</v>
      </c>
      <c r="N3609" s="16"/>
      <c r="O3609" s="16"/>
      <c r="P3609" s="17"/>
      <c r="Q3609" s="17"/>
    </row>
    <row r="3610" spans="1:17">
      <c r="A3610" s="26">
        <v>-1756</v>
      </c>
      <c r="C3610" s="21"/>
      <c r="D3610" s="22"/>
      <c r="G3610" s="18"/>
      <c r="H3610" s="18"/>
      <c r="J3610" s="17"/>
      <c r="K3610" s="17"/>
      <c r="L3610" s="18"/>
      <c r="M3610" s="24" t="s">
        <v>3627</v>
      </c>
      <c r="N3610" s="16"/>
      <c r="O3610" s="16"/>
      <c r="P3610" s="17"/>
      <c r="Q3610" s="17"/>
    </row>
    <row r="3611" spans="1:17">
      <c r="A3611" s="26">
        <v>-3511</v>
      </c>
      <c r="C3611" s="21"/>
      <c r="D3611" s="22"/>
      <c r="G3611" s="18"/>
      <c r="H3611" s="18"/>
      <c r="J3611" s="17"/>
      <c r="K3611" s="17"/>
      <c r="L3611" s="18"/>
      <c r="M3611" s="24" t="s">
        <v>3628</v>
      </c>
      <c r="N3611" s="16"/>
      <c r="O3611" s="16"/>
      <c r="P3611" s="17"/>
      <c r="Q3611" s="17"/>
    </row>
    <row r="3612" spans="1:17">
      <c r="A3612" s="26">
        <v>-2341</v>
      </c>
      <c r="C3612" s="21"/>
      <c r="D3612" s="22"/>
      <c r="G3612" s="18"/>
      <c r="H3612" s="18"/>
      <c r="J3612" s="17"/>
      <c r="K3612" s="17"/>
      <c r="L3612" s="18"/>
      <c r="M3612" s="24" t="s">
        <v>3629</v>
      </c>
      <c r="N3612" s="16"/>
      <c r="O3612" s="16"/>
      <c r="P3612" s="17"/>
      <c r="Q3612" s="17"/>
    </row>
    <row r="3613" spans="1:17">
      <c r="A3613" s="26">
        <v>-2341</v>
      </c>
      <c r="C3613" s="21"/>
      <c r="D3613" s="22"/>
      <c r="G3613" s="18"/>
      <c r="H3613" s="18"/>
      <c r="J3613" s="17"/>
      <c r="K3613" s="17"/>
      <c r="L3613" s="18"/>
      <c r="M3613" s="24" t="s">
        <v>3630</v>
      </c>
      <c r="N3613" s="16"/>
      <c r="O3613" s="16"/>
      <c r="P3613" s="17"/>
      <c r="Q3613" s="17"/>
    </row>
    <row r="3614" spans="1:17">
      <c r="A3614" s="26">
        <v>-1756</v>
      </c>
      <c r="C3614" s="21"/>
      <c r="D3614" s="22"/>
      <c r="G3614" s="18"/>
      <c r="H3614" s="18"/>
      <c r="J3614" s="17"/>
      <c r="K3614" s="17"/>
      <c r="L3614" s="18"/>
      <c r="M3614" s="24" t="s">
        <v>3631</v>
      </c>
      <c r="N3614" s="16"/>
      <c r="O3614" s="16"/>
      <c r="P3614" s="17"/>
      <c r="Q3614" s="17"/>
    </row>
    <row r="3615" spans="1:17">
      <c r="A3615" s="26">
        <v>-879</v>
      </c>
      <c r="C3615" s="21"/>
      <c r="D3615" s="22"/>
      <c r="G3615" s="18"/>
      <c r="H3615" s="18"/>
      <c r="J3615" s="17"/>
      <c r="K3615" s="17"/>
      <c r="L3615" s="18"/>
      <c r="M3615" s="24" t="s">
        <v>3632</v>
      </c>
      <c r="N3615" s="16"/>
      <c r="O3615" s="16"/>
      <c r="P3615" s="17"/>
      <c r="Q3615" s="17"/>
    </row>
    <row r="3616" spans="1:17">
      <c r="A3616" s="26">
        <v>-2048</v>
      </c>
      <c r="C3616" s="21"/>
      <c r="D3616" s="22"/>
      <c r="G3616" s="18"/>
      <c r="H3616" s="18"/>
      <c r="J3616" s="17"/>
      <c r="K3616" s="17"/>
      <c r="L3616" s="18"/>
      <c r="M3616" s="24" t="s">
        <v>3633</v>
      </c>
      <c r="N3616" s="16"/>
      <c r="O3616" s="16"/>
      <c r="P3616" s="17"/>
      <c r="Q3616" s="17"/>
    </row>
    <row r="3617" spans="1:17">
      <c r="A3617" s="26">
        <v>-879</v>
      </c>
      <c r="C3617" s="21"/>
      <c r="D3617" s="22"/>
      <c r="G3617" s="18"/>
      <c r="H3617" s="18"/>
      <c r="J3617" s="17"/>
      <c r="K3617" s="17"/>
      <c r="L3617" s="18"/>
      <c r="M3617" s="24" t="s">
        <v>3634</v>
      </c>
      <c r="N3617" s="16"/>
      <c r="O3617" s="16"/>
      <c r="P3617" s="17"/>
      <c r="Q3617" s="17"/>
    </row>
    <row r="3618" spans="1:17">
      <c r="A3618" s="26">
        <v>-2633</v>
      </c>
      <c r="C3618" s="21"/>
      <c r="D3618" s="22"/>
      <c r="G3618" s="18"/>
      <c r="H3618" s="18"/>
      <c r="J3618" s="17"/>
      <c r="K3618" s="17"/>
      <c r="L3618" s="18"/>
      <c r="M3618" s="24" t="s">
        <v>3635</v>
      </c>
      <c r="N3618" s="16"/>
      <c r="O3618" s="16"/>
      <c r="P3618" s="17"/>
      <c r="Q3618" s="17"/>
    </row>
    <row r="3619" spans="1:17">
      <c r="A3619" s="26">
        <v>-2341</v>
      </c>
      <c r="C3619" s="21"/>
      <c r="D3619" s="22"/>
      <c r="G3619" s="18"/>
      <c r="H3619" s="18"/>
      <c r="J3619" s="17"/>
      <c r="K3619" s="17"/>
      <c r="L3619" s="18"/>
      <c r="M3619" s="24" t="s">
        <v>3636</v>
      </c>
      <c r="N3619" s="16"/>
      <c r="O3619" s="16"/>
      <c r="P3619" s="17"/>
      <c r="Q3619" s="17"/>
    </row>
    <row r="3620" spans="1:17">
      <c r="A3620" s="26">
        <v>-3218</v>
      </c>
      <c r="C3620" s="21"/>
      <c r="D3620" s="22"/>
      <c r="G3620" s="18"/>
      <c r="H3620" s="18"/>
      <c r="J3620" s="17"/>
      <c r="K3620" s="17"/>
      <c r="L3620" s="18"/>
      <c r="M3620" s="24" t="s">
        <v>3637</v>
      </c>
      <c r="N3620" s="16"/>
      <c r="O3620" s="16"/>
      <c r="P3620" s="17"/>
      <c r="Q3620" s="17"/>
    </row>
    <row r="3621" spans="1:17">
      <c r="A3621" s="26">
        <v>-2926</v>
      </c>
      <c r="C3621" s="21"/>
      <c r="D3621" s="22"/>
      <c r="G3621" s="18"/>
      <c r="H3621" s="18"/>
      <c r="J3621" s="17"/>
      <c r="K3621" s="17"/>
      <c r="L3621" s="18"/>
      <c r="M3621" s="24" t="s">
        <v>3638</v>
      </c>
      <c r="N3621" s="16"/>
      <c r="O3621" s="16"/>
      <c r="P3621" s="17"/>
      <c r="Q3621" s="17"/>
    </row>
    <row r="3622" spans="1:17">
      <c r="A3622" s="26">
        <v>-1756</v>
      </c>
      <c r="C3622" s="21"/>
      <c r="D3622" s="22"/>
      <c r="G3622" s="18"/>
      <c r="H3622" s="18"/>
      <c r="J3622" s="17"/>
      <c r="K3622" s="17"/>
      <c r="L3622" s="18"/>
      <c r="M3622" s="24" t="s">
        <v>3639</v>
      </c>
      <c r="N3622" s="16"/>
      <c r="O3622" s="16"/>
      <c r="P3622" s="17"/>
      <c r="Q3622" s="17"/>
    </row>
    <row r="3623" spans="1:17">
      <c r="A3623" s="26">
        <v>-2341</v>
      </c>
      <c r="C3623" s="21"/>
      <c r="D3623" s="22"/>
      <c r="G3623" s="18"/>
      <c r="H3623" s="18"/>
      <c r="J3623" s="17"/>
      <c r="K3623" s="17"/>
      <c r="L3623" s="18"/>
      <c r="M3623" s="24" t="s">
        <v>3640</v>
      </c>
      <c r="N3623" s="16"/>
      <c r="O3623" s="16"/>
      <c r="P3623" s="17"/>
      <c r="Q3623" s="17"/>
    </row>
    <row r="3624" spans="1:17">
      <c r="A3624" s="26">
        <v>-879</v>
      </c>
      <c r="C3624" s="21"/>
      <c r="D3624" s="22"/>
      <c r="G3624" s="18"/>
      <c r="H3624" s="18"/>
      <c r="J3624" s="17"/>
      <c r="K3624" s="17"/>
      <c r="L3624" s="18"/>
      <c r="M3624" s="24" t="s">
        <v>3641</v>
      </c>
      <c r="N3624" s="16"/>
      <c r="O3624" s="16"/>
      <c r="P3624" s="17"/>
      <c r="Q3624" s="17"/>
    </row>
    <row r="3625" spans="1:17">
      <c r="A3625" s="26">
        <v>-2048</v>
      </c>
      <c r="C3625" s="21"/>
      <c r="D3625" s="22"/>
      <c r="G3625" s="18"/>
      <c r="H3625" s="18"/>
      <c r="J3625" s="17"/>
      <c r="K3625" s="17"/>
      <c r="L3625" s="18"/>
      <c r="M3625" s="24" t="s">
        <v>3642</v>
      </c>
      <c r="N3625" s="16"/>
      <c r="O3625" s="16"/>
      <c r="P3625" s="17"/>
      <c r="Q3625" s="17"/>
    </row>
    <row r="3626" spans="1:17">
      <c r="A3626" s="26">
        <v>-1171</v>
      </c>
      <c r="C3626" s="21"/>
      <c r="D3626" s="22"/>
      <c r="G3626" s="18"/>
      <c r="H3626" s="18"/>
      <c r="J3626" s="17"/>
      <c r="K3626" s="17"/>
      <c r="L3626" s="18"/>
      <c r="M3626" s="24" t="s">
        <v>3643</v>
      </c>
      <c r="N3626" s="16"/>
      <c r="O3626" s="16"/>
      <c r="P3626" s="17"/>
      <c r="Q3626" s="17"/>
    </row>
    <row r="3627" spans="1:17">
      <c r="A3627" s="26">
        <v>-2341</v>
      </c>
      <c r="C3627" s="21"/>
      <c r="D3627" s="22"/>
      <c r="G3627" s="18"/>
      <c r="H3627" s="18"/>
      <c r="J3627" s="17"/>
      <c r="K3627" s="17"/>
      <c r="L3627" s="18"/>
      <c r="M3627" s="24" t="s">
        <v>3644</v>
      </c>
      <c r="N3627" s="16"/>
      <c r="O3627" s="16"/>
      <c r="P3627" s="17"/>
      <c r="Q3627" s="17"/>
    </row>
    <row r="3628" spans="1:17">
      <c r="A3628" s="26">
        <v>-2633</v>
      </c>
      <c r="C3628" s="21"/>
      <c r="D3628" s="22"/>
      <c r="G3628" s="18"/>
      <c r="H3628" s="18"/>
      <c r="J3628" s="17"/>
      <c r="K3628" s="17"/>
      <c r="L3628" s="18"/>
      <c r="M3628" s="24" t="s">
        <v>3645</v>
      </c>
      <c r="N3628" s="16"/>
      <c r="O3628" s="16"/>
      <c r="P3628" s="17"/>
      <c r="Q3628" s="17"/>
    </row>
    <row r="3629" spans="1:17">
      <c r="A3629" s="26">
        <v>-2341</v>
      </c>
      <c r="C3629" s="21"/>
      <c r="D3629" s="22"/>
      <c r="G3629" s="18"/>
      <c r="H3629" s="18"/>
      <c r="J3629" s="17"/>
      <c r="K3629" s="17"/>
      <c r="L3629" s="18"/>
      <c r="M3629" s="24" t="s">
        <v>3646</v>
      </c>
      <c r="N3629" s="16"/>
      <c r="O3629" s="16"/>
      <c r="P3629" s="17"/>
      <c r="Q3629" s="17"/>
    </row>
    <row r="3630" spans="1:17">
      <c r="A3630" s="26">
        <v>-3218</v>
      </c>
      <c r="C3630" s="21"/>
      <c r="D3630" s="22"/>
      <c r="G3630" s="18"/>
      <c r="H3630" s="18"/>
      <c r="J3630" s="17"/>
      <c r="K3630" s="17"/>
      <c r="L3630" s="18"/>
      <c r="M3630" s="24" t="s">
        <v>3647</v>
      </c>
      <c r="N3630" s="16"/>
      <c r="O3630" s="16"/>
      <c r="P3630" s="17"/>
      <c r="Q3630" s="17"/>
    </row>
    <row r="3631" spans="1:17">
      <c r="A3631" s="26">
        <v>-1463</v>
      </c>
      <c r="C3631" s="21"/>
      <c r="D3631" s="22"/>
      <c r="G3631" s="18"/>
      <c r="H3631" s="18"/>
      <c r="J3631" s="17"/>
      <c r="K3631" s="17"/>
      <c r="L3631" s="18"/>
      <c r="M3631" s="24" t="s">
        <v>3648</v>
      </c>
      <c r="N3631" s="16"/>
      <c r="O3631" s="16"/>
      <c r="P3631" s="17"/>
      <c r="Q3631" s="17"/>
    </row>
    <row r="3632" spans="1:17">
      <c r="A3632" s="26">
        <v>-2341</v>
      </c>
      <c r="C3632" s="21"/>
      <c r="D3632" s="22"/>
      <c r="G3632" s="18"/>
      <c r="H3632" s="18"/>
      <c r="J3632" s="17"/>
      <c r="K3632" s="17"/>
      <c r="L3632" s="18"/>
      <c r="M3632" s="24" t="s">
        <v>3649</v>
      </c>
      <c r="N3632" s="16"/>
      <c r="O3632" s="16"/>
      <c r="P3632" s="17"/>
      <c r="Q3632" s="17"/>
    </row>
    <row r="3633" spans="1:17">
      <c r="A3633" s="26">
        <v>-879</v>
      </c>
      <c r="C3633" s="21"/>
      <c r="D3633" s="22"/>
      <c r="G3633" s="18"/>
      <c r="H3633" s="18"/>
      <c r="J3633" s="17"/>
      <c r="K3633" s="17"/>
      <c r="L3633" s="18"/>
      <c r="M3633" s="24" t="s">
        <v>3650</v>
      </c>
      <c r="N3633" s="16"/>
      <c r="O3633" s="16"/>
      <c r="P3633" s="17"/>
      <c r="Q3633" s="17"/>
    </row>
    <row r="3634" spans="1:17">
      <c r="A3634" s="26">
        <v>-1463</v>
      </c>
      <c r="C3634" s="21"/>
      <c r="D3634" s="22"/>
      <c r="G3634" s="18"/>
      <c r="H3634" s="18"/>
      <c r="J3634" s="17"/>
      <c r="K3634" s="17"/>
      <c r="L3634" s="18"/>
      <c r="M3634" s="24" t="s">
        <v>3651</v>
      </c>
      <c r="N3634" s="16"/>
      <c r="O3634" s="16"/>
      <c r="P3634" s="17"/>
      <c r="Q3634" s="17"/>
    </row>
    <row r="3635" spans="1:17">
      <c r="A3635" s="26">
        <v>-1756</v>
      </c>
      <c r="C3635" s="21"/>
      <c r="D3635" s="22"/>
      <c r="G3635" s="18"/>
      <c r="H3635" s="18"/>
      <c r="J3635" s="17"/>
      <c r="K3635" s="17"/>
      <c r="L3635" s="18"/>
      <c r="M3635" s="24" t="s">
        <v>3652</v>
      </c>
      <c r="N3635" s="16"/>
      <c r="O3635" s="16"/>
      <c r="P3635" s="17"/>
      <c r="Q3635" s="17"/>
    </row>
    <row r="3636" spans="1:17">
      <c r="A3636" s="26">
        <v>-1756</v>
      </c>
      <c r="C3636" s="21"/>
      <c r="D3636" s="22"/>
      <c r="G3636" s="18"/>
      <c r="H3636" s="18"/>
      <c r="J3636" s="17"/>
      <c r="K3636" s="17"/>
      <c r="L3636" s="18"/>
      <c r="M3636" s="24" t="s">
        <v>3653</v>
      </c>
      <c r="N3636" s="16"/>
      <c r="O3636" s="16"/>
      <c r="P3636" s="17"/>
      <c r="Q3636" s="17"/>
    </row>
    <row r="3637" spans="1:17">
      <c r="A3637" s="26">
        <v>-2633</v>
      </c>
      <c r="C3637" s="21"/>
      <c r="D3637" s="22"/>
      <c r="G3637" s="18"/>
      <c r="H3637" s="18"/>
      <c r="J3637" s="17"/>
      <c r="K3637" s="17"/>
      <c r="L3637" s="18"/>
      <c r="M3637" s="24" t="s">
        <v>3654</v>
      </c>
      <c r="N3637" s="16"/>
      <c r="O3637" s="16"/>
      <c r="P3637" s="17"/>
      <c r="Q3637" s="17"/>
    </row>
    <row r="3638" spans="1:17">
      <c r="A3638" s="26">
        <v>-2048</v>
      </c>
      <c r="C3638" s="21"/>
      <c r="D3638" s="22"/>
      <c r="G3638" s="18"/>
      <c r="H3638" s="18"/>
      <c r="J3638" s="17"/>
      <c r="K3638" s="17"/>
      <c r="L3638" s="18"/>
      <c r="M3638" s="24" t="s">
        <v>3655</v>
      </c>
      <c r="N3638" s="16"/>
      <c r="O3638" s="16"/>
      <c r="P3638" s="17"/>
      <c r="Q3638" s="17"/>
    </row>
    <row r="3639" spans="1:17">
      <c r="A3639" s="26">
        <v>-2926</v>
      </c>
      <c r="C3639" s="21"/>
      <c r="D3639" s="22"/>
      <c r="G3639" s="18"/>
      <c r="H3639" s="18"/>
      <c r="J3639" s="17"/>
      <c r="K3639" s="17"/>
      <c r="L3639" s="18"/>
      <c r="M3639" s="24" t="s">
        <v>3656</v>
      </c>
      <c r="N3639" s="16"/>
      <c r="O3639" s="16"/>
      <c r="P3639" s="17"/>
      <c r="Q3639" s="17"/>
    </row>
    <row r="3640" spans="1:17">
      <c r="A3640" s="26">
        <v>-1756</v>
      </c>
      <c r="C3640" s="21"/>
      <c r="D3640" s="22"/>
      <c r="G3640" s="18"/>
      <c r="H3640" s="18"/>
      <c r="J3640" s="17"/>
      <c r="K3640" s="17"/>
      <c r="L3640" s="18"/>
      <c r="M3640" s="24" t="s">
        <v>3657</v>
      </c>
      <c r="N3640" s="16"/>
      <c r="O3640" s="16"/>
      <c r="P3640" s="17"/>
      <c r="Q3640" s="17"/>
    </row>
    <row r="3641" spans="1:17">
      <c r="A3641" s="26">
        <v>-1756</v>
      </c>
      <c r="C3641" s="21"/>
      <c r="D3641" s="22"/>
      <c r="G3641" s="18"/>
      <c r="H3641" s="18"/>
      <c r="J3641" s="17"/>
      <c r="K3641" s="17"/>
      <c r="L3641" s="18"/>
      <c r="M3641" s="24" t="s">
        <v>3658</v>
      </c>
      <c r="N3641" s="16"/>
      <c r="O3641" s="16"/>
      <c r="P3641" s="17"/>
      <c r="Q3641" s="17"/>
    </row>
    <row r="3642" spans="1:17">
      <c r="A3642" s="26">
        <v>-1463</v>
      </c>
      <c r="C3642" s="21"/>
      <c r="D3642" s="22"/>
      <c r="G3642" s="18"/>
      <c r="H3642" s="18"/>
      <c r="J3642" s="17"/>
      <c r="K3642" s="17"/>
      <c r="L3642" s="18"/>
      <c r="M3642" s="24" t="s">
        <v>3659</v>
      </c>
      <c r="N3642" s="16"/>
      <c r="O3642" s="16"/>
      <c r="P3642" s="17"/>
      <c r="Q3642" s="17"/>
    </row>
    <row r="3643" spans="1:17">
      <c r="A3643" s="26">
        <v>-1171</v>
      </c>
      <c r="C3643" s="21"/>
      <c r="D3643" s="22"/>
      <c r="G3643" s="18"/>
      <c r="H3643" s="18"/>
      <c r="J3643" s="17"/>
      <c r="K3643" s="17"/>
      <c r="L3643" s="18"/>
      <c r="M3643" s="24" t="s">
        <v>3660</v>
      </c>
      <c r="N3643" s="16"/>
      <c r="O3643" s="16"/>
      <c r="P3643" s="17"/>
      <c r="Q3643" s="17"/>
    </row>
    <row r="3644" spans="1:17">
      <c r="A3644" s="26">
        <v>-1756</v>
      </c>
      <c r="C3644" s="21"/>
      <c r="D3644" s="22"/>
      <c r="G3644" s="18"/>
      <c r="H3644" s="18"/>
      <c r="J3644" s="17"/>
      <c r="K3644" s="17"/>
      <c r="L3644" s="18"/>
      <c r="M3644" s="24" t="s">
        <v>3661</v>
      </c>
      <c r="N3644" s="16"/>
      <c r="O3644" s="16"/>
      <c r="P3644" s="17"/>
      <c r="Q3644" s="17"/>
    </row>
    <row r="3645" spans="1:17">
      <c r="A3645" s="26">
        <v>-1171</v>
      </c>
      <c r="C3645" s="21"/>
      <c r="D3645" s="22"/>
      <c r="G3645" s="18"/>
      <c r="H3645" s="18"/>
      <c r="J3645" s="17"/>
      <c r="K3645" s="17"/>
      <c r="L3645" s="18"/>
      <c r="M3645" s="24" t="s">
        <v>3662</v>
      </c>
      <c r="N3645" s="16"/>
      <c r="O3645" s="16"/>
      <c r="P3645" s="17"/>
      <c r="Q3645" s="17"/>
    </row>
    <row r="3646" spans="1:17">
      <c r="A3646" s="26">
        <v>-2341</v>
      </c>
      <c r="C3646" s="21"/>
      <c r="D3646" s="22"/>
      <c r="G3646" s="18"/>
      <c r="H3646" s="18"/>
      <c r="J3646" s="17"/>
      <c r="K3646" s="17"/>
      <c r="L3646" s="18"/>
      <c r="M3646" s="24" t="s">
        <v>3663</v>
      </c>
      <c r="N3646" s="16"/>
      <c r="O3646" s="16"/>
      <c r="P3646" s="17"/>
      <c r="Q3646" s="17"/>
    </row>
    <row r="3647" spans="1:17">
      <c r="A3647" s="26">
        <v>-1756</v>
      </c>
      <c r="C3647" s="21"/>
      <c r="D3647" s="22"/>
      <c r="G3647" s="18"/>
      <c r="H3647" s="18"/>
      <c r="J3647" s="17"/>
      <c r="K3647" s="17"/>
      <c r="L3647" s="18"/>
      <c r="M3647" s="24" t="s">
        <v>3664</v>
      </c>
      <c r="N3647" s="16"/>
      <c r="O3647" s="16"/>
      <c r="P3647" s="17"/>
      <c r="Q3647" s="17"/>
    </row>
    <row r="3648" spans="1:17">
      <c r="A3648" s="26">
        <v>-2341</v>
      </c>
      <c r="C3648" s="21"/>
      <c r="D3648" s="22"/>
      <c r="G3648" s="18"/>
      <c r="H3648" s="18"/>
      <c r="J3648" s="17"/>
      <c r="K3648" s="17"/>
      <c r="L3648" s="18"/>
      <c r="M3648" s="24" t="s">
        <v>3665</v>
      </c>
      <c r="N3648" s="16"/>
      <c r="O3648" s="16"/>
      <c r="P3648" s="17"/>
      <c r="Q3648" s="17"/>
    </row>
    <row r="3649" spans="1:17">
      <c r="A3649" s="26">
        <v>-1756</v>
      </c>
      <c r="C3649" s="21"/>
      <c r="D3649" s="22"/>
      <c r="G3649" s="18"/>
      <c r="H3649" s="18"/>
      <c r="J3649" s="17"/>
      <c r="K3649" s="17"/>
      <c r="L3649" s="18"/>
      <c r="M3649" s="24" t="s">
        <v>3666</v>
      </c>
      <c r="N3649" s="16"/>
      <c r="O3649" s="16"/>
      <c r="P3649" s="17"/>
      <c r="Q3649" s="17"/>
    </row>
    <row r="3650" spans="1:17">
      <c r="A3650" s="26">
        <v>-1463</v>
      </c>
      <c r="C3650" s="21"/>
      <c r="D3650" s="22"/>
      <c r="G3650" s="18"/>
      <c r="H3650" s="18"/>
      <c r="J3650" s="17"/>
      <c r="K3650" s="17"/>
      <c r="L3650" s="18"/>
      <c r="M3650" s="24" t="s">
        <v>3667</v>
      </c>
      <c r="N3650" s="16"/>
      <c r="O3650" s="16"/>
      <c r="P3650" s="17"/>
      <c r="Q3650" s="17"/>
    </row>
    <row r="3651" spans="1:17">
      <c r="A3651" s="26">
        <v>-1463</v>
      </c>
      <c r="C3651" s="21"/>
      <c r="D3651" s="22"/>
      <c r="G3651" s="18"/>
      <c r="H3651" s="18"/>
      <c r="J3651" s="17"/>
      <c r="K3651" s="17"/>
      <c r="L3651" s="18"/>
      <c r="M3651" s="24" t="s">
        <v>3668</v>
      </c>
      <c r="N3651" s="16"/>
      <c r="O3651" s="16"/>
      <c r="P3651" s="17"/>
      <c r="Q3651" s="17"/>
    </row>
    <row r="3652" spans="1:17">
      <c r="A3652" s="26">
        <v>-586</v>
      </c>
      <c r="C3652" s="21"/>
      <c r="D3652" s="22"/>
      <c r="G3652" s="18"/>
      <c r="H3652" s="18"/>
      <c r="J3652" s="17"/>
      <c r="K3652" s="17"/>
      <c r="L3652" s="18"/>
      <c r="M3652" s="24" t="s">
        <v>3669</v>
      </c>
      <c r="N3652" s="16"/>
      <c r="O3652" s="16"/>
      <c r="P3652" s="17"/>
      <c r="Q3652" s="17"/>
    </row>
    <row r="3653" spans="1:17">
      <c r="A3653" s="26">
        <v>-1756</v>
      </c>
      <c r="C3653" s="21"/>
      <c r="D3653" s="22"/>
      <c r="G3653" s="18"/>
      <c r="H3653" s="18"/>
      <c r="J3653" s="17"/>
      <c r="K3653" s="17"/>
      <c r="L3653" s="18"/>
      <c r="M3653" s="24" t="s">
        <v>3670</v>
      </c>
      <c r="N3653" s="16"/>
      <c r="O3653" s="16"/>
      <c r="P3653" s="17"/>
      <c r="Q3653" s="17"/>
    </row>
    <row r="3654" spans="1:17">
      <c r="A3654" s="26">
        <v>-1171</v>
      </c>
      <c r="C3654" s="21"/>
      <c r="D3654" s="22"/>
      <c r="G3654" s="18"/>
      <c r="H3654" s="18"/>
      <c r="J3654" s="17"/>
      <c r="K3654" s="17"/>
      <c r="L3654" s="18"/>
      <c r="M3654" s="24" t="s">
        <v>3671</v>
      </c>
      <c r="N3654" s="16"/>
      <c r="O3654" s="16"/>
      <c r="P3654" s="17"/>
      <c r="Q3654" s="17"/>
    </row>
    <row r="3655" spans="1:17">
      <c r="A3655" s="26">
        <v>-2048</v>
      </c>
      <c r="C3655" s="21"/>
      <c r="D3655" s="22"/>
      <c r="G3655" s="18"/>
      <c r="H3655" s="18"/>
      <c r="J3655" s="17"/>
      <c r="K3655" s="17"/>
      <c r="L3655" s="18"/>
      <c r="M3655" s="24" t="s">
        <v>3672</v>
      </c>
      <c r="N3655" s="16"/>
      <c r="O3655" s="16"/>
      <c r="P3655" s="17"/>
      <c r="Q3655" s="17"/>
    </row>
    <row r="3656" spans="1:17">
      <c r="A3656" s="26">
        <v>-1756</v>
      </c>
      <c r="C3656" s="21"/>
      <c r="D3656" s="22"/>
      <c r="G3656" s="18"/>
      <c r="H3656" s="18"/>
      <c r="J3656" s="17"/>
      <c r="K3656" s="17"/>
      <c r="L3656" s="18"/>
      <c r="M3656" s="24" t="s">
        <v>3673</v>
      </c>
      <c r="N3656" s="16"/>
      <c r="O3656" s="16"/>
      <c r="P3656" s="17"/>
      <c r="Q3656" s="17"/>
    </row>
    <row r="3657" spans="1:17">
      <c r="A3657" s="26">
        <v>-1756</v>
      </c>
      <c r="C3657" s="21"/>
      <c r="D3657" s="22"/>
      <c r="G3657" s="18"/>
      <c r="H3657" s="18"/>
      <c r="J3657" s="17"/>
      <c r="K3657" s="17"/>
      <c r="L3657" s="18"/>
      <c r="M3657" s="24" t="s">
        <v>3674</v>
      </c>
      <c r="N3657" s="16"/>
      <c r="O3657" s="16"/>
      <c r="P3657" s="17"/>
      <c r="Q3657" s="17"/>
    </row>
    <row r="3658" spans="1:17">
      <c r="A3658" s="26">
        <v>-1756</v>
      </c>
      <c r="C3658" s="21"/>
      <c r="D3658" s="22"/>
      <c r="G3658" s="18"/>
      <c r="H3658" s="18"/>
      <c r="J3658" s="17"/>
      <c r="K3658" s="17"/>
      <c r="L3658" s="18"/>
      <c r="M3658" s="24" t="s">
        <v>3675</v>
      </c>
      <c r="N3658" s="16"/>
      <c r="O3658" s="16"/>
      <c r="P3658" s="17"/>
      <c r="Q3658" s="17"/>
    </row>
    <row r="3659" spans="1:17">
      <c r="A3659" s="26">
        <v>-586</v>
      </c>
      <c r="C3659" s="21"/>
      <c r="D3659" s="22"/>
      <c r="G3659" s="18"/>
      <c r="H3659" s="18"/>
      <c r="J3659" s="17"/>
      <c r="K3659" s="17"/>
      <c r="L3659" s="18"/>
      <c r="M3659" s="24" t="s">
        <v>3676</v>
      </c>
      <c r="N3659" s="16"/>
      <c r="O3659" s="16"/>
      <c r="P3659" s="17"/>
      <c r="Q3659" s="17"/>
    </row>
    <row r="3660" spans="1:17">
      <c r="A3660" s="26">
        <v>-1171</v>
      </c>
      <c r="C3660" s="21"/>
      <c r="D3660" s="22"/>
      <c r="G3660" s="18"/>
      <c r="H3660" s="18"/>
      <c r="J3660" s="17"/>
      <c r="K3660" s="17"/>
      <c r="L3660" s="18"/>
      <c r="M3660" s="24" t="s">
        <v>3677</v>
      </c>
      <c r="N3660" s="16"/>
      <c r="O3660" s="16"/>
      <c r="P3660" s="17"/>
      <c r="Q3660" s="17"/>
    </row>
    <row r="3661" spans="1:17">
      <c r="A3661" s="26">
        <v>-294</v>
      </c>
      <c r="C3661" s="21"/>
      <c r="D3661" s="22"/>
      <c r="G3661" s="18"/>
      <c r="H3661" s="18"/>
      <c r="J3661" s="17"/>
      <c r="K3661" s="17"/>
      <c r="L3661" s="18"/>
      <c r="M3661" s="24" t="s">
        <v>3678</v>
      </c>
      <c r="N3661" s="16"/>
      <c r="O3661" s="16"/>
      <c r="P3661" s="17"/>
      <c r="Q3661" s="17"/>
    </row>
    <row r="3662" spans="1:17">
      <c r="A3662" s="26">
        <v>-1171</v>
      </c>
      <c r="C3662" s="21"/>
      <c r="D3662" s="22"/>
      <c r="G3662" s="18"/>
      <c r="H3662" s="18"/>
      <c r="J3662" s="17"/>
      <c r="K3662" s="17"/>
      <c r="L3662" s="18"/>
      <c r="M3662" s="24" t="s">
        <v>3679</v>
      </c>
      <c r="N3662" s="16"/>
      <c r="O3662" s="16"/>
      <c r="P3662" s="17"/>
      <c r="Q3662" s="17"/>
    </row>
    <row r="3663" spans="1:17">
      <c r="A3663" s="26">
        <v>-1171</v>
      </c>
      <c r="C3663" s="21"/>
      <c r="D3663" s="22"/>
      <c r="G3663" s="18"/>
      <c r="H3663" s="18"/>
      <c r="J3663" s="17"/>
      <c r="K3663" s="17"/>
      <c r="L3663" s="18"/>
      <c r="M3663" s="24" t="s">
        <v>3680</v>
      </c>
      <c r="N3663" s="16"/>
      <c r="O3663" s="16"/>
      <c r="P3663" s="17"/>
      <c r="Q3663" s="17"/>
    </row>
    <row r="3664" spans="1:17">
      <c r="A3664" s="26">
        <v>-1463</v>
      </c>
      <c r="C3664" s="21"/>
      <c r="D3664" s="22"/>
      <c r="G3664" s="18"/>
      <c r="H3664" s="18"/>
      <c r="J3664" s="17"/>
      <c r="K3664" s="17"/>
      <c r="L3664" s="18"/>
      <c r="M3664" s="24" t="s">
        <v>3681</v>
      </c>
      <c r="N3664" s="16"/>
      <c r="O3664" s="16"/>
      <c r="P3664" s="17"/>
      <c r="Q3664" s="17"/>
    </row>
    <row r="3665" spans="1:17">
      <c r="A3665" s="26">
        <v>-2048</v>
      </c>
      <c r="C3665" s="21"/>
      <c r="D3665" s="22"/>
      <c r="G3665" s="18"/>
      <c r="H3665" s="18"/>
      <c r="J3665" s="17"/>
      <c r="K3665" s="17"/>
      <c r="L3665" s="18"/>
      <c r="M3665" s="24" t="s">
        <v>3682</v>
      </c>
      <c r="N3665" s="16"/>
      <c r="O3665" s="16"/>
      <c r="P3665" s="17"/>
      <c r="Q3665" s="17"/>
    </row>
    <row r="3666" spans="1:17">
      <c r="A3666" s="26">
        <v>-1171</v>
      </c>
      <c r="C3666" s="21"/>
      <c r="D3666" s="22"/>
      <c r="G3666" s="18"/>
      <c r="H3666" s="18"/>
      <c r="J3666" s="17"/>
      <c r="K3666" s="17"/>
      <c r="L3666" s="18"/>
      <c r="M3666" s="24" t="s">
        <v>3683</v>
      </c>
      <c r="N3666" s="16"/>
      <c r="O3666" s="16"/>
      <c r="P3666" s="17"/>
      <c r="Q3666" s="17"/>
    </row>
    <row r="3667" spans="1:17">
      <c r="A3667" s="26">
        <v>-1756</v>
      </c>
      <c r="C3667" s="21"/>
      <c r="D3667" s="22"/>
      <c r="G3667" s="18"/>
      <c r="H3667" s="18"/>
      <c r="J3667" s="17"/>
      <c r="K3667" s="17"/>
      <c r="L3667" s="18"/>
      <c r="M3667" s="24" t="s">
        <v>3684</v>
      </c>
      <c r="N3667" s="16"/>
      <c r="O3667" s="16"/>
      <c r="P3667" s="17"/>
      <c r="Q3667" s="17"/>
    </row>
    <row r="3668" spans="1:17">
      <c r="A3668" s="26">
        <v>-879</v>
      </c>
      <c r="C3668" s="21"/>
      <c r="D3668" s="22"/>
      <c r="G3668" s="18"/>
      <c r="H3668" s="18"/>
      <c r="J3668" s="17"/>
      <c r="K3668" s="17"/>
      <c r="L3668" s="18"/>
      <c r="M3668" s="24" t="s">
        <v>3685</v>
      </c>
      <c r="N3668" s="16"/>
      <c r="O3668" s="16"/>
      <c r="P3668" s="17"/>
      <c r="Q3668" s="17"/>
    </row>
    <row r="3669" spans="1:17">
      <c r="A3669" s="26">
        <v>-879</v>
      </c>
      <c r="C3669" s="21"/>
      <c r="D3669" s="22"/>
      <c r="G3669" s="18"/>
      <c r="H3669" s="18"/>
      <c r="J3669" s="17"/>
      <c r="K3669" s="17"/>
      <c r="L3669" s="18"/>
      <c r="M3669" s="24" t="s">
        <v>3686</v>
      </c>
      <c r="N3669" s="16"/>
      <c r="O3669" s="16"/>
      <c r="P3669" s="17"/>
      <c r="Q3669" s="17"/>
    </row>
    <row r="3670" spans="1:17">
      <c r="A3670" s="26">
        <v>-586</v>
      </c>
      <c r="C3670" s="21"/>
      <c r="D3670" s="22"/>
      <c r="G3670" s="18"/>
      <c r="H3670" s="18"/>
      <c r="J3670" s="17"/>
      <c r="K3670" s="17"/>
      <c r="L3670" s="18"/>
      <c r="M3670" s="24" t="s">
        <v>3687</v>
      </c>
      <c r="N3670" s="16"/>
      <c r="O3670" s="16"/>
      <c r="P3670" s="17"/>
      <c r="Q3670" s="17"/>
    </row>
    <row r="3671" spans="1:17">
      <c r="A3671" s="26">
        <v>-586</v>
      </c>
      <c r="C3671" s="21"/>
      <c r="D3671" s="22"/>
      <c r="G3671" s="18"/>
      <c r="H3671" s="18"/>
      <c r="J3671" s="17"/>
      <c r="K3671" s="17"/>
      <c r="L3671" s="18"/>
      <c r="M3671" s="24" t="s">
        <v>3688</v>
      </c>
      <c r="N3671" s="16"/>
      <c r="O3671" s="16"/>
      <c r="P3671" s="17"/>
      <c r="Q3671" s="17"/>
    </row>
    <row r="3672" spans="1:17">
      <c r="A3672" s="26">
        <v>-1171</v>
      </c>
      <c r="C3672" s="21"/>
      <c r="D3672" s="22"/>
      <c r="G3672" s="18"/>
      <c r="H3672" s="18"/>
      <c r="J3672" s="17"/>
      <c r="K3672" s="17"/>
      <c r="L3672" s="18"/>
      <c r="M3672" s="24" t="s">
        <v>3689</v>
      </c>
      <c r="N3672" s="16"/>
      <c r="O3672" s="16"/>
      <c r="P3672" s="17"/>
      <c r="Q3672" s="17"/>
    </row>
    <row r="3673" spans="1:17">
      <c r="A3673" s="26">
        <v>-879</v>
      </c>
      <c r="C3673" s="21"/>
      <c r="D3673" s="22"/>
      <c r="G3673" s="18"/>
      <c r="H3673" s="18"/>
      <c r="J3673" s="17"/>
      <c r="K3673" s="17"/>
      <c r="L3673" s="18"/>
      <c r="M3673" s="24" t="s">
        <v>3690</v>
      </c>
      <c r="N3673" s="16"/>
      <c r="O3673" s="16"/>
      <c r="P3673" s="17"/>
      <c r="Q3673" s="17"/>
    </row>
    <row r="3674" spans="1:17">
      <c r="A3674" s="26">
        <v>-1756</v>
      </c>
      <c r="C3674" s="21"/>
      <c r="D3674" s="22"/>
      <c r="G3674" s="18"/>
      <c r="H3674" s="18"/>
      <c r="J3674" s="17"/>
      <c r="K3674" s="17"/>
      <c r="L3674" s="18"/>
      <c r="M3674" s="24" t="s">
        <v>3691</v>
      </c>
      <c r="N3674" s="16"/>
      <c r="O3674" s="16"/>
      <c r="P3674" s="17"/>
      <c r="Q3674" s="17"/>
    </row>
    <row r="3675" spans="1:17">
      <c r="A3675" s="26">
        <v>-1171</v>
      </c>
      <c r="C3675" s="21"/>
      <c r="D3675" s="22"/>
      <c r="G3675" s="18"/>
      <c r="H3675" s="18"/>
      <c r="J3675" s="17"/>
      <c r="K3675" s="17"/>
      <c r="L3675" s="18"/>
      <c r="M3675" s="24" t="s">
        <v>3692</v>
      </c>
      <c r="N3675" s="16"/>
      <c r="O3675" s="16"/>
      <c r="P3675" s="17"/>
      <c r="Q3675" s="17"/>
    </row>
    <row r="3676" spans="1:17">
      <c r="A3676" s="26">
        <v>-1463</v>
      </c>
      <c r="C3676" s="21"/>
      <c r="D3676" s="22"/>
      <c r="G3676" s="18"/>
      <c r="H3676" s="18"/>
      <c r="J3676" s="17"/>
      <c r="K3676" s="17"/>
      <c r="L3676" s="18"/>
      <c r="M3676" s="24" t="s">
        <v>3693</v>
      </c>
      <c r="N3676" s="16"/>
      <c r="O3676" s="16"/>
      <c r="P3676" s="17"/>
      <c r="Q3676" s="17"/>
    </row>
    <row r="3677" spans="1:17">
      <c r="A3677" s="26">
        <v>-879</v>
      </c>
      <c r="C3677" s="21"/>
      <c r="D3677" s="22"/>
      <c r="G3677" s="18"/>
      <c r="H3677" s="18"/>
      <c r="J3677" s="17"/>
      <c r="K3677" s="17"/>
      <c r="L3677" s="18"/>
      <c r="M3677" s="24" t="s">
        <v>3694</v>
      </c>
      <c r="N3677" s="16"/>
      <c r="O3677" s="16"/>
      <c r="P3677" s="17"/>
      <c r="Q3677" s="17"/>
    </row>
    <row r="3678" spans="1:17">
      <c r="A3678" s="26">
        <v>-294</v>
      </c>
      <c r="C3678" s="21"/>
      <c r="D3678" s="22"/>
      <c r="G3678" s="18"/>
      <c r="H3678" s="18"/>
      <c r="J3678" s="17"/>
      <c r="K3678" s="17"/>
      <c r="L3678" s="18"/>
      <c r="M3678" s="24" t="s">
        <v>3695</v>
      </c>
      <c r="N3678" s="16"/>
      <c r="O3678" s="16"/>
      <c r="P3678" s="17"/>
      <c r="Q3678" s="17"/>
    </row>
    <row r="3679" spans="1:17">
      <c r="A3679" s="26">
        <v>-586</v>
      </c>
      <c r="C3679" s="21"/>
      <c r="D3679" s="22"/>
      <c r="G3679" s="18"/>
      <c r="H3679" s="18"/>
      <c r="J3679" s="17"/>
      <c r="K3679" s="17"/>
      <c r="L3679" s="18"/>
      <c r="M3679" s="24" t="s">
        <v>3696</v>
      </c>
      <c r="N3679" s="16"/>
      <c r="O3679" s="16"/>
      <c r="P3679" s="17"/>
      <c r="Q3679" s="17"/>
    </row>
    <row r="3680" spans="1:17">
      <c r="A3680" s="26">
        <v>-1</v>
      </c>
      <c r="C3680" s="21"/>
      <c r="D3680" s="22"/>
      <c r="G3680" s="18"/>
      <c r="H3680" s="18"/>
      <c r="J3680" s="17"/>
      <c r="K3680" s="17"/>
      <c r="L3680" s="18"/>
      <c r="M3680" s="24" t="s">
        <v>3697</v>
      </c>
      <c r="N3680" s="16"/>
      <c r="O3680" s="16"/>
      <c r="P3680" s="17"/>
      <c r="Q3680" s="17"/>
    </row>
    <row r="3681" spans="1:17">
      <c r="A3681" s="26">
        <v>-879</v>
      </c>
      <c r="C3681" s="21"/>
      <c r="D3681" s="22"/>
      <c r="G3681" s="18"/>
      <c r="H3681" s="18"/>
      <c r="J3681" s="17"/>
      <c r="K3681" s="17"/>
      <c r="L3681" s="18"/>
      <c r="M3681" s="24" t="s">
        <v>3698</v>
      </c>
      <c r="N3681" s="16"/>
      <c r="O3681" s="16"/>
      <c r="P3681" s="17"/>
      <c r="Q3681" s="17"/>
    </row>
    <row r="3682" spans="1:17">
      <c r="A3682" s="26">
        <v>-586</v>
      </c>
      <c r="C3682" s="21"/>
      <c r="D3682" s="22"/>
      <c r="G3682" s="18"/>
      <c r="H3682" s="18"/>
      <c r="J3682" s="17"/>
      <c r="K3682" s="17"/>
      <c r="L3682" s="18"/>
      <c r="M3682" s="24" t="s">
        <v>3699</v>
      </c>
      <c r="N3682" s="16"/>
      <c r="O3682" s="16"/>
      <c r="P3682" s="17"/>
      <c r="Q3682" s="17"/>
    </row>
    <row r="3683" spans="1:17">
      <c r="A3683" s="26">
        <v>-1171</v>
      </c>
      <c r="C3683" s="21"/>
      <c r="D3683" s="22"/>
      <c r="G3683" s="18"/>
      <c r="H3683" s="18"/>
      <c r="J3683" s="17"/>
      <c r="K3683" s="17"/>
      <c r="L3683" s="18"/>
      <c r="M3683" s="24" t="s">
        <v>3700</v>
      </c>
      <c r="N3683" s="16"/>
      <c r="O3683" s="16"/>
      <c r="P3683" s="17"/>
      <c r="Q3683" s="17"/>
    </row>
    <row r="3684" spans="1:17">
      <c r="A3684" s="26">
        <v>-879</v>
      </c>
      <c r="C3684" s="21"/>
      <c r="D3684" s="22"/>
      <c r="G3684" s="18"/>
      <c r="H3684" s="18"/>
      <c r="J3684" s="17"/>
      <c r="K3684" s="17"/>
      <c r="L3684" s="18"/>
      <c r="M3684" s="24" t="s">
        <v>3701</v>
      </c>
      <c r="N3684" s="16"/>
      <c r="O3684" s="16"/>
      <c r="P3684" s="17"/>
      <c r="Q3684" s="17"/>
    </row>
    <row r="3685" spans="1:17">
      <c r="A3685" s="26">
        <v>-586</v>
      </c>
      <c r="C3685" s="21"/>
      <c r="D3685" s="22"/>
      <c r="G3685" s="18"/>
      <c r="H3685" s="18"/>
      <c r="J3685" s="17"/>
      <c r="K3685" s="17"/>
      <c r="L3685" s="18"/>
      <c r="M3685" s="24" t="s">
        <v>3702</v>
      </c>
      <c r="N3685" s="16"/>
      <c r="O3685" s="16"/>
      <c r="P3685" s="17"/>
      <c r="Q3685" s="17"/>
    </row>
    <row r="3686" spans="1:17">
      <c r="A3686" s="26">
        <v>-879</v>
      </c>
      <c r="C3686" s="21"/>
      <c r="D3686" s="22"/>
      <c r="G3686" s="18"/>
      <c r="H3686" s="18"/>
      <c r="J3686" s="17"/>
      <c r="K3686" s="17"/>
      <c r="L3686" s="18"/>
      <c r="M3686" s="24" t="s">
        <v>3703</v>
      </c>
      <c r="N3686" s="16"/>
      <c r="O3686" s="16"/>
      <c r="P3686" s="17"/>
      <c r="Q3686" s="17"/>
    </row>
    <row r="3687" spans="1:17">
      <c r="A3687" s="26">
        <v>291</v>
      </c>
      <c r="C3687" s="21"/>
      <c r="D3687" s="22"/>
      <c r="G3687" s="18"/>
      <c r="H3687" s="18"/>
      <c r="J3687" s="17"/>
      <c r="K3687" s="17"/>
      <c r="L3687" s="18"/>
      <c r="M3687" s="24" t="s">
        <v>3704</v>
      </c>
      <c r="N3687" s="16"/>
      <c r="O3687" s="16"/>
      <c r="P3687" s="17"/>
      <c r="Q3687" s="17"/>
    </row>
    <row r="3688" spans="1:17">
      <c r="A3688" s="26">
        <v>-294</v>
      </c>
      <c r="C3688" s="21"/>
      <c r="D3688" s="22"/>
      <c r="G3688" s="18"/>
      <c r="H3688" s="18"/>
      <c r="J3688" s="17"/>
      <c r="K3688" s="17"/>
      <c r="L3688" s="18"/>
      <c r="M3688" s="24" t="s">
        <v>3705</v>
      </c>
      <c r="N3688" s="16"/>
      <c r="O3688" s="16"/>
      <c r="P3688" s="17"/>
      <c r="Q3688" s="17"/>
    </row>
    <row r="3689" spans="1:17">
      <c r="A3689" s="26">
        <v>291</v>
      </c>
      <c r="C3689" s="21"/>
      <c r="D3689" s="22"/>
      <c r="G3689" s="18"/>
      <c r="H3689" s="18"/>
      <c r="J3689" s="17"/>
      <c r="K3689" s="17"/>
      <c r="L3689" s="18"/>
      <c r="M3689" s="24" t="s">
        <v>3706</v>
      </c>
      <c r="N3689" s="16"/>
      <c r="O3689" s="16"/>
      <c r="P3689" s="17"/>
      <c r="Q3689" s="17"/>
    </row>
    <row r="3690" spans="1:17">
      <c r="A3690" s="26">
        <v>-586</v>
      </c>
      <c r="C3690" s="21"/>
      <c r="D3690" s="22"/>
      <c r="G3690" s="18"/>
      <c r="H3690" s="18"/>
      <c r="J3690" s="17"/>
      <c r="K3690" s="17"/>
      <c r="L3690" s="18"/>
      <c r="M3690" s="24" t="s">
        <v>3707</v>
      </c>
      <c r="N3690" s="16"/>
      <c r="O3690" s="16"/>
      <c r="P3690" s="17"/>
      <c r="Q3690" s="17"/>
    </row>
    <row r="3691" spans="1:17">
      <c r="A3691" s="26">
        <v>-294</v>
      </c>
      <c r="C3691" s="21"/>
      <c r="D3691" s="22"/>
      <c r="G3691" s="18"/>
      <c r="H3691" s="18"/>
      <c r="J3691" s="17"/>
      <c r="K3691" s="17"/>
      <c r="L3691" s="18"/>
      <c r="M3691" s="24" t="s">
        <v>3708</v>
      </c>
      <c r="N3691" s="16"/>
      <c r="O3691" s="16"/>
      <c r="P3691" s="17"/>
      <c r="Q3691" s="17"/>
    </row>
    <row r="3692" spans="1:17">
      <c r="A3692" s="26">
        <v>-586</v>
      </c>
      <c r="C3692" s="21"/>
      <c r="D3692" s="22"/>
      <c r="G3692" s="18"/>
      <c r="H3692" s="18"/>
      <c r="J3692" s="17"/>
      <c r="K3692" s="17"/>
      <c r="L3692" s="18"/>
      <c r="M3692" s="24" t="s">
        <v>3709</v>
      </c>
      <c r="N3692" s="16"/>
      <c r="O3692" s="16"/>
      <c r="P3692" s="17"/>
      <c r="Q3692" s="17"/>
    </row>
    <row r="3693" spans="1:17">
      <c r="A3693" s="26">
        <v>-879</v>
      </c>
      <c r="C3693" s="21"/>
      <c r="D3693" s="22"/>
      <c r="G3693" s="18"/>
      <c r="H3693" s="18"/>
      <c r="J3693" s="17"/>
      <c r="K3693" s="17"/>
      <c r="L3693" s="18"/>
      <c r="M3693" s="24" t="s">
        <v>3710</v>
      </c>
      <c r="N3693" s="16"/>
      <c r="O3693" s="16"/>
      <c r="P3693" s="17"/>
      <c r="Q3693" s="17"/>
    </row>
    <row r="3694" spans="1:17">
      <c r="A3694" s="26">
        <v>-1</v>
      </c>
      <c r="C3694" s="21"/>
      <c r="D3694" s="22"/>
      <c r="G3694" s="18"/>
      <c r="H3694" s="18"/>
      <c r="J3694" s="17"/>
      <c r="K3694" s="17"/>
      <c r="L3694" s="18"/>
      <c r="M3694" s="24" t="s">
        <v>3711</v>
      </c>
      <c r="N3694" s="16"/>
      <c r="O3694" s="16"/>
      <c r="P3694" s="17"/>
      <c r="Q3694" s="17"/>
    </row>
    <row r="3695" spans="1:17">
      <c r="A3695" s="26">
        <v>-586</v>
      </c>
      <c r="C3695" s="21"/>
      <c r="D3695" s="22"/>
      <c r="G3695" s="18"/>
      <c r="H3695" s="18"/>
      <c r="J3695" s="17"/>
      <c r="K3695" s="17"/>
      <c r="L3695" s="18"/>
      <c r="M3695" s="24" t="s">
        <v>3712</v>
      </c>
      <c r="N3695" s="16"/>
      <c r="O3695" s="16"/>
      <c r="P3695" s="17"/>
      <c r="Q3695" s="17"/>
    </row>
    <row r="3696" spans="1:17">
      <c r="A3696" s="26">
        <v>584</v>
      </c>
      <c r="C3696" s="21"/>
      <c r="D3696" s="22"/>
      <c r="G3696" s="18"/>
      <c r="H3696" s="18"/>
      <c r="J3696" s="17"/>
      <c r="K3696" s="17"/>
      <c r="L3696" s="18"/>
      <c r="M3696" s="24" t="s">
        <v>3713</v>
      </c>
      <c r="N3696" s="16"/>
      <c r="O3696" s="16"/>
      <c r="P3696" s="17"/>
      <c r="Q3696" s="17"/>
    </row>
    <row r="3697" spans="1:17">
      <c r="A3697" s="26">
        <v>-1</v>
      </c>
      <c r="C3697" s="21"/>
      <c r="D3697" s="22"/>
      <c r="G3697" s="18"/>
      <c r="H3697" s="18"/>
      <c r="J3697" s="17"/>
      <c r="K3697" s="17"/>
      <c r="L3697" s="18"/>
      <c r="M3697" s="24" t="s">
        <v>3714</v>
      </c>
      <c r="N3697" s="16"/>
      <c r="O3697" s="16"/>
      <c r="P3697" s="17"/>
      <c r="Q3697" s="17"/>
    </row>
    <row r="3698" spans="1:17">
      <c r="A3698" s="26">
        <v>584</v>
      </c>
      <c r="C3698" s="21"/>
      <c r="D3698" s="22"/>
      <c r="G3698" s="18"/>
      <c r="H3698" s="18"/>
      <c r="J3698" s="17"/>
      <c r="K3698" s="17"/>
      <c r="L3698" s="18"/>
      <c r="M3698" s="24" t="s">
        <v>3715</v>
      </c>
      <c r="N3698" s="16"/>
      <c r="O3698" s="16"/>
      <c r="P3698" s="17"/>
      <c r="Q3698" s="17"/>
    </row>
    <row r="3699" spans="1:17">
      <c r="A3699" s="26">
        <v>291</v>
      </c>
      <c r="C3699" s="21"/>
      <c r="D3699" s="22"/>
      <c r="G3699" s="18"/>
      <c r="H3699" s="18"/>
      <c r="J3699" s="17"/>
      <c r="K3699" s="17"/>
      <c r="L3699" s="18"/>
      <c r="M3699" s="24" t="s">
        <v>3716</v>
      </c>
      <c r="N3699" s="16"/>
      <c r="O3699" s="16"/>
      <c r="P3699" s="17"/>
      <c r="Q3699" s="17"/>
    </row>
    <row r="3700" spans="1:17">
      <c r="A3700" s="26">
        <v>-1</v>
      </c>
      <c r="C3700" s="21"/>
      <c r="D3700" s="22"/>
      <c r="G3700" s="18"/>
      <c r="H3700" s="18"/>
      <c r="J3700" s="17"/>
      <c r="K3700" s="17"/>
      <c r="L3700" s="18"/>
      <c r="M3700" s="24" t="s">
        <v>3717</v>
      </c>
      <c r="N3700" s="16"/>
      <c r="O3700" s="16"/>
      <c r="P3700" s="17"/>
      <c r="Q3700" s="17"/>
    </row>
    <row r="3701" spans="1:17">
      <c r="A3701" s="26">
        <v>-1</v>
      </c>
      <c r="C3701" s="21"/>
      <c r="D3701" s="22"/>
      <c r="G3701" s="18"/>
      <c r="H3701" s="18"/>
      <c r="J3701" s="17"/>
      <c r="K3701" s="17"/>
      <c r="L3701" s="18"/>
      <c r="M3701" s="24" t="s">
        <v>3718</v>
      </c>
      <c r="N3701" s="16"/>
      <c r="O3701" s="16"/>
      <c r="P3701" s="17"/>
      <c r="Q3701" s="17"/>
    </row>
    <row r="3702" spans="1:17">
      <c r="A3702" s="26">
        <v>-879</v>
      </c>
      <c r="C3702" s="21"/>
      <c r="D3702" s="22"/>
      <c r="G3702" s="18"/>
      <c r="H3702" s="18"/>
      <c r="J3702" s="17"/>
      <c r="K3702" s="17"/>
      <c r="L3702" s="18"/>
      <c r="M3702" s="24" t="s">
        <v>3719</v>
      </c>
      <c r="N3702" s="16"/>
      <c r="O3702" s="16"/>
      <c r="P3702" s="17"/>
      <c r="Q3702" s="17"/>
    </row>
    <row r="3703" spans="1:17">
      <c r="A3703" s="26">
        <v>584</v>
      </c>
      <c r="C3703" s="21"/>
      <c r="D3703" s="22"/>
      <c r="G3703" s="18"/>
      <c r="H3703" s="18"/>
      <c r="J3703" s="17"/>
      <c r="K3703" s="17"/>
      <c r="L3703" s="18"/>
      <c r="M3703" s="24" t="s">
        <v>3720</v>
      </c>
      <c r="N3703" s="16"/>
      <c r="O3703" s="16"/>
      <c r="P3703" s="17"/>
      <c r="Q3703" s="17"/>
    </row>
    <row r="3704" spans="1:17">
      <c r="A3704" s="26">
        <v>-1</v>
      </c>
      <c r="C3704" s="21"/>
      <c r="D3704" s="22"/>
      <c r="G3704" s="18"/>
      <c r="H3704" s="18"/>
      <c r="J3704" s="17"/>
      <c r="K3704" s="17"/>
      <c r="L3704" s="18"/>
      <c r="M3704" s="24" t="s">
        <v>3721</v>
      </c>
      <c r="N3704" s="16"/>
      <c r="O3704" s="16"/>
      <c r="P3704" s="17"/>
      <c r="Q3704" s="17"/>
    </row>
    <row r="3705" spans="1:17">
      <c r="A3705" s="26">
        <v>584</v>
      </c>
      <c r="C3705" s="21"/>
      <c r="D3705" s="22"/>
      <c r="G3705" s="18"/>
      <c r="H3705" s="18"/>
      <c r="J3705" s="17"/>
      <c r="K3705" s="17"/>
      <c r="L3705" s="18"/>
      <c r="M3705" s="24" t="s">
        <v>3722</v>
      </c>
      <c r="N3705" s="16"/>
      <c r="O3705" s="16"/>
      <c r="P3705" s="17"/>
      <c r="Q3705" s="17"/>
    </row>
    <row r="3706" spans="1:17">
      <c r="A3706" s="26">
        <v>876</v>
      </c>
      <c r="C3706" s="21"/>
      <c r="D3706" s="22"/>
      <c r="G3706" s="18"/>
      <c r="H3706" s="18"/>
      <c r="J3706" s="17"/>
      <c r="K3706" s="17"/>
      <c r="L3706" s="18"/>
      <c r="M3706" s="24" t="s">
        <v>3723</v>
      </c>
      <c r="N3706" s="16"/>
      <c r="O3706" s="16"/>
      <c r="P3706" s="17"/>
      <c r="Q3706" s="17"/>
    </row>
    <row r="3707" spans="1:17">
      <c r="A3707" s="26">
        <v>584</v>
      </c>
      <c r="C3707" s="21"/>
      <c r="D3707" s="22"/>
      <c r="G3707" s="18"/>
      <c r="H3707" s="18"/>
      <c r="J3707" s="17"/>
      <c r="K3707" s="17"/>
      <c r="L3707" s="18"/>
      <c r="M3707" s="24" t="s">
        <v>3724</v>
      </c>
      <c r="N3707" s="16"/>
      <c r="O3707" s="16"/>
      <c r="P3707" s="17"/>
      <c r="Q3707" s="17"/>
    </row>
    <row r="3708" spans="1:17">
      <c r="A3708" s="26">
        <v>876</v>
      </c>
      <c r="C3708" s="21"/>
      <c r="D3708" s="22"/>
      <c r="G3708" s="18"/>
      <c r="H3708" s="18"/>
      <c r="J3708" s="17"/>
      <c r="K3708" s="17"/>
      <c r="L3708" s="18"/>
      <c r="M3708" s="24" t="s">
        <v>3725</v>
      </c>
      <c r="N3708" s="16"/>
      <c r="O3708" s="16"/>
      <c r="P3708" s="17"/>
      <c r="Q3708" s="17"/>
    </row>
    <row r="3709" spans="1:17">
      <c r="A3709" s="26">
        <v>-1</v>
      </c>
      <c r="C3709" s="21"/>
      <c r="D3709" s="22"/>
      <c r="G3709" s="18"/>
      <c r="H3709" s="18"/>
      <c r="J3709" s="17"/>
      <c r="K3709" s="17"/>
      <c r="L3709" s="18"/>
      <c r="M3709" s="24" t="s">
        <v>3726</v>
      </c>
      <c r="N3709" s="16"/>
      <c r="O3709" s="16"/>
      <c r="P3709" s="17"/>
      <c r="Q3709" s="17"/>
    </row>
    <row r="3710" spans="1:17">
      <c r="A3710" s="26">
        <v>584</v>
      </c>
      <c r="C3710" s="21"/>
      <c r="D3710" s="22"/>
      <c r="G3710" s="18"/>
      <c r="H3710" s="18"/>
      <c r="J3710" s="17"/>
      <c r="K3710" s="17"/>
      <c r="L3710" s="18"/>
      <c r="M3710" s="24" t="s">
        <v>3727</v>
      </c>
      <c r="N3710" s="16"/>
      <c r="O3710" s="16"/>
      <c r="P3710" s="17"/>
      <c r="Q3710" s="17"/>
    </row>
    <row r="3711" spans="1:17">
      <c r="A3711" s="26">
        <v>-1</v>
      </c>
      <c r="C3711" s="21"/>
      <c r="D3711" s="22"/>
      <c r="G3711" s="18"/>
      <c r="H3711" s="18"/>
      <c r="J3711" s="17"/>
      <c r="K3711" s="17"/>
      <c r="L3711" s="18"/>
      <c r="M3711" s="24" t="s">
        <v>3728</v>
      </c>
      <c r="N3711" s="16"/>
      <c r="O3711" s="16"/>
      <c r="P3711" s="17"/>
      <c r="Q3711" s="17"/>
    </row>
    <row r="3712" spans="1:17">
      <c r="A3712" s="26">
        <v>291</v>
      </c>
      <c r="C3712" s="21"/>
      <c r="D3712" s="22"/>
      <c r="G3712" s="18"/>
      <c r="H3712" s="18"/>
      <c r="J3712" s="17"/>
      <c r="K3712" s="17"/>
      <c r="L3712" s="18"/>
      <c r="M3712" s="24" t="s">
        <v>3729</v>
      </c>
      <c r="N3712" s="16"/>
      <c r="O3712" s="16"/>
      <c r="P3712" s="17"/>
      <c r="Q3712" s="17"/>
    </row>
    <row r="3713" spans="1:17">
      <c r="A3713" s="26">
        <v>584</v>
      </c>
      <c r="C3713" s="21"/>
      <c r="D3713" s="22"/>
      <c r="G3713" s="18"/>
      <c r="H3713" s="18"/>
      <c r="J3713" s="17"/>
      <c r="K3713" s="17"/>
      <c r="L3713" s="18"/>
      <c r="M3713" s="24" t="s">
        <v>3730</v>
      </c>
      <c r="N3713" s="16"/>
      <c r="O3713" s="16"/>
      <c r="P3713" s="17"/>
      <c r="Q3713" s="17"/>
    </row>
    <row r="3714" spans="1:17">
      <c r="A3714" s="26">
        <v>584</v>
      </c>
      <c r="C3714" s="21"/>
      <c r="D3714" s="22"/>
      <c r="G3714" s="18"/>
      <c r="H3714" s="18"/>
      <c r="J3714" s="17"/>
      <c r="K3714" s="17"/>
      <c r="L3714" s="18"/>
      <c r="M3714" s="24" t="s">
        <v>3731</v>
      </c>
      <c r="N3714" s="16"/>
      <c r="O3714" s="16"/>
      <c r="P3714" s="17"/>
      <c r="Q3714" s="17"/>
    </row>
    <row r="3715" spans="1:17">
      <c r="A3715" s="26">
        <v>1460</v>
      </c>
      <c r="C3715" s="21"/>
      <c r="D3715" s="22"/>
      <c r="G3715" s="18"/>
      <c r="H3715" s="18"/>
      <c r="J3715" s="17"/>
      <c r="K3715" s="17"/>
      <c r="L3715" s="18"/>
      <c r="M3715" s="24" t="s">
        <v>3732</v>
      </c>
      <c r="N3715" s="16"/>
      <c r="O3715" s="16"/>
      <c r="P3715" s="17"/>
      <c r="Q3715" s="17"/>
    </row>
    <row r="3716" spans="1:17">
      <c r="A3716" s="26">
        <v>876</v>
      </c>
      <c r="C3716" s="21"/>
      <c r="D3716" s="22"/>
      <c r="G3716" s="18"/>
      <c r="H3716" s="18"/>
      <c r="J3716" s="17"/>
      <c r="K3716" s="17"/>
      <c r="L3716" s="18"/>
      <c r="M3716" s="24" t="s">
        <v>3733</v>
      </c>
      <c r="N3716" s="16"/>
      <c r="O3716" s="16"/>
      <c r="P3716" s="17"/>
      <c r="Q3716" s="17"/>
    </row>
    <row r="3717" spans="1:17">
      <c r="A3717" s="26">
        <v>1168</v>
      </c>
      <c r="C3717" s="21"/>
      <c r="D3717" s="22"/>
      <c r="G3717" s="18"/>
      <c r="H3717" s="18"/>
      <c r="J3717" s="17"/>
      <c r="K3717" s="17"/>
      <c r="L3717" s="18"/>
      <c r="M3717" s="24" t="s">
        <v>3734</v>
      </c>
      <c r="N3717" s="16"/>
      <c r="O3717" s="16"/>
      <c r="P3717" s="17"/>
      <c r="Q3717" s="17"/>
    </row>
    <row r="3718" spans="1:17">
      <c r="A3718" s="26">
        <v>291</v>
      </c>
      <c r="C3718" s="21"/>
      <c r="D3718" s="22"/>
      <c r="G3718" s="18"/>
      <c r="H3718" s="18"/>
      <c r="J3718" s="17"/>
      <c r="K3718" s="17"/>
      <c r="L3718" s="18"/>
      <c r="M3718" s="24" t="s">
        <v>3735</v>
      </c>
      <c r="N3718" s="16"/>
      <c r="O3718" s="16"/>
      <c r="P3718" s="17"/>
      <c r="Q3718" s="17"/>
    </row>
    <row r="3719" spans="1:17">
      <c r="A3719" s="26">
        <v>584</v>
      </c>
      <c r="C3719" s="21"/>
      <c r="D3719" s="22"/>
      <c r="G3719" s="18"/>
      <c r="H3719" s="18"/>
      <c r="J3719" s="17"/>
      <c r="K3719" s="17"/>
      <c r="L3719" s="18"/>
      <c r="M3719" s="24" t="s">
        <v>3736</v>
      </c>
      <c r="N3719" s="16"/>
      <c r="O3719" s="16"/>
      <c r="P3719" s="17"/>
      <c r="Q3719" s="17"/>
    </row>
    <row r="3720" spans="1:17">
      <c r="A3720" s="26">
        <v>584</v>
      </c>
      <c r="C3720" s="21"/>
      <c r="D3720" s="22"/>
      <c r="G3720" s="18"/>
      <c r="H3720" s="18"/>
      <c r="J3720" s="17"/>
      <c r="K3720" s="17"/>
      <c r="L3720" s="18"/>
      <c r="M3720" s="24" t="s">
        <v>3737</v>
      </c>
      <c r="N3720" s="16"/>
      <c r="O3720" s="16"/>
      <c r="P3720" s="17"/>
      <c r="Q3720" s="17"/>
    </row>
    <row r="3721" spans="1:17">
      <c r="A3721" s="26">
        <v>584</v>
      </c>
      <c r="C3721" s="21"/>
      <c r="D3721" s="22"/>
      <c r="G3721" s="18"/>
      <c r="H3721" s="18"/>
      <c r="J3721" s="17"/>
      <c r="K3721" s="17"/>
      <c r="L3721" s="18"/>
      <c r="M3721" s="24" t="s">
        <v>3738</v>
      </c>
      <c r="N3721" s="16"/>
      <c r="O3721" s="16"/>
      <c r="P3721" s="17"/>
      <c r="Q3721" s="17"/>
    </row>
    <row r="3722" spans="1:17">
      <c r="A3722" s="26">
        <v>1168</v>
      </c>
      <c r="C3722" s="21"/>
      <c r="D3722" s="22"/>
      <c r="G3722" s="18"/>
      <c r="H3722" s="18"/>
      <c r="J3722" s="17"/>
      <c r="K3722" s="17"/>
      <c r="L3722" s="18"/>
      <c r="M3722" s="24" t="s">
        <v>3739</v>
      </c>
      <c r="N3722" s="16"/>
      <c r="O3722" s="16"/>
      <c r="P3722" s="17"/>
      <c r="Q3722" s="17"/>
    </row>
    <row r="3723" spans="1:17">
      <c r="A3723" s="26">
        <v>584</v>
      </c>
      <c r="C3723" s="21"/>
      <c r="D3723" s="22"/>
      <c r="G3723" s="18"/>
      <c r="H3723" s="18"/>
      <c r="J3723" s="17"/>
      <c r="K3723" s="17"/>
      <c r="L3723" s="18"/>
      <c r="M3723" s="24" t="s">
        <v>3740</v>
      </c>
      <c r="N3723" s="16"/>
      <c r="O3723" s="16"/>
      <c r="P3723" s="17"/>
      <c r="Q3723" s="17"/>
    </row>
    <row r="3724" spans="1:17">
      <c r="A3724" s="26">
        <v>1752</v>
      </c>
      <c r="C3724" s="21"/>
      <c r="D3724" s="22"/>
      <c r="G3724" s="18"/>
      <c r="H3724" s="18"/>
      <c r="J3724" s="17"/>
      <c r="K3724" s="17"/>
      <c r="L3724" s="18"/>
      <c r="M3724" s="24" t="s">
        <v>3741</v>
      </c>
      <c r="N3724" s="16"/>
      <c r="O3724" s="16"/>
      <c r="P3724" s="17"/>
      <c r="Q3724" s="17"/>
    </row>
    <row r="3725" spans="1:17">
      <c r="A3725" s="26">
        <v>1168</v>
      </c>
      <c r="C3725" s="21"/>
      <c r="D3725" s="22"/>
      <c r="G3725" s="18"/>
      <c r="H3725" s="18"/>
      <c r="J3725" s="17"/>
      <c r="K3725" s="17"/>
      <c r="L3725" s="18"/>
      <c r="M3725" s="24" t="s">
        <v>3742</v>
      </c>
      <c r="N3725" s="16"/>
      <c r="O3725" s="16"/>
      <c r="P3725" s="17"/>
      <c r="Q3725" s="17"/>
    </row>
    <row r="3726" spans="1:17">
      <c r="A3726" s="26">
        <v>1460</v>
      </c>
      <c r="C3726" s="21"/>
      <c r="D3726" s="22"/>
      <c r="G3726" s="18"/>
      <c r="H3726" s="18"/>
      <c r="J3726" s="17"/>
      <c r="K3726" s="17"/>
      <c r="L3726" s="18"/>
      <c r="M3726" s="24" t="s">
        <v>3743</v>
      </c>
      <c r="N3726" s="16"/>
      <c r="O3726" s="16"/>
      <c r="P3726" s="17"/>
      <c r="Q3726" s="17"/>
    </row>
    <row r="3727" spans="1:17">
      <c r="A3727" s="26">
        <v>1168</v>
      </c>
      <c r="C3727" s="21"/>
      <c r="D3727" s="22"/>
      <c r="G3727" s="18"/>
      <c r="H3727" s="18"/>
      <c r="J3727" s="17"/>
      <c r="K3727" s="17"/>
      <c r="L3727" s="18"/>
      <c r="M3727" s="24" t="s">
        <v>3744</v>
      </c>
      <c r="N3727" s="16"/>
      <c r="O3727" s="16"/>
      <c r="P3727" s="17"/>
      <c r="Q3727" s="17"/>
    </row>
    <row r="3728" spans="1:17">
      <c r="A3728" s="26">
        <v>584</v>
      </c>
      <c r="C3728" s="21"/>
      <c r="D3728" s="22"/>
      <c r="G3728" s="18"/>
      <c r="H3728" s="18"/>
      <c r="J3728" s="17"/>
      <c r="K3728" s="17"/>
      <c r="L3728" s="18"/>
      <c r="M3728" s="24" t="s">
        <v>3745</v>
      </c>
      <c r="N3728" s="16"/>
      <c r="O3728" s="16"/>
      <c r="P3728" s="17"/>
      <c r="Q3728" s="17"/>
    </row>
    <row r="3729" spans="1:17">
      <c r="A3729" s="26">
        <v>1168</v>
      </c>
      <c r="C3729" s="21"/>
      <c r="D3729" s="22"/>
      <c r="G3729" s="18"/>
      <c r="H3729" s="18"/>
      <c r="J3729" s="17"/>
      <c r="K3729" s="17"/>
      <c r="L3729" s="18"/>
      <c r="M3729" s="24" t="s">
        <v>3746</v>
      </c>
      <c r="N3729" s="16"/>
      <c r="O3729" s="16"/>
      <c r="P3729" s="17"/>
      <c r="Q3729" s="17"/>
    </row>
    <row r="3730" spans="1:17">
      <c r="A3730" s="26">
        <v>291</v>
      </c>
      <c r="C3730" s="21"/>
      <c r="D3730" s="22"/>
      <c r="G3730" s="18"/>
      <c r="H3730" s="18"/>
      <c r="J3730" s="17"/>
      <c r="K3730" s="17"/>
      <c r="L3730" s="18"/>
      <c r="M3730" s="24" t="s">
        <v>3747</v>
      </c>
      <c r="N3730" s="16"/>
      <c r="O3730" s="16"/>
      <c r="P3730" s="17"/>
      <c r="Q3730" s="17"/>
    </row>
    <row r="3731" spans="1:17">
      <c r="A3731" s="26">
        <v>1460</v>
      </c>
      <c r="C3731" s="21"/>
      <c r="D3731" s="22"/>
      <c r="G3731" s="18"/>
      <c r="H3731" s="18"/>
      <c r="J3731" s="17"/>
      <c r="K3731" s="17"/>
      <c r="L3731" s="18"/>
      <c r="M3731" s="24" t="s">
        <v>3748</v>
      </c>
      <c r="N3731" s="16"/>
      <c r="O3731" s="16"/>
      <c r="P3731" s="17"/>
      <c r="Q3731" s="17"/>
    </row>
    <row r="3732" spans="1:17">
      <c r="A3732" s="26">
        <v>1168</v>
      </c>
      <c r="C3732" s="21"/>
      <c r="D3732" s="22"/>
      <c r="G3732" s="18"/>
      <c r="H3732" s="18"/>
      <c r="J3732" s="17"/>
      <c r="K3732" s="17"/>
      <c r="L3732" s="18"/>
      <c r="M3732" s="24" t="s">
        <v>3749</v>
      </c>
      <c r="N3732" s="16"/>
      <c r="O3732" s="16"/>
      <c r="P3732" s="17"/>
      <c r="Q3732" s="17"/>
    </row>
    <row r="3733" spans="1:17">
      <c r="A3733" s="26">
        <v>1752</v>
      </c>
      <c r="C3733" s="21"/>
      <c r="D3733" s="22"/>
      <c r="G3733" s="18"/>
      <c r="H3733" s="18"/>
      <c r="J3733" s="17"/>
      <c r="K3733" s="17"/>
      <c r="L3733" s="18"/>
      <c r="M3733" s="24" t="s">
        <v>3750</v>
      </c>
      <c r="N3733" s="16"/>
      <c r="O3733" s="16"/>
      <c r="P3733" s="17"/>
      <c r="Q3733" s="17"/>
    </row>
    <row r="3734" spans="1:17">
      <c r="A3734" s="26">
        <v>1460</v>
      </c>
      <c r="C3734" s="21"/>
      <c r="D3734" s="22"/>
      <c r="G3734" s="18"/>
      <c r="H3734" s="18"/>
      <c r="J3734" s="17"/>
      <c r="K3734" s="17"/>
      <c r="L3734" s="18"/>
      <c r="M3734" s="24" t="s">
        <v>3751</v>
      </c>
      <c r="N3734" s="16"/>
      <c r="O3734" s="16"/>
      <c r="P3734" s="17"/>
      <c r="Q3734" s="17"/>
    </row>
    <row r="3735" spans="1:17">
      <c r="A3735" s="26">
        <v>1168</v>
      </c>
      <c r="C3735" s="21"/>
      <c r="D3735" s="22"/>
      <c r="G3735" s="18"/>
      <c r="H3735" s="18"/>
      <c r="J3735" s="17"/>
      <c r="K3735" s="17"/>
      <c r="L3735" s="18"/>
      <c r="M3735" s="24" t="s">
        <v>3752</v>
      </c>
      <c r="N3735" s="16"/>
      <c r="O3735" s="16"/>
      <c r="P3735" s="17"/>
      <c r="Q3735" s="17"/>
    </row>
    <row r="3736" spans="1:17">
      <c r="A3736" s="26">
        <v>1460</v>
      </c>
      <c r="C3736" s="21"/>
      <c r="D3736" s="22"/>
      <c r="G3736" s="18"/>
      <c r="H3736" s="18"/>
      <c r="J3736" s="17"/>
      <c r="K3736" s="17"/>
      <c r="L3736" s="18"/>
      <c r="M3736" s="24" t="s">
        <v>3753</v>
      </c>
      <c r="N3736" s="16"/>
      <c r="O3736" s="16"/>
      <c r="P3736" s="17"/>
      <c r="Q3736" s="17"/>
    </row>
    <row r="3737" spans="1:17">
      <c r="A3737" s="26">
        <v>584</v>
      </c>
      <c r="C3737" s="21"/>
      <c r="D3737" s="22"/>
      <c r="G3737" s="18"/>
      <c r="H3737" s="18"/>
      <c r="J3737" s="17"/>
      <c r="K3737" s="17"/>
      <c r="L3737" s="18"/>
      <c r="M3737" s="24" t="s">
        <v>3754</v>
      </c>
      <c r="N3737" s="16"/>
      <c r="O3737" s="16"/>
      <c r="P3737" s="17"/>
      <c r="Q3737" s="17"/>
    </row>
    <row r="3738" spans="1:17">
      <c r="A3738" s="26">
        <v>1168</v>
      </c>
      <c r="C3738" s="21"/>
      <c r="D3738" s="22"/>
      <c r="G3738" s="18"/>
      <c r="H3738" s="18"/>
      <c r="J3738" s="17"/>
      <c r="K3738" s="17"/>
      <c r="L3738" s="18"/>
      <c r="M3738" s="24" t="s">
        <v>3755</v>
      </c>
      <c r="N3738" s="16"/>
      <c r="O3738" s="16"/>
      <c r="P3738" s="17"/>
      <c r="Q3738" s="17"/>
    </row>
    <row r="3739" spans="1:17">
      <c r="A3739" s="26">
        <v>584</v>
      </c>
      <c r="C3739" s="21"/>
      <c r="D3739" s="22"/>
      <c r="G3739" s="18"/>
      <c r="H3739" s="18"/>
      <c r="J3739" s="17"/>
      <c r="K3739" s="17"/>
      <c r="L3739" s="18"/>
      <c r="M3739" s="24" t="s">
        <v>3756</v>
      </c>
      <c r="N3739" s="16"/>
      <c r="O3739" s="16"/>
      <c r="P3739" s="17"/>
      <c r="Q3739" s="17"/>
    </row>
    <row r="3740" spans="1:17">
      <c r="A3740" s="26">
        <v>1460</v>
      </c>
      <c r="C3740" s="21"/>
      <c r="D3740" s="22"/>
      <c r="G3740" s="18"/>
      <c r="H3740" s="18"/>
      <c r="J3740" s="17"/>
      <c r="K3740" s="17"/>
      <c r="L3740" s="18"/>
      <c r="M3740" s="24" t="s">
        <v>3757</v>
      </c>
      <c r="N3740" s="16"/>
      <c r="O3740" s="16"/>
      <c r="P3740" s="17"/>
      <c r="Q3740" s="17"/>
    </row>
    <row r="3741" spans="1:17">
      <c r="A3741" s="26">
        <v>1460</v>
      </c>
      <c r="C3741" s="21"/>
      <c r="D3741" s="22"/>
      <c r="G3741" s="18"/>
      <c r="H3741" s="18"/>
      <c r="J3741" s="17"/>
      <c r="K3741" s="17"/>
      <c r="L3741" s="18"/>
      <c r="M3741" s="24" t="s">
        <v>3758</v>
      </c>
      <c r="N3741" s="16"/>
      <c r="O3741" s="16"/>
      <c r="P3741" s="17"/>
      <c r="Q3741" s="17"/>
    </row>
    <row r="3742" spans="1:17">
      <c r="A3742" s="26">
        <v>1460</v>
      </c>
      <c r="C3742" s="21"/>
      <c r="D3742" s="22"/>
      <c r="G3742" s="18"/>
      <c r="H3742" s="18"/>
      <c r="J3742" s="17"/>
      <c r="K3742" s="17"/>
      <c r="L3742" s="18"/>
      <c r="M3742" s="24" t="s">
        <v>3759</v>
      </c>
      <c r="N3742" s="16"/>
      <c r="O3742" s="16"/>
      <c r="P3742" s="17"/>
      <c r="Q3742" s="17"/>
    </row>
    <row r="3743" spans="1:17">
      <c r="A3743" s="26">
        <v>2045</v>
      </c>
      <c r="C3743" s="21"/>
      <c r="D3743" s="22"/>
      <c r="G3743" s="18"/>
      <c r="H3743" s="18"/>
      <c r="J3743" s="17"/>
      <c r="K3743" s="17"/>
      <c r="L3743" s="18"/>
      <c r="M3743" s="24" t="s">
        <v>3760</v>
      </c>
      <c r="N3743" s="16"/>
      <c r="O3743" s="16"/>
      <c r="P3743" s="17"/>
      <c r="Q3743" s="17"/>
    </row>
    <row r="3744" spans="1:17">
      <c r="A3744" s="26">
        <v>1460</v>
      </c>
      <c r="C3744" s="21"/>
      <c r="D3744" s="22"/>
      <c r="G3744" s="18"/>
      <c r="H3744" s="18"/>
      <c r="J3744" s="17"/>
      <c r="K3744" s="17"/>
      <c r="L3744" s="18"/>
      <c r="M3744" s="24" t="s">
        <v>3761</v>
      </c>
      <c r="N3744" s="16"/>
      <c r="O3744" s="16"/>
      <c r="P3744" s="17"/>
      <c r="Q3744" s="17"/>
    </row>
    <row r="3745" spans="1:17">
      <c r="A3745" s="26">
        <v>1752</v>
      </c>
      <c r="C3745" s="21"/>
      <c r="D3745" s="22"/>
      <c r="G3745" s="18"/>
      <c r="H3745" s="18"/>
      <c r="J3745" s="17"/>
      <c r="K3745" s="17"/>
      <c r="L3745" s="18"/>
      <c r="M3745" s="24" t="s">
        <v>3762</v>
      </c>
      <c r="N3745" s="16"/>
      <c r="O3745" s="16"/>
      <c r="P3745" s="17"/>
      <c r="Q3745" s="17"/>
    </row>
    <row r="3746" spans="1:17">
      <c r="A3746" s="26">
        <v>584</v>
      </c>
      <c r="C3746" s="21"/>
      <c r="D3746" s="22"/>
      <c r="G3746" s="18"/>
      <c r="H3746" s="18"/>
      <c r="J3746" s="17"/>
      <c r="K3746" s="17"/>
      <c r="L3746" s="18"/>
      <c r="M3746" s="24" t="s">
        <v>3763</v>
      </c>
      <c r="N3746" s="16"/>
      <c r="O3746" s="16"/>
      <c r="P3746" s="17"/>
      <c r="Q3746" s="17"/>
    </row>
    <row r="3747" spans="1:17">
      <c r="A3747" s="26">
        <v>1168</v>
      </c>
      <c r="C3747" s="21"/>
      <c r="D3747" s="22"/>
      <c r="G3747" s="18"/>
      <c r="H3747" s="18"/>
      <c r="J3747" s="17"/>
      <c r="K3747" s="17"/>
      <c r="L3747" s="18"/>
      <c r="M3747" s="24" t="s">
        <v>3764</v>
      </c>
      <c r="N3747" s="16"/>
      <c r="O3747" s="16"/>
      <c r="P3747" s="17"/>
      <c r="Q3747" s="17"/>
    </row>
    <row r="3748" spans="1:17">
      <c r="A3748" s="26">
        <v>1168</v>
      </c>
      <c r="C3748" s="21"/>
      <c r="D3748" s="22"/>
      <c r="G3748" s="18"/>
      <c r="H3748" s="18"/>
      <c r="J3748" s="17"/>
      <c r="K3748" s="17"/>
      <c r="L3748" s="18"/>
      <c r="M3748" s="24" t="s">
        <v>3765</v>
      </c>
      <c r="N3748" s="16"/>
      <c r="O3748" s="16"/>
      <c r="P3748" s="17"/>
      <c r="Q3748" s="17"/>
    </row>
    <row r="3749" spans="1:17">
      <c r="A3749" s="26">
        <v>1168</v>
      </c>
      <c r="C3749" s="21"/>
      <c r="D3749" s="22"/>
      <c r="G3749" s="18"/>
      <c r="H3749" s="18"/>
      <c r="J3749" s="17"/>
      <c r="K3749" s="17"/>
      <c r="L3749" s="18"/>
      <c r="M3749" s="24" t="s">
        <v>3766</v>
      </c>
      <c r="N3749" s="16"/>
      <c r="O3749" s="16"/>
      <c r="P3749" s="17"/>
      <c r="Q3749" s="17"/>
    </row>
    <row r="3750" spans="1:17">
      <c r="A3750" s="26">
        <v>2337</v>
      </c>
      <c r="C3750" s="21"/>
      <c r="D3750" s="22"/>
      <c r="G3750" s="18"/>
      <c r="H3750" s="18"/>
      <c r="J3750" s="17"/>
      <c r="K3750" s="17"/>
      <c r="L3750" s="18"/>
      <c r="M3750" s="24" t="s">
        <v>3767</v>
      </c>
      <c r="N3750" s="16"/>
      <c r="O3750" s="16"/>
      <c r="P3750" s="17"/>
      <c r="Q3750" s="17"/>
    </row>
    <row r="3751" spans="1:17">
      <c r="A3751" s="26">
        <v>1460</v>
      </c>
      <c r="C3751" s="21"/>
      <c r="D3751" s="22"/>
      <c r="G3751" s="18"/>
      <c r="H3751" s="18"/>
      <c r="J3751" s="17"/>
      <c r="K3751" s="17"/>
      <c r="L3751" s="18"/>
      <c r="M3751" s="24" t="s">
        <v>3768</v>
      </c>
      <c r="N3751" s="16"/>
      <c r="O3751" s="16"/>
      <c r="P3751" s="17"/>
      <c r="Q3751" s="17"/>
    </row>
    <row r="3752" spans="1:17">
      <c r="A3752" s="26">
        <v>2630</v>
      </c>
      <c r="C3752" s="21"/>
      <c r="D3752" s="22"/>
      <c r="G3752" s="18"/>
      <c r="H3752" s="18"/>
      <c r="J3752" s="17"/>
      <c r="K3752" s="17"/>
      <c r="L3752" s="18"/>
      <c r="M3752" s="24" t="s">
        <v>3769</v>
      </c>
      <c r="N3752" s="16"/>
      <c r="O3752" s="16"/>
      <c r="P3752" s="17"/>
      <c r="Q3752" s="17"/>
    </row>
    <row r="3753" spans="1:17">
      <c r="A3753" s="26">
        <v>1460</v>
      </c>
      <c r="C3753" s="21"/>
      <c r="D3753" s="22"/>
      <c r="G3753" s="18"/>
      <c r="H3753" s="18"/>
      <c r="J3753" s="17"/>
      <c r="K3753" s="17"/>
      <c r="L3753" s="18"/>
      <c r="M3753" s="24" t="s">
        <v>3770</v>
      </c>
      <c r="N3753" s="16"/>
      <c r="O3753" s="16"/>
      <c r="P3753" s="17"/>
      <c r="Q3753" s="17"/>
    </row>
    <row r="3754" spans="1:17">
      <c r="A3754" s="26">
        <v>2045</v>
      </c>
      <c r="C3754" s="21"/>
      <c r="D3754" s="22"/>
      <c r="G3754" s="18"/>
      <c r="H3754" s="18"/>
      <c r="J3754" s="17"/>
      <c r="K3754" s="17"/>
      <c r="L3754" s="18"/>
      <c r="M3754" s="24" t="s">
        <v>3771</v>
      </c>
      <c r="N3754" s="16"/>
      <c r="O3754" s="16"/>
      <c r="P3754" s="17"/>
      <c r="Q3754" s="17"/>
    </row>
    <row r="3755" spans="1:17">
      <c r="A3755" s="26">
        <v>1168</v>
      </c>
      <c r="C3755" s="21"/>
      <c r="D3755" s="22"/>
      <c r="G3755" s="18"/>
      <c r="H3755" s="18"/>
      <c r="J3755" s="17"/>
      <c r="K3755" s="17"/>
      <c r="L3755" s="18"/>
      <c r="M3755" s="24" t="s">
        <v>3772</v>
      </c>
      <c r="N3755" s="16"/>
      <c r="O3755" s="16"/>
      <c r="P3755" s="17"/>
      <c r="Q3755" s="17"/>
    </row>
    <row r="3756" spans="1:17">
      <c r="A3756" s="26">
        <v>876</v>
      </c>
      <c r="C3756" s="21"/>
      <c r="D3756" s="22"/>
      <c r="G3756" s="18"/>
      <c r="H3756" s="18"/>
      <c r="J3756" s="17"/>
      <c r="K3756" s="17"/>
      <c r="L3756" s="18"/>
      <c r="M3756" s="24" t="s">
        <v>3773</v>
      </c>
      <c r="N3756" s="16"/>
      <c r="O3756" s="16"/>
      <c r="P3756" s="17"/>
      <c r="Q3756" s="17"/>
    </row>
    <row r="3757" spans="1:17">
      <c r="A3757" s="26">
        <v>1460</v>
      </c>
      <c r="C3757" s="21"/>
      <c r="D3757" s="22"/>
      <c r="G3757" s="18"/>
      <c r="H3757" s="18"/>
      <c r="J3757" s="17"/>
      <c r="K3757" s="17"/>
      <c r="L3757" s="18"/>
      <c r="M3757" s="24" t="s">
        <v>3774</v>
      </c>
      <c r="N3757" s="16"/>
      <c r="O3757" s="16"/>
      <c r="P3757" s="17"/>
      <c r="Q3757" s="17"/>
    </row>
    <row r="3758" spans="1:17">
      <c r="A3758" s="26">
        <v>876</v>
      </c>
      <c r="C3758" s="21"/>
      <c r="D3758" s="22"/>
      <c r="G3758" s="18"/>
      <c r="H3758" s="18"/>
      <c r="J3758" s="17"/>
      <c r="K3758" s="17"/>
      <c r="L3758" s="18"/>
      <c r="M3758" s="24" t="s">
        <v>3775</v>
      </c>
      <c r="N3758" s="16"/>
      <c r="O3758" s="16"/>
      <c r="P3758" s="17"/>
      <c r="Q3758" s="17"/>
    </row>
    <row r="3759" spans="1:17">
      <c r="A3759" s="26">
        <v>2630</v>
      </c>
      <c r="C3759" s="21"/>
      <c r="D3759" s="22"/>
      <c r="G3759" s="18"/>
      <c r="H3759" s="18"/>
      <c r="J3759" s="17"/>
      <c r="K3759" s="17"/>
      <c r="L3759" s="18"/>
      <c r="M3759" s="24" t="s">
        <v>3776</v>
      </c>
      <c r="N3759" s="16"/>
      <c r="O3759" s="16"/>
      <c r="P3759" s="17"/>
      <c r="Q3759" s="17"/>
    </row>
    <row r="3760" spans="1:17">
      <c r="A3760" s="26">
        <v>1752</v>
      </c>
      <c r="C3760" s="21"/>
      <c r="D3760" s="22"/>
      <c r="G3760" s="18"/>
      <c r="H3760" s="18"/>
      <c r="J3760" s="17"/>
      <c r="K3760" s="17"/>
      <c r="L3760" s="18"/>
      <c r="M3760" s="24" t="s">
        <v>3777</v>
      </c>
      <c r="N3760" s="16"/>
      <c r="O3760" s="16"/>
      <c r="P3760" s="17"/>
      <c r="Q3760" s="17"/>
    </row>
    <row r="3761" spans="1:17">
      <c r="A3761" s="26">
        <v>2630</v>
      </c>
      <c r="C3761" s="21"/>
      <c r="D3761" s="22"/>
      <c r="G3761" s="18"/>
      <c r="H3761" s="18"/>
      <c r="J3761" s="17"/>
      <c r="K3761" s="17"/>
      <c r="L3761" s="18"/>
      <c r="M3761" s="24" t="s">
        <v>3778</v>
      </c>
      <c r="N3761" s="16"/>
      <c r="O3761" s="16"/>
      <c r="P3761" s="17"/>
      <c r="Q3761" s="17"/>
    </row>
    <row r="3762" spans="1:17">
      <c r="A3762" s="26">
        <v>2045</v>
      </c>
      <c r="C3762" s="21"/>
      <c r="D3762" s="22"/>
      <c r="G3762" s="18"/>
      <c r="H3762" s="18"/>
      <c r="J3762" s="17"/>
      <c r="K3762" s="17"/>
      <c r="L3762" s="18"/>
      <c r="M3762" s="24" t="s">
        <v>3779</v>
      </c>
      <c r="N3762" s="16"/>
      <c r="O3762" s="16"/>
      <c r="P3762" s="17"/>
      <c r="Q3762" s="17"/>
    </row>
    <row r="3763" spans="1:17">
      <c r="A3763" s="26">
        <v>1752</v>
      </c>
      <c r="C3763" s="21"/>
      <c r="D3763" s="22"/>
      <c r="G3763" s="18"/>
      <c r="H3763" s="18"/>
      <c r="J3763" s="17"/>
      <c r="K3763" s="17"/>
      <c r="L3763" s="18"/>
      <c r="M3763" s="24" t="s">
        <v>3780</v>
      </c>
      <c r="N3763" s="16"/>
      <c r="O3763" s="16"/>
      <c r="P3763" s="17"/>
      <c r="Q3763" s="17"/>
    </row>
    <row r="3764" spans="1:17">
      <c r="A3764" s="26">
        <v>1752</v>
      </c>
      <c r="C3764" s="21"/>
      <c r="D3764" s="22"/>
      <c r="G3764" s="18"/>
      <c r="H3764" s="18"/>
      <c r="J3764" s="17"/>
      <c r="K3764" s="17"/>
      <c r="L3764" s="18"/>
      <c r="M3764" s="24" t="s">
        <v>3781</v>
      </c>
      <c r="N3764" s="16"/>
      <c r="O3764" s="16"/>
      <c r="P3764" s="17"/>
      <c r="Q3764" s="17"/>
    </row>
    <row r="3765" spans="1:17">
      <c r="A3765" s="26">
        <v>584</v>
      </c>
      <c r="C3765" s="21"/>
      <c r="D3765" s="22"/>
      <c r="G3765" s="18"/>
      <c r="H3765" s="18"/>
      <c r="J3765" s="17"/>
      <c r="K3765" s="17"/>
      <c r="L3765" s="18"/>
      <c r="M3765" s="24" t="s">
        <v>3782</v>
      </c>
      <c r="N3765" s="16"/>
      <c r="O3765" s="16"/>
      <c r="P3765" s="17"/>
      <c r="Q3765" s="17"/>
    </row>
    <row r="3766" spans="1:17">
      <c r="A3766" s="26">
        <v>1752</v>
      </c>
      <c r="C3766" s="21"/>
      <c r="D3766" s="22"/>
      <c r="G3766" s="18"/>
      <c r="H3766" s="18"/>
      <c r="J3766" s="17"/>
      <c r="K3766" s="17"/>
      <c r="L3766" s="18"/>
      <c r="M3766" s="24" t="s">
        <v>3783</v>
      </c>
      <c r="N3766" s="16"/>
      <c r="O3766" s="16"/>
      <c r="P3766" s="17"/>
      <c r="Q3766" s="17"/>
    </row>
    <row r="3767" spans="1:17">
      <c r="A3767" s="26">
        <v>876</v>
      </c>
      <c r="C3767" s="21"/>
      <c r="D3767" s="22"/>
      <c r="G3767" s="18"/>
      <c r="H3767" s="18"/>
      <c r="J3767" s="17"/>
      <c r="K3767" s="17"/>
      <c r="L3767" s="18"/>
      <c r="M3767" s="24" t="s">
        <v>3784</v>
      </c>
      <c r="N3767" s="16"/>
      <c r="O3767" s="16"/>
      <c r="P3767" s="17"/>
      <c r="Q3767" s="17"/>
    </row>
    <row r="3768" spans="1:17">
      <c r="A3768" s="26">
        <v>2630</v>
      </c>
      <c r="C3768" s="21"/>
      <c r="D3768" s="22"/>
      <c r="G3768" s="18"/>
      <c r="H3768" s="18"/>
      <c r="J3768" s="17"/>
      <c r="K3768" s="17"/>
      <c r="L3768" s="18"/>
      <c r="M3768" s="24" t="s">
        <v>3785</v>
      </c>
      <c r="N3768" s="16"/>
      <c r="O3768" s="16"/>
      <c r="P3768" s="17"/>
      <c r="Q3768" s="17"/>
    </row>
    <row r="3769" spans="1:17">
      <c r="A3769" s="26">
        <v>2045</v>
      </c>
      <c r="C3769" s="21"/>
      <c r="D3769" s="22"/>
      <c r="G3769" s="18"/>
      <c r="H3769" s="18"/>
      <c r="J3769" s="17"/>
      <c r="K3769" s="17"/>
      <c r="L3769" s="18"/>
      <c r="M3769" s="24" t="s">
        <v>3786</v>
      </c>
      <c r="N3769" s="16"/>
      <c r="O3769" s="16"/>
      <c r="P3769" s="17"/>
      <c r="Q3769" s="17"/>
    </row>
    <row r="3770" spans="1:17">
      <c r="A3770" s="26">
        <v>2045</v>
      </c>
      <c r="C3770" s="21"/>
      <c r="D3770" s="22"/>
      <c r="G3770" s="18"/>
      <c r="H3770" s="18"/>
      <c r="J3770" s="17"/>
      <c r="K3770" s="17"/>
      <c r="L3770" s="18"/>
      <c r="M3770" s="24" t="s">
        <v>3787</v>
      </c>
      <c r="N3770" s="16"/>
      <c r="O3770" s="16"/>
      <c r="P3770" s="17"/>
      <c r="Q3770" s="17"/>
    </row>
    <row r="3771" spans="1:17">
      <c r="A3771" s="26">
        <v>2630</v>
      </c>
      <c r="C3771" s="21"/>
      <c r="D3771" s="22"/>
      <c r="G3771" s="18"/>
      <c r="H3771" s="18"/>
      <c r="J3771" s="17"/>
      <c r="K3771" s="17"/>
      <c r="L3771" s="18"/>
      <c r="M3771" s="24" t="s">
        <v>3788</v>
      </c>
      <c r="N3771" s="16"/>
      <c r="O3771" s="16"/>
      <c r="P3771" s="17"/>
      <c r="Q3771" s="17"/>
    </row>
    <row r="3772" spans="1:17">
      <c r="A3772" s="26">
        <v>1460</v>
      </c>
      <c r="C3772" s="21"/>
      <c r="D3772" s="22"/>
      <c r="G3772" s="18"/>
      <c r="H3772" s="18"/>
      <c r="J3772" s="17"/>
      <c r="K3772" s="17"/>
      <c r="L3772" s="18"/>
      <c r="M3772" s="24" t="s">
        <v>3789</v>
      </c>
      <c r="N3772" s="16"/>
      <c r="O3772" s="16"/>
      <c r="P3772" s="17"/>
      <c r="Q3772" s="17"/>
    </row>
    <row r="3773" spans="1:17">
      <c r="A3773" s="26">
        <v>2045</v>
      </c>
      <c r="C3773" s="21"/>
      <c r="D3773" s="22"/>
      <c r="G3773" s="18"/>
      <c r="H3773" s="18"/>
      <c r="J3773" s="17"/>
      <c r="K3773" s="17"/>
      <c r="L3773" s="18"/>
      <c r="M3773" s="24" t="s">
        <v>3790</v>
      </c>
      <c r="N3773" s="16"/>
      <c r="O3773" s="16"/>
      <c r="P3773" s="17"/>
      <c r="Q3773" s="17"/>
    </row>
    <row r="3774" spans="1:17">
      <c r="A3774" s="26">
        <v>584</v>
      </c>
      <c r="C3774" s="21"/>
      <c r="D3774" s="22"/>
      <c r="G3774" s="18"/>
      <c r="H3774" s="18"/>
      <c r="J3774" s="17"/>
      <c r="K3774" s="17"/>
      <c r="L3774" s="18"/>
      <c r="M3774" s="24" t="s">
        <v>3791</v>
      </c>
      <c r="N3774" s="16"/>
      <c r="O3774" s="16"/>
      <c r="P3774" s="17"/>
      <c r="Q3774" s="17"/>
    </row>
    <row r="3775" spans="1:17">
      <c r="A3775" s="26">
        <v>1460</v>
      </c>
      <c r="C3775" s="21"/>
      <c r="D3775" s="22"/>
      <c r="G3775" s="18"/>
      <c r="H3775" s="18"/>
      <c r="J3775" s="17"/>
      <c r="K3775" s="17"/>
      <c r="L3775" s="18"/>
      <c r="M3775" s="24" t="s">
        <v>3792</v>
      </c>
      <c r="N3775" s="16"/>
      <c r="O3775" s="16"/>
      <c r="P3775" s="17"/>
      <c r="Q3775" s="17"/>
    </row>
    <row r="3776" spans="1:17">
      <c r="A3776" s="26">
        <v>1168</v>
      </c>
      <c r="C3776" s="21"/>
      <c r="D3776" s="22"/>
      <c r="G3776" s="18"/>
      <c r="H3776" s="18"/>
      <c r="J3776" s="17"/>
      <c r="K3776" s="17"/>
      <c r="L3776" s="18"/>
      <c r="M3776" s="24" t="s">
        <v>3793</v>
      </c>
      <c r="N3776" s="16"/>
      <c r="O3776" s="16"/>
      <c r="P3776" s="17"/>
      <c r="Q3776" s="17"/>
    </row>
    <row r="3777" spans="1:17">
      <c r="A3777" s="26">
        <v>1752</v>
      </c>
      <c r="C3777" s="21"/>
      <c r="D3777" s="22"/>
      <c r="G3777" s="18"/>
      <c r="H3777" s="18"/>
      <c r="J3777" s="17"/>
      <c r="K3777" s="17"/>
      <c r="L3777" s="18"/>
      <c r="M3777" s="24" t="s">
        <v>3794</v>
      </c>
      <c r="N3777" s="16"/>
      <c r="O3777" s="16"/>
      <c r="P3777" s="17"/>
      <c r="Q3777" s="17"/>
    </row>
    <row r="3778" spans="1:17">
      <c r="A3778" s="26">
        <v>2922</v>
      </c>
      <c r="C3778" s="21"/>
      <c r="D3778" s="22"/>
      <c r="G3778" s="18"/>
      <c r="H3778" s="18"/>
      <c r="J3778" s="17"/>
      <c r="K3778" s="17"/>
      <c r="L3778" s="18"/>
      <c r="M3778" s="24" t="s">
        <v>3795</v>
      </c>
      <c r="N3778" s="16"/>
      <c r="O3778" s="16"/>
      <c r="P3778" s="17"/>
      <c r="Q3778" s="17"/>
    </row>
    <row r="3779" spans="1:17">
      <c r="A3779" s="26">
        <v>2045</v>
      </c>
      <c r="C3779" s="21"/>
      <c r="D3779" s="22"/>
      <c r="G3779" s="18"/>
      <c r="H3779" s="18"/>
      <c r="J3779" s="17"/>
      <c r="K3779" s="17"/>
      <c r="L3779" s="18"/>
      <c r="M3779" s="24" t="s">
        <v>3796</v>
      </c>
      <c r="N3779" s="16"/>
      <c r="O3779" s="16"/>
      <c r="P3779" s="17"/>
      <c r="Q3779" s="17"/>
    </row>
    <row r="3780" spans="1:17">
      <c r="A3780" s="26">
        <v>2922</v>
      </c>
      <c r="C3780" s="21"/>
      <c r="D3780" s="22"/>
      <c r="G3780" s="18"/>
      <c r="H3780" s="18"/>
      <c r="J3780" s="17"/>
      <c r="K3780" s="17"/>
      <c r="L3780" s="18"/>
      <c r="M3780" s="24" t="s">
        <v>3797</v>
      </c>
      <c r="N3780" s="16"/>
      <c r="O3780" s="16"/>
      <c r="P3780" s="17"/>
      <c r="Q3780" s="17"/>
    </row>
    <row r="3781" spans="1:17">
      <c r="A3781" s="26">
        <v>1168</v>
      </c>
      <c r="C3781" s="21"/>
      <c r="D3781" s="22"/>
      <c r="G3781" s="18"/>
      <c r="H3781" s="18"/>
      <c r="J3781" s="17"/>
      <c r="K3781" s="17"/>
      <c r="L3781" s="18"/>
      <c r="M3781" s="24" t="s">
        <v>3798</v>
      </c>
      <c r="N3781" s="16"/>
      <c r="O3781" s="16"/>
      <c r="P3781" s="17"/>
      <c r="Q3781" s="17"/>
    </row>
    <row r="3782" spans="1:17">
      <c r="A3782" s="26">
        <v>1752</v>
      </c>
      <c r="C3782" s="21"/>
      <c r="D3782" s="22"/>
      <c r="G3782" s="18"/>
      <c r="H3782" s="18"/>
      <c r="J3782" s="17"/>
      <c r="K3782" s="17"/>
      <c r="L3782" s="18"/>
      <c r="M3782" s="24" t="s">
        <v>3799</v>
      </c>
      <c r="N3782" s="16"/>
      <c r="O3782" s="16"/>
      <c r="P3782" s="17"/>
      <c r="Q3782" s="17"/>
    </row>
    <row r="3783" spans="1:17">
      <c r="A3783" s="26">
        <v>584</v>
      </c>
      <c r="C3783" s="21"/>
      <c r="D3783" s="22"/>
      <c r="G3783" s="18"/>
      <c r="H3783" s="18"/>
      <c r="J3783" s="17"/>
      <c r="K3783" s="17"/>
      <c r="L3783" s="18"/>
      <c r="M3783" s="24" t="s">
        <v>3800</v>
      </c>
      <c r="N3783" s="16"/>
      <c r="O3783" s="16"/>
      <c r="P3783" s="17"/>
      <c r="Q3783" s="17"/>
    </row>
    <row r="3784" spans="1:17">
      <c r="A3784" s="26">
        <v>584</v>
      </c>
      <c r="C3784" s="21"/>
      <c r="D3784" s="22"/>
      <c r="G3784" s="18"/>
      <c r="H3784" s="18"/>
      <c r="J3784" s="17"/>
      <c r="K3784" s="17"/>
      <c r="L3784" s="18"/>
      <c r="M3784" s="24" t="s">
        <v>3801</v>
      </c>
      <c r="N3784" s="16"/>
      <c r="O3784" s="16"/>
      <c r="P3784" s="17"/>
      <c r="Q3784" s="17"/>
    </row>
    <row r="3785" spans="1:17">
      <c r="A3785" s="26">
        <v>1752</v>
      </c>
      <c r="C3785" s="21"/>
      <c r="D3785" s="22"/>
      <c r="G3785" s="18"/>
      <c r="H3785" s="18"/>
      <c r="J3785" s="17"/>
      <c r="K3785" s="17"/>
      <c r="L3785" s="18"/>
      <c r="M3785" s="24" t="s">
        <v>3802</v>
      </c>
      <c r="N3785" s="16"/>
      <c r="O3785" s="16"/>
      <c r="P3785" s="17"/>
      <c r="Q3785" s="17"/>
    </row>
    <row r="3786" spans="1:17">
      <c r="A3786" s="26">
        <v>1168</v>
      </c>
      <c r="C3786" s="21"/>
      <c r="D3786" s="22"/>
      <c r="G3786" s="18"/>
      <c r="H3786" s="18"/>
      <c r="J3786" s="17"/>
      <c r="K3786" s="17"/>
      <c r="L3786" s="18"/>
      <c r="M3786" s="24" t="s">
        <v>3803</v>
      </c>
      <c r="N3786" s="16"/>
      <c r="O3786" s="16"/>
      <c r="P3786" s="17"/>
      <c r="Q3786" s="17"/>
    </row>
    <row r="3787" spans="1:17">
      <c r="A3787" s="26">
        <v>3215</v>
      </c>
      <c r="C3787" s="21"/>
      <c r="D3787" s="22"/>
      <c r="G3787" s="18"/>
      <c r="H3787" s="18"/>
      <c r="J3787" s="17"/>
      <c r="K3787" s="17"/>
      <c r="L3787" s="18"/>
      <c r="M3787" s="24" t="s">
        <v>3804</v>
      </c>
      <c r="N3787" s="16"/>
      <c r="O3787" s="16"/>
      <c r="P3787" s="17"/>
      <c r="Q3787" s="17"/>
    </row>
    <row r="3788" spans="1:17">
      <c r="A3788" s="26">
        <v>2045</v>
      </c>
      <c r="C3788" s="21"/>
      <c r="D3788" s="22"/>
      <c r="G3788" s="18"/>
      <c r="H3788" s="18"/>
      <c r="J3788" s="17"/>
      <c r="K3788" s="17"/>
      <c r="L3788" s="18"/>
      <c r="M3788" s="24" t="s">
        <v>3805</v>
      </c>
      <c r="N3788" s="16"/>
      <c r="O3788" s="16"/>
      <c r="P3788" s="17"/>
      <c r="Q3788" s="17"/>
    </row>
    <row r="3789" spans="1:17">
      <c r="A3789" s="26">
        <v>2922</v>
      </c>
      <c r="C3789" s="21"/>
      <c r="D3789" s="22"/>
      <c r="G3789" s="18"/>
      <c r="H3789" s="18"/>
      <c r="J3789" s="17"/>
      <c r="K3789" s="17"/>
      <c r="L3789" s="18"/>
      <c r="M3789" s="24" t="s">
        <v>3806</v>
      </c>
      <c r="N3789" s="16"/>
      <c r="O3789" s="16"/>
      <c r="P3789" s="17"/>
      <c r="Q3789" s="17"/>
    </row>
    <row r="3790" spans="1:17">
      <c r="A3790" s="26">
        <v>1752</v>
      </c>
      <c r="C3790" s="21"/>
      <c r="D3790" s="22"/>
      <c r="G3790" s="18"/>
      <c r="H3790" s="18"/>
      <c r="J3790" s="17"/>
      <c r="K3790" s="17"/>
      <c r="L3790" s="18"/>
      <c r="M3790" s="24" t="s">
        <v>3807</v>
      </c>
      <c r="N3790" s="16"/>
      <c r="O3790" s="16"/>
      <c r="P3790" s="17"/>
      <c r="Q3790" s="17"/>
    </row>
    <row r="3791" spans="1:17">
      <c r="A3791" s="26">
        <v>1460</v>
      </c>
      <c r="C3791" s="21"/>
      <c r="D3791" s="22"/>
      <c r="G3791" s="18"/>
      <c r="H3791" s="18"/>
      <c r="J3791" s="17"/>
      <c r="K3791" s="17"/>
      <c r="L3791" s="18"/>
      <c r="M3791" s="24" t="s">
        <v>3808</v>
      </c>
      <c r="N3791" s="16"/>
      <c r="O3791" s="16"/>
      <c r="P3791" s="17"/>
      <c r="Q3791" s="17"/>
    </row>
    <row r="3792" spans="1:17">
      <c r="A3792" s="26">
        <v>1460</v>
      </c>
      <c r="C3792" s="21"/>
      <c r="D3792" s="22"/>
      <c r="G3792" s="18"/>
      <c r="H3792" s="18"/>
      <c r="J3792" s="17"/>
      <c r="K3792" s="17"/>
      <c r="L3792" s="18"/>
      <c r="M3792" s="24" t="s">
        <v>3809</v>
      </c>
      <c r="N3792" s="16"/>
      <c r="O3792" s="16"/>
      <c r="P3792" s="17"/>
      <c r="Q3792" s="17"/>
    </row>
    <row r="3793" spans="1:17">
      <c r="A3793" s="26">
        <v>291</v>
      </c>
      <c r="C3793" s="21"/>
      <c r="D3793" s="22"/>
      <c r="G3793" s="18"/>
      <c r="H3793" s="18"/>
      <c r="J3793" s="17"/>
      <c r="K3793" s="17"/>
      <c r="L3793" s="18"/>
      <c r="M3793" s="24" t="s">
        <v>3810</v>
      </c>
      <c r="N3793" s="16"/>
      <c r="O3793" s="16"/>
      <c r="P3793" s="17"/>
      <c r="Q3793" s="17"/>
    </row>
    <row r="3794" spans="1:17">
      <c r="A3794" s="26">
        <v>2337</v>
      </c>
      <c r="C3794" s="21"/>
      <c r="D3794" s="22"/>
      <c r="G3794" s="18"/>
      <c r="H3794" s="18"/>
      <c r="J3794" s="17"/>
      <c r="K3794" s="17"/>
      <c r="L3794" s="18"/>
      <c r="M3794" s="24" t="s">
        <v>3811</v>
      </c>
      <c r="N3794" s="16"/>
      <c r="O3794" s="16"/>
      <c r="P3794" s="17"/>
      <c r="Q3794" s="17"/>
    </row>
    <row r="3795" spans="1:17">
      <c r="A3795" s="26">
        <v>1168</v>
      </c>
      <c r="C3795" s="21"/>
      <c r="D3795" s="22"/>
      <c r="G3795" s="18"/>
      <c r="H3795" s="18"/>
      <c r="J3795" s="17"/>
      <c r="K3795" s="17"/>
      <c r="L3795" s="18"/>
      <c r="M3795" s="24" t="s">
        <v>3812</v>
      </c>
      <c r="N3795" s="16"/>
      <c r="O3795" s="16"/>
      <c r="P3795" s="17"/>
      <c r="Q3795" s="17"/>
    </row>
    <row r="3796" spans="1:17">
      <c r="A3796" s="26">
        <v>2922</v>
      </c>
      <c r="C3796" s="21"/>
      <c r="D3796" s="22"/>
      <c r="G3796" s="18"/>
      <c r="H3796" s="18"/>
      <c r="J3796" s="17"/>
      <c r="K3796" s="17"/>
      <c r="L3796" s="18"/>
      <c r="M3796" s="24" t="s">
        <v>3813</v>
      </c>
      <c r="N3796" s="16"/>
      <c r="O3796" s="16"/>
      <c r="P3796" s="17"/>
      <c r="Q3796" s="17"/>
    </row>
    <row r="3797" spans="1:17">
      <c r="A3797" s="26">
        <v>2337</v>
      </c>
      <c r="C3797" s="21"/>
      <c r="D3797" s="22"/>
      <c r="G3797" s="18"/>
      <c r="H3797" s="18"/>
      <c r="J3797" s="17"/>
      <c r="K3797" s="17"/>
      <c r="L3797" s="18"/>
      <c r="M3797" s="24" t="s">
        <v>3814</v>
      </c>
      <c r="N3797" s="16"/>
      <c r="O3797" s="16"/>
      <c r="P3797" s="17"/>
      <c r="Q3797" s="17"/>
    </row>
    <row r="3798" spans="1:17">
      <c r="A3798" s="26">
        <v>2337</v>
      </c>
      <c r="C3798" s="21"/>
      <c r="D3798" s="22"/>
      <c r="G3798" s="18"/>
      <c r="H3798" s="18"/>
      <c r="J3798" s="17"/>
      <c r="K3798" s="17"/>
      <c r="L3798" s="18"/>
      <c r="M3798" s="24" t="s">
        <v>3815</v>
      </c>
      <c r="N3798" s="16"/>
      <c r="O3798" s="16"/>
      <c r="P3798" s="17"/>
      <c r="Q3798" s="17"/>
    </row>
    <row r="3799" spans="1:17">
      <c r="A3799" s="26">
        <v>2337</v>
      </c>
      <c r="C3799" s="21"/>
      <c r="D3799" s="22"/>
      <c r="G3799" s="18"/>
      <c r="H3799" s="18"/>
      <c r="J3799" s="17"/>
      <c r="K3799" s="17"/>
      <c r="L3799" s="18"/>
      <c r="M3799" s="24" t="s">
        <v>3816</v>
      </c>
      <c r="N3799" s="16"/>
      <c r="O3799" s="16"/>
      <c r="P3799" s="17"/>
      <c r="Q3799" s="17"/>
    </row>
    <row r="3800" spans="1:17">
      <c r="A3800" s="26">
        <v>584</v>
      </c>
      <c r="C3800" s="21"/>
      <c r="D3800" s="22"/>
      <c r="G3800" s="18"/>
      <c r="H3800" s="18"/>
      <c r="J3800" s="17"/>
      <c r="K3800" s="17"/>
      <c r="L3800" s="18"/>
      <c r="M3800" s="24" t="s">
        <v>3817</v>
      </c>
      <c r="N3800" s="16"/>
      <c r="O3800" s="16"/>
      <c r="P3800" s="17"/>
      <c r="Q3800" s="17"/>
    </row>
    <row r="3801" spans="1:17">
      <c r="A3801" s="26">
        <v>1752</v>
      </c>
      <c r="C3801" s="21"/>
      <c r="D3801" s="22"/>
      <c r="G3801" s="18"/>
      <c r="H3801" s="18"/>
      <c r="J3801" s="17"/>
      <c r="K3801" s="17"/>
      <c r="L3801" s="18"/>
      <c r="M3801" s="24" t="s">
        <v>3818</v>
      </c>
      <c r="N3801" s="16"/>
      <c r="O3801" s="16"/>
      <c r="P3801" s="17"/>
      <c r="Q3801" s="17"/>
    </row>
    <row r="3802" spans="1:17">
      <c r="A3802" s="26">
        <v>-294</v>
      </c>
      <c r="C3802" s="21"/>
      <c r="D3802" s="22"/>
      <c r="G3802" s="18"/>
      <c r="H3802" s="18"/>
      <c r="J3802" s="17"/>
      <c r="K3802" s="17"/>
      <c r="L3802" s="18"/>
      <c r="M3802" s="24" t="s">
        <v>3819</v>
      </c>
      <c r="N3802" s="16"/>
      <c r="O3802" s="16"/>
      <c r="P3802" s="17"/>
      <c r="Q3802" s="17"/>
    </row>
    <row r="3803" spans="1:17">
      <c r="A3803" s="26">
        <v>1752</v>
      </c>
      <c r="C3803" s="21"/>
      <c r="D3803" s="22"/>
      <c r="G3803" s="18"/>
      <c r="H3803" s="18"/>
      <c r="J3803" s="17"/>
      <c r="K3803" s="17"/>
      <c r="L3803" s="18"/>
      <c r="M3803" s="24" t="s">
        <v>3820</v>
      </c>
      <c r="N3803" s="16"/>
      <c r="O3803" s="16"/>
      <c r="P3803" s="17"/>
      <c r="Q3803" s="17"/>
    </row>
    <row r="3804" spans="1:17">
      <c r="A3804" s="26">
        <v>1460</v>
      </c>
      <c r="C3804" s="21"/>
      <c r="D3804" s="22"/>
      <c r="G3804" s="18"/>
      <c r="H3804" s="18"/>
      <c r="J3804" s="17"/>
      <c r="K3804" s="17"/>
      <c r="L3804" s="18"/>
      <c r="M3804" s="24" t="s">
        <v>3821</v>
      </c>
      <c r="N3804" s="16"/>
      <c r="O3804" s="16"/>
      <c r="P3804" s="17"/>
      <c r="Q3804" s="17"/>
    </row>
    <row r="3805" spans="1:17">
      <c r="A3805" s="26">
        <v>2045</v>
      </c>
      <c r="C3805" s="21"/>
      <c r="D3805" s="22"/>
      <c r="G3805" s="18"/>
      <c r="H3805" s="18"/>
      <c r="J3805" s="17"/>
      <c r="K3805" s="17"/>
      <c r="L3805" s="18"/>
      <c r="M3805" s="24" t="s">
        <v>3822</v>
      </c>
      <c r="N3805" s="16"/>
      <c r="O3805" s="16"/>
      <c r="P3805" s="17"/>
      <c r="Q3805" s="17"/>
    </row>
    <row r="3806" spans="1:17">
      <c r="A3806" s="26">
        <v>2922</v>
      </c>
      <c r="C3806" s="21"/>
      <c r="D3806" s="22"/>
      <c r="G3806" s="18"/>
      <c r="H3806" s="18"/>
      <c r="J3806" s="17"/>
      <c r="K3806" s="17"/>
      <c r="L3806" s="18"/>
      <c r="M3806" s="24" t="s">
        <v>3823</v>
      </c>
      <c r="N3806" s="16"/>
      <c r="O3806" s="16"/>
      <c r="P3806" s="17"/>
      <c r="Q3806" s="17"/>
    </row>
    <row r="3807" spans="1:17">
      <c r="A3807" s="26">
        <v>1460</v>
      </c>
      <c r="C3807" s="21"/>
      <c r="D3807" s="22"/>
      <c r="G3807" s="18"/>
      <c r="H3807" s="18"/>
      <c r="J3807" s="17"/>
      <c r="K3807" s="17"/>
      <c r="L3807" s="18"/>
      <c r="M3807" s="24" t="s">
        <v>3824</v>
      </c>
      <c r="N3807" s="16"/>
      <c r="O3807" s="16"/>
      <c r="P3807" s="17"/>
      <c r="Q3807" s="17"/>
    </row>
    <row r="3808" spans="1:17">
      <c r="A3808" s="26">
        <v>2630</v>
      </c>
      <c r="C3808" s="21"/>
      <c r="D3808" s="22"/>
      <c r="G3808" s="18"/>
      <c r="H3808" s="18"/>
      <c r="J3808" s="17"/>
      <c r="K3808" s="17"/>
      <c r="L3808" s="18"/>
      <c r="M3808" s="24" t="s">
        <v>3825</v>
      </c>
      <c r="N3808" s="16"/>
      <c r="O3808" s="16"/>
      <c r="P3808" s="17"/>
      <c r="Q3808" s="17"/>
    </row>
    <row r="3809" spans="1:17">
      <c r="A3809" s="26">
        <v>-294</v>
      </c>
      <c r="C3809" s="21"/>
      <c r="D3809" s="22"/>
      <c r="G3809" s="18"/>
      <c r="H3809" s="18"/>
      <c r="J3809" s="17"/>
      <c r="K3809" s="17"/>
      <c r="L3809" s="18"/>
      <c r="M3809" s="24" t="s">
        <v>3826</v>
      </c>
      <c r="N3809" s="16"/>
      <c r="O3809" s="16"/>
      <c r="P3809" s="17"/>
      <c r="Q3809" s="17"/>
    </row>
    <row r="3810" spans="1:17">
      <c r="A3810" s="26">
        <v>1168</v>
      </c>
      <c r="C3810" s="21"/>
      <c r="D3810" s="22"/>
      <c r="G3810" s="18"/>
      <c r="H3810" s="18"/>
      <c r="J3810" s="17"/>
      <c r="K3810" s="17"/>
      <c r="L3810" s="18"/>
      <c r="M3810" s="24" t="s">
        <v>3827</v>
      </c>
      <c r="N3810" s="16"/>
      <c r="O3810" s="16"/>
      <c r="P3810" s="17"/>
      <c r="Q3810" s="17"/>
    </row>
    <row r="3811" spans="1:17">
      <c r="A3811" s="26">
        <v>-586</v>
      </c>
      <c r="C3811" s="21"/>
      <c r="D3811" s="22"/>
      <c r="G3811" s="18"/>
      <c r="H3811" s="18"/>
      <c r="J3811" s="17"/>
      <c r="K3811" s="17"/>
      <c r="L3811" s="18"/>
      <c r="M3811" s="24" t="s">
        <v>3828</v>
      </c>
      <c r="N3811" s="16"/>
      <c r="O3811" s="16"/>
      <c r="P3811" s="17"/>
      <c r="Q3811" s="17"/>
    </row>
    <row r="3812" spans="1:17">
      <c r="A3812" s="26">
        <v>584</v>
      </c>
      <c r="C3812" s="21"/>
      <c r="D3812" s="22"/>
      <c r="G3812" s="18"/>
      <c r="H3812" s="18"/>
      <c r="J3812" s="17"/>
      <c r="K3812" s="17"/>
      <c r="L3812" s="18"/>
      <c r="M3812" s="24" t="s">
        <v>3829</v>
      </c>
      <c r="N3812" s="16"/>
      <c r="O3812" s="16"/>
      <c r="P3812" s="17"/>
      <c r="Q3812" s="17"/>
    </row>
    <row r="3813" spans="1:17">
      <c r="A3813" s="26">
        <v>1752</v>
      </c>
      <c r="C3813" s="21"/>
      <c r="D3813" s="22"/>
      <c r="G3813" s="18"/>
      <c r="H3813" s="18"/>
      <c r="J3813" s="17"/>
      <c r="K3813" s="17"/>
      <c r="L3813" s="18"/>
      <c r="M3813" s="24" t="s">
        <v>3830</v>
      </c>
      <c r="N3813" s="16"/>
      <c r="O3813" s="16"/>
      <c r="P3813" s="17"/>
      <c r="Q3813" s="17"/>
    </row>
    <row r="3814" spans="1:17">
      <c r="A3814" s="26">
        <v>876</v>
      </c>
      <c r="C3814" s="21"/>
      <c r="D3814" s="22"/>
      <c r="G3814" s="18"/>
      <c r="H3814" s="18"/>
      <c r="J3814" s="17"/>
      <c r="K3814" s="17"/>
      <c r="L3814" s="18"/>
      <c r="M3814" s="24" t="s">
        <v>3831</v>
      </c>
      <c r="N3814" s="16"/>
      <c r="O3814" s="16"/>
      <c r="P3814" s="17"/>
      <c r="Q3814" s="17"/>
    </row>
    <row r="3815" spans="1:17">
      <c r="A3815" s="26">
        <v>2922</v>
      </c>
      <c r="C3815" s="21"/>
      <c r="D3815" s="22"/>
      <c r="G3815" s="18"/>
      <c r="H3815" s="18"/>
      <c r="J3815" s="17"/>
      <c r="K3815" s="17"/>
      <c r="L3815" s="18"/>
      <c r="M3815" s="24" t="s">
        <v>3832</v>
      </c>
      <c r="N3815" s="16"/>
      <c r="O3815" s="16"/>
      <c r="P3815" s="17"/>
      <c r="Q3815" s="17"/>
    </row>
    <row r="3816" spans="1:17">
      <c r="A3816" s="26">
        <v>584</v>
      </c>
      <c r="C3816" s="21"/>
      <c r="D3816" s="22"/>
      <c r="G3816" s="18"/>
      <c r="H3816" s="18"/>
      <c r="J3816" s="17"/>
      <c r="K3816" s="17"/>
      <c r="L3816" s="18"/>
      <c r="M3816" s="24" t="s">
        <v>3833</v>
      </c>
      <c r="N3816" s="16"/>
      <c r="O3816" s="16"/>
      <c r="P3816" s="17"/>
      <c r="Q3816" s="17"/>
    </row>
    <row r="3817" spans="1:17">
      <c r="A3817" s="26">
        <v>1460</v>
      </c>
      <c r="C3817" s="21"/>
      <c r="D3817" s="22"/>
      <c r="G3817" s="18"/>
      <c r="H3817" s="18"/>
      <c r="J3817" s="17"/>
      <c r="K3817" s="17"/>
      <c r="L3817" s="18"/>
      <c r="M3817" s="24" t="s">
        <v>3834</v>
      </c>
      <c r="N3817" s="16"/>
      <c r="O3817" s="16"/>
      <c r="P3817" s="17"/>
      <c r="Q3817" s="17"/>
    </row>
    <row r="3818" spans="1:17">
      <c r="A3818" s="26">
        <v>-586</v>
      </c>
      <c r="C3818" s="21"/>
      <c r="D3818" s="22"/>
      <c r="G3818" s="18"/>
      <c r="H3818" s="18"/>
      <c r="J3818" s="17"/>
      <c r="K3818" s="17"/>
      <c r="L3818" s="18"/>
      <c r="M3818" s="24" t="s">
        <v>3835</v>
      </c>
      <c r="N3818" s="16"/>
      <c r="O3818" s="16"/>
      <c r="P3818" s="17"/>
      <c r="Q3818" s="17"/>
    </row>
    <row r="3819" spans="1:17">
      <c r="A3819" s="26">
        <v>-879</v>
      </c>
      <c r="C3819" s="21"/>
      <c r="D3819" s="22"/>
      <c r="G3819" s="18"/>
      <c r="H3819" s="18"/>
      <c r="J3819" s="17"/>
      <c r="K3819" s="17"/>
      <c r="L3819" s="18"/>
      <c r="M3819" s="24" t="s">
        <v>3836</v>
      </c>
      <c r="N3819" s="16"/>
      <c r="O3819" s="16"/>
      <c r="P3819" s="17"/>
      <c r="Q3819" s="17"/>
    </row>
    <row r="3820" spans="1:17">
      <c r="A3820" s="26">
        <v>-294</v>
      </c>
      <c r="C3820" s="21"/>
      <c r="D3820" s="22"/>
      <c r="G3820" s="18"/>
      <c r="H3820" s="18"/>
      <c r="J3820" s="17"/>
      <c r="K3820" s="17"/>
      <c r="L3820" s="18"/>
      <c r="M3820" s="24" t="s">
        <v>3837</v>
      </c>
      <c r="N3820" s="16"/>
      <c r="O3820" s="16"/>
      <c r="P3820" s="17"/>
      <c r="Q3820" s="17"/>
    </row>
    <row r="3821" spans="1:17">
      <c r="A3821" s="26">
        <v>-1756</v>
      </c>
      <c r="C3821" s="21"/>
      <c r="D3821" s="22"/>
      <c r="G3821" s="18"/>
      <c r="H3821" s="18"/>
      <c r="J3821" s="17"/>
      <c r="K3821" s="17"/>
      <c r="L3821" s="18"/>
      <c r="M3821" s="24" t="s">
        <v>3838</v>
      </c>
      <c r="N3821" s="16"/>
      <c r="O3821" s="16"/>
      <c r="P3821" s="17"/>
      <c r="Q3821" s="17"/>
    </row>
    <row r="3822" spans="1:17">
      <c r="A3822" s="26">
        <v>1460</v>
      </c>
      <c r="C3822" s="21"/>
      <c r="D3822" s="22"/>
      <c r="G3822" s="18"/>
      <c r="H3822" s="18"/>
      <c r="J3822" s="17"/>
      <c r="K3822" s="17"/>
      <c r="L3822" s="18"/>
      <c r="M3822" s="24" t="s">
        <v>3839</v>
      </c>
      <c r="N3822" s="16"/>
      <c r="O3822" s="16"/>
      <c r="P3822" s="17"/>
      <c r="Q3822" s="17"/>
    </row>
    <row r="3823" spans="1:17">
      <c r="A3823" s="26">
        <v>-294</v>
      </c>
      <c r="C3823" s="21"/>
      <c r="D3823" s="22"/>
      <c r="G3823" s="18"/>
      <c r="H3823" s="18"/>
      <c r="J3823" s="17"/>
      <c r="K3823" s="17"/>
      <c r="L3823" s="18"/>
      <c r="M3823" s="24" t="s">
        <v>3840</v>
      </c>
      <c r="N3823" s="16"/>
      <c r="O3823" s="16"/>
      <c r="P3823" s="17"/>
      <c r="Q3823" s="17"/>
    </row>
    <row r="3824" spans="1:17">
      <c r="A3824" s="26">
        <v>1752</v>
      </c>
      <c r="C3824" s="21"/>
      <c r="D3824" s="22"/>
      <c r="G3824" s="18"/>
      <c r="H3824" s="18"/>
      <c r="J3824" s="17"/>
      <c r="K3824" s="17"/>
      <c r="L3824" s="18"/>
      <c r="M3824" s="24" t="s">
        <v>3841</v>
      </c>
      <c r="N3824" s="16"/>
      <c r="O3824" s="16"/>
      <c r="P3824" s="17"/>
      <c r="Q3824" s="17"/>
    </row>
    <row r="3825" spans="1:17">
      <c r="A3825" s="26">
        <v>584</v>
      </c>
      <c r="C3825" s="21"/>
      <c r="D3825" s="22"/>
      <c r="G3825" s="18"/>
      <c r="H3825" s="18"/>
      <c r="J3825" s="17"/>
      <c r="K3825" s="17"/>
      <c r="L3825" s="18"/>
      <c r="M3825" s="24" t="s">
        <v>3842</v>
      </c>
      <c r="N3825" s="16"/>
      <c r="O3825" s="16"/>
      <c r="P3825" s="17"/>
      <c r="Q3825" s="17"/>
    </row>
    <row r="3826" spans="1:17">
      <c r="A3826" s="26">
        <v>291</v>
      </c>
      <c r="C3826" s="21"/>
      <c r="D3826" s="22"/>
      <c r="G3826" s="18"/>
      <c r="H3826" s="18"/>
      <c r="J3826" s="17"/>
      <c r="K3826" s="17"/>
      <c r="L3826" s="18"/>
      <c r="M3826" s="24" t="s">
        <v>3843</v>
      </c>
      <c r="N3826" s="16"/>
      <c r="O3826" s="16"/>
      <c r="P3826" s="17"/>
      <c r="Q3826" s="17"/>
    </row>
    <row r="3827" spans="1:17">
      <c r="A3827" s="26">
        <v>-294</v>
      </c>
      <c r="C3827" s="21"/>
      <c r="D3827" s="22"/>
      <c r="G3827" s="18"/>
      <c r="H3827" s="18"/>
      <c r="J3827" s="17"/>
      <c r="K3827" s="17"/>
      <c r="L3827" s="18"/>
      <c r="M3827" s="24" t="s">
        <v>3844</v>
      </c>
      <c r="N3827" s="16"/>
      <c r="O3827" s="16"/>
      <c r="P3827" s="17"/>
      <c r="Q3827" s="17"/>
    </row>
    <row r="3828" spans="1:17">
      <c r="A3828" s="26">
        <v>-2341</v>
      </c>
      <c r="C3828" s="21"/>
      <c r="D3828" s="22"/>
      <c r="G3828" s="18"/>
      <c r="H3828" s="18"/>
      <c r="J3828" s="17"/>
      <c r="K3828" s="17"/>
      <c r="L3828" s="18"/>
      <c r="M3828" s="24" t="s">
        <v>3845</v>
      </c>
      <c r="N3828" s="16"/>
      <c r="O3828" s="16"/>
      <c r="P3828" s="17"/>
      <c r="Q3828" s="17"/>
    </row>
    <row r="3829" spans="1:17">
      <c r="A3829" s="26">
        <v>-586</v>
      </c>
      <c r="C3829" s="21"/>
      <c r="D3829" s="22"/>
      <c r="G3829" s="18"/>
      <c r="H3829" s="18"/>
      <c r="J3829" s="17"/>
      <c r="K3829" s="17"/>
      <c r="L3829" s="18"/>
      <c r="M3829" s="24" t="s">
        <v>3846</v>
      </c>
      <c r="N3829" s="16"/>
      <c r="O3829" s="16"/>
      <c r="P3829" s="17"/>
      <c r="Q3829" s="17"/>
    </row>
    <row r="3830" spans="1:17">
      <c r="A3830" s="26">
        <v>-2633</v>
      </c>
      <c r="C3830" s="21"/>
      <c r="D3830" s="22"/>
      <c r="G3830" s="18"/>
      <c r="H3830" s="18"/>
      <c r="J3830" s="17"/>
      <c r="K3830" s="17"/>
      <c r="L3830" s="18"/>
      <c r="M3830" s="24" t="s">
        <v>3847</v>
      </c>
      <c r="N3830" s="16"/>
      <c r="O3830" s="16"/>
      <c r="P3830" s="17"/>
      <c r="Q3830" s="17"/>
    </row>
    <row r="3831" spans="1:17">
      <c r="A3831" s="26">
        <v>584</v>
      </c>
      <c r="C3831" s="21"/>
      <c r="D3831" s="22"/>
      <c r="G3831" s="18"/>
      <c r="H3831" s="18"/>
      <c r="J3831" s="17"/>
      <c r="K3831" s="17"/>
      <c r="L3831" s="18"/>
      <c r="M3831" s="24" t="s">
        <v>3848</v>
      </c>
      <c r="N3831" s="16"/>
      <c r="O3831" s="16"/>
      <c r="P3831" s="17"/>
      <c r="Q3831" s="17"/>
    </row>
    <row r="3832" spans="1:17">
      <c r="A3832" s="26">
        <v>-294</v>
      </c>
      <c r="C3832" s="21"/>
      <c r="D3832" s="22"/>
      <c r="G3832" s="18"/>
      <c r="H3832" s="18"/>
      <c r="J3832" s="17"/>
      <c r="K3832" s="17"/>
      <c r="L3832" s="18"/>
      <c r="M3832" s="24" t="s">
        <v>3849</v>
      </c>
      <c r="N3832" s="16"/>
      <c r="O3832" s="16"/>
      <c r="P3832" s="17"/>
      <c r="Q3832" s="17"/>
    </row>
    <row r="3833" spans="1:17">
      <c r="A3833" s="26">
        <v>584</v>
      </c>
      <c r="C3833" s="21"/>
      <c r="D3833" s="22"/>
      <c r="G3833" s="18"/>
      <c r="H3833" s="18"/>
      <c r="J3833" s="17"/>
      <c r="K3833" s="17"/>
      <c r="L3833" s="18"/>
      <c r="M3833" s="24" t="s">
        <v>3850</v>
      </c>
      <c r="N3833" s="16"/>
      <c r="O3833" s="16"/>
      <c r="P3833" s="17"/>
      <c r="Q3833" s="17"/>
    </row>
    <row r="3834" spans="1:17">
      <c r="A3834" s="26">
        <v>876</v>
      </c>
      <c r="C3834" s="21"/>
      <c r="D3834" s="22"/>
      <c r="G3834" s="18"/>
      <c r="H3834" s="18"/>
      <c r="J3834" s="17"/>
      <c r="K3834" s="17"/>
      <c r="L3834" s="18"/>
      <c r="M3834" s="24" t="s">
        <v>3851</v>
      </c>
      <c r="N3834" s="16"/>
      <c r="O3834" s="16"/>
      <c r="P3834" s="17"/>
      <c r="Q3834" s="17"/>
    </row>
    <row r="3835" spans="1:17">
      <c r="A3835" s="26">
        <v>-1171</v>
      </c>
      <c r="C3835" s="21"/>
      <c r="D3835" s="22"/>
      <c r="G3835" s="18"/>
      <c r="H3835" s="18"/>
      <c r="J3835" s="17"/>
      <c r="K3835" s="17"/>
      <c r="L3835" s="18"/>
      <c r="M3835" s="24" t="s">
        <v>3852</v>
      </c>
      <c r="N3835" s="16"/>
      <c r="O3835" s="16"/>
      <c r="P3835" s="17"/>
      <c r="Q3835" s="17"/>
    </row>
    <row r="3836" spans="1:17">
      <c r="A3836" s="26">
        <v>-1</v>
      </c>
      <c r="C3836" s="21"/>
      <c r="D3836" s="22"/>
      <c r="G3836" s="18"/>
      <c r="H3836" s="18"/>
      <c r="J3836" s="17"/>
      <c r="K3836" s="17"/>
      <c r="L3836" s="18"/>
      <c r="M3836" s="24" t="s">
        <v>3853</v>
      </c>
      <c r="N3836" s="16"/>
      <c r="O3836" s="16"/>
      <c r="P3836" s="17"/>
      <c r="Q3836" s="17"/>
    </row>
    <row r="3837" spans="1:17">
      <c r="A3837" s="26">
        <v>-3218</v>
      </c>
      <c r="C3837" s="21"/>
      <c r="D3837" s="22"/>
      <c r="G3837" s="18"/>
      <c r="H3837" s="18"/>
      <c r="J3837" s="17"/>
      <c r="K3837" s="17"/>
      <c r="L3837" s="18"/>
      <c r="M3837" s="24" t="s">
        <v>3854</v>
      </c>
      <c r="N3837" s="16"/>
      <c r="O3837" s="16"/>
      <c r="P3837" s="17"/>
      <c r="Q3837" s="17"/>
    </row>
    <row r="3838" spans="1:17">
      <c r="A3838" s="26">
        <v>-1171</v>
      </c>
      <c r="C3838" s="21"/>
      <c r="D3838" s="22"/>
      <c r="G3838" s="18"/>
      <c r="H3838" s="18"/>
      <c r="J3838" s="17"/>
      <c r="K3838" s="17"/>
      <c r="L3838" s="18"/>
      <c r="M3838" s="24" t="s">
        <v>3855</v>
      </c>
      <c r="N3838" s="16"/>
      <c r="O3838" s="16"/>
      <c r="P3838" s="17"/>
      <c r="Q3838" s="17"/>
    </row>
    <row r="3839" spans="1:17">
      <c r="A3839" s="26">
        <v>-2633</v>
      </c>
      <c r="C3839" s="21"/>
      <c r="D3839" s="22"/>
      <c r="G3839" s="18"/>
      <c r="H3839" s="18"/>
      <c r="J3839" s="17"/>
      <c r="K3839" s="17"/>
      <c r="L3839" s="18"/>
      <c r="M3839" s="24" t="s">
        <v>3856</v>
      </c>
      <c r="N3839" s="16"/>
      <c r="O3839" s="16"/>
      <c r="P3839" s="17"/>
      <c r="Q3839" s="17"/>
    </row>
    <row r="3840" spans="1:17">
      <c r="A3840" s="26">
        <v>-1171</v>
      </c>
      <c r="C3840" s="21"/>
      <c r="D3840" s="22"/>
      <c r="G3840" s="18"/>
      <c r="H3840" s="18"/>
      <c r="J3840" s="17"/>
      <c r="K3840" s="17"/>
      <c r="L3840" s="18"/>
      <c r="M3840" s="24" t="s">
        <v>3857</v>
      </c>
      <c r="N3840" s="16"/>
      <c r="O3840" s="16"/>
      <c r="P3840" s="17"/>
      <c r="Q3840" s="17"/>
    </row>
    <row r="3841" spans="1:17">
      <c r="A3841" s="26">
        <v>-586</v>
      </c>
      <c r="C3841" s="21"/>
      <c r="D3841" s="22"/>
      <c r="G3841" s="18"/>
      <c r="H3841" s="18"/>
      <c r="J3841" s="17"/>
      <c r="K3841" s="17"/>
      <c r="L3841" s="18"/>
      <c r="M3841" s="24" t="s">
        <v>3858</v>
      </c>
      <c r="N3841" s="16"/>
      <c r="O3841" s="16"/>
      <c r="P3841" s="17"/>
      <c r="Q3841" s="17"/>
    </row>
    <row r="3842" spans="1:17">
      <c r="A3842" s="26">
        <v>-1463</v>
      </c>
      <c r="C3842" s="21"/>
      <c r="D3842" s="22"/>
      <c r="G3842" s="18"/>
      <c r="H3842" s="18"/>
      <c r="J3842" s="17"/>
      <c r="K3842" s="17"/>
      <c r="L3842" s="18"/>
      <c r="M3842" s="24" t="s">
        <v>3859</v>
      </c>
      <c r="N3842" s="16"/>
      <c r="O3842" s="16"/>
      <c r="P3842" s="17"/>
      <c r="Q3842" s="17"/>
    </row>
    <row r="3843" spans="1:17">
      <c r="A3843" s="26">
        <v>-1</v>
      </c>
      <c r="C3843" s="21"/>
      <c r="D3843" s="22"/>
      <c r="G3843" s="18"/>
      <c r="H3843" s="18"/>
      <c r="J3843" s="17"/>
      <c r="K3843" s="17"/>
      <c r="L3843" s="18"/>
      <c r="M3843" s="24" t="s">
        <v>3860</v>
      </c>
      <c r="N3843" s="16"/>
      <c r="O3843" s="16"/>
      <c r="P3843" s="17"/>
      <c r="Q3843" s="17"/>
    </row>
    <row r="3844" spans="1:17">
      <c r="A3844" s="26">
        <v>-2341</v>
      </c>
      <c r="C3844" s="21"/>
      <c r="D3844" s="22"/>
      <c r="G3844" s="18"/>
      <c r="H3844" s="18"/>
      <c r="J3844" s="17"/>
      <c r="K3844" s="17"/>
      <c r="L3844" s="18"/>
      <c r="M3844" s="24" t="s">
        <v>3861</v>
      </c>
      <c r="N3844" s="16"/>
      <c r="O3844" s="16"/>
      <c r="P3844" s="17"/>
      <c r="Q3844" s="17"/>
    </row>
    <row r="3845" spans="1:17">
      <c r="A3845" s="26">
        <v>-1171</v>
      </c>
      <c r="C3845" s="21"/>
      <c r="D3845" s="22"/>
      <c r="G3845" s="18"/>
      <c r="H3845" s="18"/>
      <c r="J3845" s="17"/>
      <c r="K3845" s="17"/>
      <c r="L3845" s="18"/>
      <c r="M3845" s="24" t="s">
        <v>3862</v>
      </c>
      <c r="N3845" s="16"/>
      <c r="O3845" s="16"/>
      <c r="P3845" s="17"/>
      <c r="Q3845" s="17"/>
    </row>
    <row r="3846" spans="1:17">
      <c r="A3846" s="26">
        <v>-3218</v>
      </c>
      <c r="C3846" s="21"/>
      <c r="D3846" s="22"/>
      <c r="G3846" s="18"/>
      <c r="H3846" s="18"/>
      <c r="J3846" s="17"/>
      <c r="K3846" s="17"/>
      <c r="L3846" s="18"/>
      <c r="M3846" s="24" t="s">
        <v>3863</v>
      </c>
      <c r="N3846" s="16"/>
      <c r="O3846" s="16"/>
      <c r="P3846" s="17"/>
      <c r="Q3846" s="17"/>
    </row>
    <row r="3847" spans="1:17">
      <c r="A3847" s="26">
        <v>-2926</v>
      </c>
      <c r="C3847" s="21"/>
      <c r="D3847" s="22"/>
      <c r="G3847" s="18"/>
      <c r="H3847" s="18"/>
      <c r="J3847" s="17"/>
      <c r="K3847" s="17"/>
      <c r="L3847" s="18"/>
      <c r="M3847" s="24" t="s">
        <v>3864</v>
      </c>
      <c r="N3847" s="16"/>
      <c r="O3847" s="16"/>
      <c r="P3847" s="17"/>
      <c r="Q3847" s="17"/>
    </row>
    <row r="3848" spans="1:17">
      <c r="A3848" s="26">
        <v>-2341</v>
      </c>
      <c r="C3848" s="21"/>
      <c r="D3848" s="22"/>
      <c r="G3848" s="18"/>
      <c r="H3848" s="18"/>
      <c r="J3848" s="17"/>
      <c r="K3848" s="17"/>
      <c r="L3848" s="18"/>
      <c r="M3848" s="24" t="s">
        <v>3865</v>
      </c>
      <c r="N3848" s="16"/>
      <c r="O3848" s="16"/>
      <c r="P3848" s="17"/>
      <c r="Q3848" s="17"/>
    </row>
    <row r="3849" spans="1:17">
      <c r="A3849" s="26">
        <v>-2926</v>
      </c>
      <c r="C3849" s="21"/>
      <c r="D3849" s="22"/>
      <c r="G3849" s="18"/>
      <c r="H3849" s="18"/>
      <c r="J3849" s="17"/>
      <c r="K3849" s="17"/>
      <c r="L3849" s="18"/>
      <c r="M3849" s="24" t="s">
        <v>3866</v>
      </c>
      <c r="N3849" s="16"/>
      <c r="O3849" s="16"/>
      <c r="P3849" s="17"/>
      <c r="Q3849" s="17"/>
    </row>
    <row r="3850" spans="1:17">
      <c r="A3850" s="26">
        <v>-294</v>
      </c>
      <c r="C3850" s="21"/>
      <c r="D3850" s="22"/>
      <c r="G3850" s="18"/>
      <c r="H3850" s="18"/>
      <c r="J3850" s="17"/>
      <c r="K3850" s="17"/>
      <c r="L3850" s="18"/>
      <c r="M3850" s="24" t="s">
        <v>3867</v>
      </c>
      <c r="N3850" s="16"/>
      <c r="O3850" s="16"/>
      <c r="P3850" s="17"/>
      <c r="Q3850" s="17"/>
    </row>
    <row r="3851" spans="1:17">
      <c r="A3851" s="26">
        <v>-1756</v>
      </c>
      <c r="C3851" s="21"/>
      <c r="D3851" s="22"/>
      <c r="G3851" s="18"/>
      <c r="H3851" s="18"/>
      <c r="J3851" s="17"/>
      <c r="K3851" s="17"/>
      <c r="L3851" s="18"/>
      <c r="M3851" s="24" t="s">
        <v>3868</v>
      </c>
      <c r="N3851" s="16"/>
      <c r="O3851" s="16"/>
      <c r="P3851" s="17"/>
      <c r="Q3851" s="17"/>
    </row>
    <row r="3852" spans="1:17">
      <c r="A3852" s="26">
        <v>-294</v>
      </c>
      <c r="C3852" s="21"/>
      <c r="D3852" s="22"/>
      <c r="G3852" s="18"/>
      <c r="H3852" s="18"/>
      <c r="J3852" s="17"/>
      <c r="K3852" s="17"/>
      <c r="L3852" s="18"/>
      <c r="M3852" s="24" t="s">
        <v>3869</v>
      </c>
      <c r="N3852" s="16"/>
      <c r="O3852" s="16"/>
      <c r="P3852" s="17"/>
      <c r="Q3852" s="17"/>
    </row>
    <row r="3853" spans="1:17">
      <c r="A3853" s="26">
        <v>-2048</v>
      </c>
      <c r="C3853" s="21"/>
      <c r="D3853" s="22"/>
      <c r="G3853" s="18"/>
      <c r="H3853" s="18"/>
      <c r="J3853" s="17"/>
      <c r="K3853" s="17"/>
      <c r="L3853" s="18"/>
      <c r="M3853" s="24" t="s">
        <v>3870</v>
      </c>
      <c r="N3853" s="16"/>
      <c r="O3853" s="16"/>
      <c r="P3853" s="17"/>
      <c r="Q3853" s="17"/>
    </row>
    <row r="3854" spans="1:17">
      <c r="A3854" s="26">
        <v>-2048</v>
      </c>
      <c r="C3854" s="21"/>
      <c r="D3854" s="22"/>
      <c r="G3854" s="18"/>
      <c r="H3854" s="18"/>
      <c r="J3854" s="17"/>
      <c r="K3854" s="17"/>
      <c r="L3854" s="18"/>
      <c r="M3854" s="24" t="s">
        <v>3871</v>
      </c>
      <c r="N3854" s="16"/>
      <c r="O3854" s="16"/>
      <c r="P3854" s="17"/>
      <c r="Q3854" s="17"/>
    </row>
    <row r="3855" spans="1:17">
      <c r="A3855" s="26">
        <v>-2926</v>
      </c>
      <c r="C3855" s="21"/>
      <c r="D3855" s="22"/>
      <c r="G3855" s="18"/>
      <c r="H3855" s="18"/>
      <c r="J3855" s="17"/>
      <c r="K3855" s="17"/>
      <c r="L3855" s="18"/>
      <c r="M3855" s="24" t="s">
        <v>3872</v>
      </c>
      <c r="N3855" s="16"/>
      <c r="O3855" s="16"/>
      <c r="P3855" s="17"/>
      <c r="Q3855" s="17"/>
    </row>
    <row r="3856" spans="1:17">
      <c r="A3856" s="26">
        <v>-3511</v>
      </c>
      <c r="C3856" s="21"/>
      <c r="D3856" s="22"/>
      <c r="G3856" s="18"/>
      <c r="H3856" s="18"/>
      <c r="J3856" s="17"/>
      <c r="K3856" s="17"/>
      <c r="L3856" s="18"/>
      <c r="M3856" s="24" t="s">
        <v>3873</v>
      </c>
      <c r="N3856" s="16"/>
      <c r="O3856" s="16"/>
      <c r="P3856" s="17"/>
      <c r="Q3856" s="17"/>
    </row>
    <row r="3857" spans="1:17">
      <c r="A3857" s="26">
        <v>-1756</v>
      </c>
      <c r="C3857" s="21"/>
      <c r="D3857" s="22"/>
      <c r="G3857" s="18"/>
      <c r="H3857" s="18"/>
      <c r="J3857" s="17"/>
      <c r="K3857" s="17"/>
      <c r="L3857" s="18"/>
      <c r="M3857" s="24" t="s">
        <v>3874</v>
      </c>
      <c r="N3857" s="16"/>
      <c r="O3857" s="16"/>
      <c r="P3857" s="17"/>
      <c r="Q3857" s="17"/>
    </row>
    <row r="3858" spans="1:17">
      <c r="A3858" s="26">
        <v>-3218</v>
      </c>
      <c r="C3858" s="21"/>
      <c r="D3858" s="22"/>
      <c r="G3858" s="18"/>
      <c r="H3858" s="18"/>
      <c r="J3858" s="17"/>
      <c r="K3858" s="17"/>
      <c r="L3858" s="18"/>
      <c r="M3858" s="24" t="s">
        <v>3875</v>
      </c>
      <c r="N3858" s="16"/>
      <c r="O3858" s="16"/>
      <c r="P3858" s="17"/>
      <c r="Q3858" s="17"/>
    </row>
    <row r="3859" spans="1:17">
      <c r="A3859" s="26">
        <v>-879</v>
      </c>
      <c r="C3859" s="21"/>
      <c r="D3859" s="22"/>
      <c r="G3859" s="18"/>
      <c r="H3859" s="18"/>
      <c r="J3859" s="17"/>
      <c r="K3859" s="17"/>
      <c r="L3859" s="18"/>
      <c r="M3859" s="24" t="s">
        <v>3876</v>
      </c>
      <c r="N3859" s="16"/>
      <c r="O3859" s="16"/>
      <c r="P3859" s="17"/>
      <c r="Q3859" s="17"/>
    </row>
    <row r="3860" spans="1:17">
      <c r="A3860" s="26">
        <v>-1756</v>
      </c>
      <c r="C3860" s="21"/>
      <c r="D3860" s="22"/>
      <c r="G3860" s="18"/>
      <c r="H3860" s="18"/>
      <c r="J3860" s="17"/>
      <c r="K3860" s="17"/>
      <c r="L3860" s="18"/>
      <c r="M3860" s="24" t="s">
        <v>3877</v>
      </c>
      <c r="N3860" s="16"/>
      <c r="O3860" s="16"/>
      <c r="P3860" s="17"/>
      <c r="Q3860" s="17"/>
    </row>
    <row r="3861" spans="1:17">
      <c r="A3861" s="26">
        <v>-1171</v>
      </c>
      <c r="C3861" s="21"/>
      <c r="D3861" s="22"/>
      <c r="G3861" s="18"/>
      <c r="H3861" s="18"/>
      <c r="J3861" s="17"/>
      <c r="K3861" s="17"/>
      <c r="L3861" s="18"/>
      <c r="M3861" s="24" t="s">
        <v>3878</v>
      </c>
      <c r="N3861" s="16"/>
      <c r="O3861" s="16"/>
      <c r="P3861" s="17"/>
      <c r="Q3861" s="17"/>
    </row>
    <row r="3862" spans="1:17">
      <c r="A3862" s="26">
        <v>-1463</v>
      </c>
      <c r="C3862" s="21"/>
      <c r="D3862" s="22"/>
      <c r="G3862" s="18"/>
      <c r="H3862" s="18"/>
      <c r="J3862" s="17"/>
      <c r="K3862" s="17"/>
      <c r="L3862" s="18"/>
      <c r="M3862" s="24" t="s">
        <v>3879</v>
      </c>
      <c r="N3862" s="16"/>
      <c r="O3862" s="16"/>
      <c r="P3862" s="17"/>
      <c r="Q3862" s="17"/>
    </row>
    <row r="3863" spans="1:17">
      <c r="A3863" s="26">
        <v>-2633</v>
      </c>
      <c r="C3863" s="21"/>
      <c r="D3863" s="22"/>
      <c r="G3863" s="18"/>
      <c r="H3863" s="18"/>
      <c r="J3863" s="17"/>
      <c r="K3863" s="17"/>
      <c r="L3863" s="18"/>
      <c r="M3863" s="24" t="s">
        <v>3880</v>
      </c>
      <c r="N3863" s="16"/>
      <c r="O3863" s="16"/>
      <c r="P3863" s="17"/>
      <c r="Q3863" s="17"/>
    </row>
    <row r="3864" spans="1:17">
      <c r="A3864" s="26">
        <v>-1756</v>
      </c>
      <c r="C3864" s="21"/>
      <c r="D3864" s="22"/>
      <c r="G3864" s="18"/>
      <c r="H3864" s="18"/>
      <c r="J3864" s="17"/>
      <c r="K3864" s="17"/>
      <c r="L3864" s="18"/>
      <c r="M3864" s="24" t="s">
        <v>3881</v>
      </c>
      <c r="N3864" s="16"/>
      <c r="O3864" s="16"/>
      <c r="P3864" s="17"/>
      <c r="Q3864" s="17"/>
    </row>
    <row r="3865" spans="1:17">
      <c r="A3865" s="26">
        <v>-3511</v>
      </c>
      <c r="C3865" s="21"/>
      <c r="D3865" s="22"/>
      <c r="G3865" s="18"/>
      <c r="H3865" s="18"/>
      <c r="J3865" s="17"/>
      <c r="K3865" s="17"/>
      <c r="L3865" s="18"/>
      <c r="M3865" s="24" t="s">
        <v>3882</v>
      </c>
      <c r="N3865" s="16"/>
      <c r="O3865" s="16"/>
      <c r="P3865" s="17"/>
      <c r="Q3865" s="17"/>
    </row>
    <row r="3866" spans="1:17">
      <c r="A3866" s="26">
        <v>-2048</v>
      </c>
      <c r="C3866" s="21"/>
      <c r="D3866" s="22"/>
      <c r="G3866" s="18"/>
      <c r="H3866" s="18"/>
      <c r="J3866" s="17"/>
      <c r="K3866" s="17"/>
      <c r="L3866" s="18"/>
      <c r="M3866" s="24" t="s">
        <v>3883</v>
      </c>
      <c r="N3866" s="16"/>
      <c r="O3866" s="16"/>
      <c r="P3866" s="17"/>
      <c r="Q3866" s="17"/>
    </row>
    <row r="3867" spans="1:17">
      <c r="A3867" s="26">
        <v>-2926</v>
      </c>
      <c r="C3867" s="21"/>
      <c r="D3867" s="22"/>
      <c r="G3867" s="18"/>
      <c r="H3867" s="18"/>
      <c r="J3867" s="17"/>
      <c r="K3867" s="17"/>
      <c r="L3867" s="18"/>
      <c r="M3867" s="24" t="s">
        <v>3884</v>
      </c>
      <c r="N3867" s="16"/>
      <c r="O3867" s="16"/>
      <c r="P3867" s="17"/>
      <c r="Q3867" s="17"/>
    </row>
    <row r="3868" spans="1:17">
      <c r="A3868" s="26">
        <v>-1756</v>
      </c>
      <c r="C3868" s="21"/>
      <c r="D3868" s="22"/>
      <c r="G3868" s="18"/>
      <c r="H3868" s="18"/>
      <c r="J3868" s="17"/>
      <c r="K3868" s="17"/>
      <c r="L3868" s="18"/>
      <c r="M3868" s="24" t="s">
        <v>3885</v>
      </c>
      <c r="N3868" s="16"/>
      <c r="O3868" s="16"/>
      <c r="P3868" s="17"/>
      <c r="Q3868" s="17"/>
    </row>
    <row r="3869" spans="1:17">
      <c r="A3869" s="26">
        <v>-1171</v>
      </c>
      <c r="C3869" s="21"/>
      <c r="D3869" s="22"/>
      <c r="G3869" s="18"/>
      <c r="H3869" s="18"/>
      <c r="J3869" s="17"/>
      <c r="K3869" s="17"/>
      <c r="L3869" s="18"/>
      <c r="M3869" s="24" t="s">
        <v>3886</v>
      </c>
      <c r="N3869" s="16"/>
      <c r="O3869" s="16"/>
      <c r="P3869" s="17"/>
      <c r="Q3869" s="17"/>
    </row>
    <row r="3870" spans="1:17">
      <c r="A3870" s="26">
        <v>-1756</v>
      </c>
      <c r="C3870" s="21"/>
      <c r="D3870" s="22"/>
      <c r="G3870" s="18"/>
      <c r="H3870" s="18"/>
      <c r="J3870" s="17"/>
      <c r="K3870" s="17"/>
      <c r="L3870" s="18"/>
      <c r="M3870" s="24" t="s">
        <v>3887</v>
      </c>
      <c r="N3870" s="16"/>
      <c r="O3870" s="16"/>
      <c r="P3870" s="17"/>
      <c r="Q3870" s="17"/>
    </row>
    <row r="3871" spans="1:17">
      <c r="A3871" s="26">
        <v>-1171</v>
      </c>
      <c r="C3871" s="21"/>
      <c r="D3871" s="22"/>
      <c r="G3871" s="18"/>
      <c r="H3871" s="18"/>
      <c r="J3871" s="17"/>
      <c r="K3871" s="17"/>
      <c r="L3871" s="18"/>
      <c r="M3871" s="24" t="s">
        <v>3888</v>
      </c>
      <c r="N3871" s="16"/>
      <c r="O3871" s="16"/>
      <c r="P3871" s="17"/>
      <c r="Q3871" s="17"/>
    </row>
    <row r="3872" spans="1:17">
      <c r="A3872" s="26">
        <v>-2926</v>
      </c>
      <c r="C3872" s="21"/>
      <c r="D3872" s="22"/>
      <c r="G3872" s="18"/>
      <c r="H3872" s="18"/>
      <c r="J3872" s="17"/>
      <c r="K3872" s="17"/>
      <c r="L3872" s="18"/>
      <c r="M3872" s="24" t="s">
        <v>3889</v>
      </c>
      <c r="N3872" s="16"/>
      <c r="O3872" s="16"/>
      <c r="P3872" s="17"/>
      <c r="Q3872" s="17"/>
    </row>
    <row r="3873" spans="1:17">
      <c r="A3873" s="26">
        <v>-1756</v>
      </c>
      <c r="C3873" s="21"/>
      <c r="D3873" s="22"/>
      <c r="G3873" s="18"/>
      <c r="H3873" s="18"/>
      <c r="J3873" s="17"/>
      <c r="K3873" s="17"/>
      <c r="L3873" s="18"/>
      <c r="M3873" s="24" t="s">
        <v>3890</v>
      </c>
      <c r="N3873" s="16"/>
      <c r="O3873" s="16"/>
      <c r="P3873" s="17"/>
      <c r="Q3873" s="17"/>
    </row>
    <row r="3874" spans="1:17">
      <c r="A3874" s="26">
        <v>-2926</v>
      </c>
      <c r="C3874" s="21"/>
      <c r="D3874" s="22"/>
      <c r="G3874" s="18"/>
      <c r="H3874" s="18"/>
      <c r="J3874" s="17"/>
      <c r="K3874" s="17"/>
      <c r="L3874" s="18"/>
      <c r="M3874" s="24" t="s">
        <v>3891</v>
      </c>
      <c r="N3874" s="16"/>
      <c r="O3874" s="16"/>
      <c r="P3874" s="17"/>
      <c r="Q3874" s="17"/>
    </row>
    <row r="3875" spans="1:17">
      <c r="A3875" s="26">
        <v>-2341</v>
      </c>
      <c r="C3875" s="21"/>
      <c r="D3875" s="22"/>
      <c r="G3875" s="18"/>
      <c r="H3875" s="18"/>
      <c r="J3875" s="17"/>
      <c r="K3875" s="17"/>
      <c r="L3875" s="18"/>
      <c r="M3875" s="24" t="s">
        <v>3892</v>
      </c>
      <c r="N3875" s="16"/>
      <c r="O3875" s="16"/>
      <c r="P3875" s="17"/>
      <c r="Q3875" s="17"/>
    </row>
    <row r="3876" spans="1:17">
      <c r="A3876" s="26">
        <v>-2341</v>
      </c>
      <c r="C3876" s="21"/>
      <c r="D3876" s="22"/>
      <c r="G3876" s="18"/>
      <c r="H3876" s="18"/>
      <c r="J3876" s="17"/>
      <c r="K3876" s="17"/>
      <c r="L3876" s="18"/>
      <c r="M3876" s="24" t="s">
        <v>3893</v>
      </c>
      <c r="N3876" s="16"/>
      <c r="O3876" s="16"/>
      <c r="P3876" s="17"/>
      <c r="Q3876" s="17"/>
    </row>
    <row r="3877" spans="1:17">
      <c r="A3877" s="26">
        <v>-2341</v>
      </c>
      <c r="C3877" s="21"/>
      <c r="D3877" s="22"/>
      <c r="G3877" s="18"/>
      <c r="H3877" s="18"/>
      <c r="J3877" s="17"/>
      <c r="K3877" s="17"/>
      <c r="L3877" s="18"/>
      <c r="M3877" s="24" t="s">
        <v>3894</v>
      </c>
      <c r="N3877" s="16"/>
      <c r="O3877" s="16"/>
      <c r="P3877" s="17"/>
      <c r="Q3877" s="17"/>
    </row>
    <row r="3878" spans="1:17">
      <c r="A3878" s="26">
        <v>-879</v>
      </c>
      <c r="C3878" s="21"/>
      <c r="D3878" s="22"/>
      <c r="G3878" s="18"/>
      <c r="H3878" s="18"/>
      <c r="J3878" s="17"/>
      <c r="K3878" s="17"/>
      <c r="L3878" s="18"/>
      <c r="M3878" s="24" t="s">
        <v>3895</v>
      </c>
      <c r="N3878" s="16"/>
      <c r="O3878" s="16"/>
      <c r="P3878" s="17"/>
      <c r="Q3878" s="17"/>
    </row>
    <row r="3879" spans="1:17">
      <c r="A3879" s="26">
        <v>-2048</v>
      </c>
      <c r="C3879" s="21"/>
      <c r="D3879" s="22"/>
      <c r="G3879" s="18"/>
      <c r="H3879" s="18"/>
      <c r="J3879" s="17"/>
      <c r="K3879" s="17"/>
      <c r="L3879" s="18"/>
      <c r="M3879" s="24" t="s">
        <v>3896</v>
      </c>
      <c r="N3879" s="16"/>
      <c r="O3879" s="16"/>
      <c r="P3879" s="17"/>
      <c r="Q3879" s="17"/>
    </row>
    <row r="3880" spans="1:17">
      <c r="A3880" s="26">
        <v>-1171</v>
      </c>
      <c r="C3880" s="21"/>
      <c r="D3880" s="22"/>
      <c r="G3880" s="18"/>
      <c r="H3880" s="18"/>
      <c r="J3880" s="17"/>
      <c r="K3880" s="17"/>
      <c r="L3880" s="18"/>
      <c r="M3880" s="24" t="s">
        <v>3897</v>
      </c>
      <c r="N3880" s="16"/>
      <c r="O3880" s="16"/>
      <c r="P3880" s="17"/>
      <c r="Q3880" s="17"/>
    </row>
    <row r="3881" spans="1:17">
      <c r="A3881" s="26">
        <v>-2341</v>
      </c>
      <c r="C3881" s="21"/>
      <c r="D3881" s="22"/>
      <c r="G3881" s="18"/>
      <c r="H3881" s="18"/>
      <c r="J3881" s="17"/>
      <c r="K3881" s="17"/>
      <c r="L3881" s="18"/>
      <c r="M3881" s="24" t="s">
        <v>3898</v>
      </c>
      <c r="N3881" s="16"/>
      <c r="O3881" s="16"/>
      <c r="P3881" s="17"/>
      <c r="Q3881" s="17"/>
    </row>
    <row r="3882" spans="1:17">
      <c r="A3882" s="26">
        <v>-2341</v>
      </c>
      <c r="C3882" s="21"/>
      <c r="D3882" s="22"/>
      <c r="G3882" s="18"/>
      <c r="H3882" s="18"/>
      <c r="J3882" s="17"/>
      <c r="K3882" s="17"/>
      <c r="L3882" s="18"/>
      <c r="M3882" s="24" t="s">
        <v>3899</v>
      </c>
      <c r="N3882" s="16"/>
      <c r="O3882" s="16"/>
      <c r="P3882" s="17"/>
      <c r="Q3882" s="17"/>
    </row>
    <row r="3883" spans="1:17">
      <c r="A3883" s="26">
        <v>-2341</v>
      </c>
      <c r="C3883" s="21"/>
      <c r="D3883" s="22"/>
      <c r="G3883" s="18"/>
      <c r="H3883" s="18"/>
      <c r="J3883" s="17"/>
      <c r="K3883" s="17"/>
      <c r="L3883" s="18"/>
      <c r="M3883" s="24" t="s">
        <v>3900</v>
      </c>
      <c r="N3883" s="16"/>
      <c r="O3883" s="16"/>
      <c r="P3883" s="17"/>
      <c r="Q3883" s="17"/>
    </row>
    <row r="3884" spans="1:17">
      <c r="A3884" s="26">
        <v>-2926</v>
      </c>
      <c r="C3884" s="21"/>
      <c r="D3884" s="22"/>
      <c r="G3884" s="18"/>
      <c r="H3884" s="18"/>
      <c r="J3884" s="17"/>
      <c r="K3884" s="17"/>
      <c r="L3884" s="18"/>
      <c r="M3884" s="24" t="s">
        <v>3901</v>
      </c>
      <c r="N3884" s="16"/>
      <c r="O3884" s="16"/>
      <c r="P3884" s="17"/>
      <c r="Q3884" s="17"/>
    </row>
    <row r="3885" spans="1:17">
      <c r="A3885" s="26">
        <v>-1756</v>
      </c>
      <c r="C3885" s="21"/>
      <c r="D3885" s="22"/>
      <c r="G3885" s="18"/>
      <c r="H3885" s="18"/>
      <c r="J3885" s="17"/>
      <c r="K3885" s="17"/>
      <c r="L3885" s="18"/>
      <c r="M3885" s="24" t="s">
        <v>3902</v>
      </c>
      <c r="N3885" s="16"/>
      <c r="O3885" s="16"/>
      <c r="P3885" s="17"/>
      <c r="Q3885" s="17"/>
    </row>
    <row r="3886" spans="1:17">
      <c r="A3886" s="26">
        <v>-2341</v>
      </c>
      <c r="C3886" s="21"/>
      <c r="D3886" s="22"/>
      <c r="G3886" s="18"/>
      <c r="H3886" s="18"/>
      <c r="J3886" s="17"/>
      <c r="K3886" s="17"/>
      <c r="L3886" s="18"/>
      <c r="M3886" s="24" t="s">
        <v>3903</v>
      </c>
      <c r="N3886" s="16"/>
      <c r="O3886" s="16"/>
      <c r="P3886" s="17"/>
      <c r="Q3886" s="17"/>
    </row>
    <row r="3887" spans="1:17">
      <c r="A3887" s="26">
        <v>-879</v>
      </c>
      <c r="C3887" s="21"/>
      <c r="D3887" s="22"/>
      <c r="G3887" s="18"/>
      <c r="H3887" s="18"/>
      <c r="J3887" s="17"/>
      <c r="K3887" s="17"/>
      <c r="L3887" s="18"/>
      <c r="M3887" s="24" t="s">
        <v>3904</v>
      </c>
      <c r="N3887" s="16"/>
      <c r="O3887" s="16"/>
      <c r="P3887" s="17"/>
      <c r="Q3887" s="17"/>
    </row>
    <row r="3888" spans="1:17">
      <c r="A3888" s="26">
        <v>-1756</v>
      </c>
      <c r="C3888" s="21"/>
      <c r="D3888" s="22"/>
      <c r="G3888" s="18"/>
      <c r="H3888" s="18"/>
      <c r="J3888" s="17"/>
      <c r="K3888" s="17"/>
      <c r="L3888" s="18"/>
      <c r="M3888" s="24" t="s">
        <v>3905</v>
      </c>
      <c r="N3888" s="16"/>
      <c r="O3888" s="16"/>
      <c r="P3888" s="17"/>
      <c r="Q3888" s="17"/>
    </row>
    <row r="3889" spans="1:17">
      <c r="A3889" s="26">
        <v>-1171</v>
      </c>
      <c r="C3889" s="21"/>
      <c r="D3889" s="22"/>
      <c r="G3889" s="18"/>
      <c r="H3889" s="18"/>
      <c r="J3889" s="17"/>
      <c r="K3889" s="17"/>
      <c r="L3889" s="18"/>
      <c r="M3889" s="24" t="s">
        <v>3906</v>
      </c>
      <c r="N3889" s="16"/>
      <c r="O3889" s="16"/>
      <c r="P3889" s="17"/>
      <c r="Q3889" s="17"/>
    </row>
    <row r="3890" spans="1:17">
      <c r="A3890" s="26">
        <v>-1756</v>
      </c>
      <c r="C3890" s="21"/>
      <c r="D3890" s="22"/>
      <c r="G3890" s="18"/>
      <c r="H3890" s="18"/>
      <c r="J3890" s="17"/>
      <c r="K3890" s="17"/>
      <c r="L3890" s="18"/>
      <c r="M3890" s="24" t="s">
        <v>3907</v>
      </c>
      <c r="N3890" s="16"/>
      <c r="O3890" s="16"/>
      <c r="P3890" s="17"/>
      <c r="Q3890" s="17"/>
    </row>
    <row r="3891" spans="1:17">
      <c r="A3891" s="26">
        <v>-2341</v>
      </c>
      <c r="C3891" s="21"/>
      <c r="D3891" s="22"/>
      <c r="G3891" s="18"/>
      <c r="H3891" s="18"/>
      <c r="J3891" s="17"/>
      <c r="K3891" s="17"/>
      <c r="L3891" s="18"/>
      <c r="M3891" s="24" t="s">
        <v>3908</v>
      </c>
      <c r="N3891" s="16"/>
      <c r="O3891" s="16"/>
      <c r="P3891" s="17"/>
      <c r="Q3891" s="17"/>
    </row>
    <row r="3892" spans="1:17">
      <c r="A3892" s="26">
        <v>-1756</v>
      </c>
      <c r="C3892" s="21"/>
      <c r="D3892" s="22"/>
      <c r="G3892" s="18"/>
      <c r="H3892" s="18"/>
      <c r="J3892" s="17"/>
      <c r="K3892" s="17"/>
      <c r="L3892" s="18"/>
      <c r="M3892" s="24" t="s">
        <v>3909</v>
      </c>
      <c r="N3892" s="16"/>
      <c r="O3892" s="16"/>
      <c r="P3892" s="17"/>
      <c r="Q3892" s="17"/>
    </row>
    <row r="3893" spans="1:17">
      <c r="A3893" s="26">
        <v>-2633</v>
      </c>
      <c r="C3893" s="21"/>
      <c r="D3893" s="22"/>
      <c r="G3893" s="18"/>
      <c r="H3893" s="18"/>
      <c r="J3893" s="17"/>
      <c r="K3893" s="17"/>
      <c r="L3893" s="18"/>
      <c r="M3893" s="24" t="s">
        <v>3910</v>
      </c>
      <c r="N3893" s="16"/>
      <c r="O3893" s="16"/>
      <c r="P3893" s="17"/>
      <c r="Q3893" s="17"/>
    </row>
    <row r="3894" spans="1:17">
      <c r="A3894" s="26">
        <v>-1171</v>
      </c>
      <c r="C3894" s="21"/>
      <c r="D3894" s="22"/>
      <c r="G3894" s="18"/>
      <c r="H3894" s="18"/>
      <c r="J3894" s="17"/>
      <c r="K3894" s="17"/>
      <c r="L3894" s="18"/>
      <c r="M3894" s="24" t="s">
        <v>3911</v>
      </c>
      <c r="N3894" s="16"/>
      <c r="O3894" s="16"/>
      <c r="P3894" s="17"/>
      <c r="Q3894" s="17"/>
    </row>
    <row r="3895" spans="1:17">
      <c r="A3895" s="26">
        <v>-1756</v>
      </c>
      <c r="C3895" s="21"/>
      <c r="D3895" s="22"/>
      <c r="G3895" s="18"/>
      <c r="H3895" s="18"/>
      <c r="J3895" s="17"/>
      <c r="K3895" s="17"/>
      <c r="L3895" s="18"/>
      <c r="M3895" s="24" t="s">
        <v>3912</v>
      </c>
      <c r="N3895" s="16"/>
      <c r="O3895" s="16"/>
      <c r="P3895" s="17"/>
      <c r="Q3895" s="17"/>
    </row>
    <row r="3896" spans="1:17">
      <c r="A3896" s="26">
        <v>-879</v>
      </c>
      <c r="C3896" s="21"/>
      <c r="D3896" s="22"/>
      <c r="G3896" s="18"/>
      <c r="H3896" s="18"/>
      <c r="J3896" s="17"/>
      <c r="K3896" s="17"/>
      <c r="L3896" s="18"/>
      <c r="M3896" s="24" t="s">
        <v>3913</v>
      </c>
      <c r="N3896" s="16"/>
      <c r="O3896" s="16"/>
      <c r="P3896" s="17"/>
      <c r="Q3896" s="17"/>
    </row>
    <row r="3897" spans="1:17">
      <c r="A3897" s="26">
        <v>-879</v>
      </c>
      <c r="C3897" s="21"/>
      <c r="D3897" s="22"/>
      <c r="G3897" s="18"/>
      <c r="H3897" s="18"/>
      <c r="J3897" s="17"/>
      <c r="K3897" s="17"/>
      <c r="L3897" s="18"/>
      <c r="M3897" s="24" t="s">
        <v>3914</v>
      </c>
      <c r="N3897" s="16"/>
      <c r="O3897" s="16"/>
      <c r="P3897" s="17"/>
      <c r="Q3897" s="17"/>
    </row>
    <row r="3898" spans="1:17">
      <c r="A3898" s="26">
        <v>-1463</v>
      </c>
      <c r="C3898" s="21"/>
      <c r="D3898" s="22"/>
      <c r="G3898" s="18"/>
      <c r="H3898" s="18"/>
      <c r="J3898" s="17"/>
      <c r="K3898" s="17"/>
      <c r="L3898" s="18"/>
      <c r="M3898" s="24" t="s">
        <v>3915</v>
      </c>
      <c r="N3898" s="16"/>
      <c r="O3898" s="16"/>
      <c r="P3898" s="17"/>
      <c r="Q3898" s="17"/>
    </row>
    <row r="3899" spans="1:17">
      <c r="A3899" s="26">
        <v>-1171</v>
      </c>
      <c r="C3899" s="21"/>
      <c r="D3899" s="22"/>
      <c r="G3899" s="18"/>
      <c r="H3899" s="18"/>
      <c r="J3899" s="17"/>
      <c r="K3899" s="17"/>
      <c r="L3899" s="18"/>
      <c r="M3899" s="24" t="s">
        <v>3916</v>
      </c>
      <c r="N3899" s="16"/>
      <c r="O3899" s="16"/>
      <c r="P3899" s="17"/>
      <c r="Q3899" s="17"/>
    </row>
    <row r="3900" spans="1:17">
      <c r="A3900" s="26">
        <v>-2048</v>
      </c>
      <c r="C3900" s="21"/>
      <c r="D3900" s="22"/>
      <c r="G3900" s="18"/>
      <c r="H3900" s="18"/>
      <c r="J3900" s="17"/>
      <c r="K3900" s="17"/>
      <c r="L3900" s="18"/>
      <c r="M3900" s="24" t="s">
        <v>3917</v>
      </c>
      <c r="N3900" s="16"/>
      <c r="O3900" s="16"/>
      <c r="P3900" s="17"/>
      <c r="Q3900" s="17"/>
    </row>
    <row r="3901" spans="1:17">
      <c r="A3901" s="26">
        <v>-1463</v>
      </c>
      <c r="C3901" s="21"/>
      <c r="D3901" s="22"/>
      <c r="G3901" s="18"/>
      <c r="H3901" s="18"/>
      <c r="J3901" s="17"/>
      <c r="K3901" s="17"/>
      <c r="L3901" s="18"/>
      <c r="M3901" s="24" t="s">
        <v>3918</v>
      </c>
      <c r="N3901" s="16"/>
      <c r="O3901" s="16"/>
      <c r="P3901" s="17"/>
      <c r="Q3901" s="17"/>
    </row>
    <row r="3902" spans="1:17">
      <c r="A3902" s="26">
        <v>-2048</v>
      </c>
      <c r="C3902" s="21"/>
      <c r="D3902" s="22"/>
      <c r="G3902" s="18"/>
      <c r="H3902" s="18"/>
      <c r="J3902" s="17"/>
      <c r="K3902" s="17"/>
      <c r="L3902" s="18"/>
      <c r="M3902" s="24" t="s">
        <v>3919</v>
      </c>
      <c r="N3902" s="16"/>
      <c r="O3902" s="16"/>
      <c r="P3902" s="17"/>
      <c r="Q3902" s="17"/>
    </row>
    <row r="3903" spans="1:17">
      <c r="A3903" s="26">
        <v>-1171</v>
      </c>
      <c r="C3903" s="21"/>
      <c r="D3903" s="22"/>
      <c r="G3903" s="18"/>
      <c r="H3903" s="18"/>
      <c r="J3903" s="17"/>
      <c r="K3903" s="17"/>
      <c r="L3903" s="18"/>
      <c r="M3903" s="24" t="s">
        <v>3920</v>
      </c>
      <c r="N3903" s="16"/>
      <c r="O3903" s="16"/>
      <c r="P3903" s="17"/>
      <c r="Q3903" s="17"/>
    </row>
    <row r="3904" spans="1:17">
      <c r="A3904" s="26">
        <v>-1171</v>
      </c>
      <c r="C3904" s="21"/>
      <c r="D3904" s="22"/>
      <c r="G3904" s="18"/>
      <c r="H3904" s="18"/>
      <c r="J3904" s="17"/>
      <c r="K3904" s="17"/>
      <c r="L3904" s="18"/>
      <c r="M3904" s="24" t="s">
        <v>3921</v>
      </c>
      <c r="N3904" s="16"/>
      <c r="O3904" s="16"/>
      <c r="P3904" s="17"/>
      <c r="Q3904" s="17"/>
    </row>
    <row r="3905" spans="1:17">
      <c r="A3905" s="26">
        <v>-879</v>
      </c>
      <c r="C3905" s="21"/>
      <c r="D3905" s="22"/>
      <c r="G3905" s="18"/>
      <c r="H3905" s="18"/>
      <c r="J3905" s="17"/>
      <c r="K3905" s="17"/>
      <c r="L3905" s="18"/>
      <c r="M3905" s="24" t="s">
        <v>3922</v>
      </c>
      <c r="N3905" s="16"/>
      <c r="O3905" s="16"/>
      <c r="P3905" s="17"/>
      <c r="Q3905" s="17"/>
    </row>
    <row r="3906" spans="1:17">
      <c r="A3906" s="26">
        <v>-294</v>
      </c>
      <c r="C3906" s="21"/>
      <c r="D3906" s="22"/>
      <c r="G3906" s="18"/>
      <c r="H3906" s="18"/>
      <c r="J3906" s="17"/>
      <c r="K3906" s="17"/>
      <c r="L3906" s="18"/>
      <c r="M3906" s="24" t="s">
        <v>3923</v>
      </c>
      <c r="N3906" s="16"/>
      <c r="O3906" s="16"/>
      <c r="P3906" s="17"/>
      <c r="Q3906" s="17"/>
    </row>
    <row r="3907" spans="1:17">
      <c r="A3907" s="26">
        <v>-1171</v>
      </c>
      <c r="C3907" s="21"/>
      <c r="D3907" s="22"/>
      <c r="G3907" s="18"/>
      <c r="H3907" s="18"/>
      <c r="J3907" s="17"/>
      <c r="K3907" s="17"/>
      <c r="L3907" s="18"/>
      <c r="M3907" s="24" t="s">
        <v>3924</v>
      </c>
      <c r="N3907" s="16"/>
      <c r="O3907" s="16"/>
      <c r="P3907" s="17"/>
      <c r="Q3907" s="17"/>
    </row>
    <row r="3908" spans="1:17">
      <c r="A3908" s="26">
        <v>-879</v>
      </c>
      <c r="C3908" s="21"/>
      <c r="D3908" s="22"/>
      <c r="G3908" s="18"/>
      <c r="H3908" s="18"/>
      <c r="J3908" s="17"/>
      <c r="K3908" s="17"/>
      <c r="L3908" s="18"/>
      <c r="M3908" s="24" t="s">
        <v>3925</v>
      </c>
      <c r="N3908" s="16"/>
      <c r="O3908" s="16"/>
      <c r="P3908" s="17"/>
      <c r="Q3908" s="17"/>
    </row>
    <row r="3909" spans="1:17">
      <c r="A3909" s="26">
        <v>-1756</v>
      </c>
      <c r="C3909" s="21"/>
      <c r="D3909" s="22"/>
      <c r="G3909" s="18"/>
      <c r="H3909" s="18"/>
      <c r="J3909" s="17"/>
      <c r="K3909" s="17"/>
      <c r="L3909" s="18"/>
      <c r="M3909" s="24" t="s">
        <v>3926</v>
      </c>
      <c r="N3909" s="16"/>
      <c r="O3909" s="16"/>
      <c r="P3909" s="17"/>
      <c r="Q3909" s="17"/>
    </row>
    <row r="3910" spans="1:17">
      <c r="A3910" s="26">
        <v>-1463</v>
      </c>
      <c r="C3910" s="21"/>
      <c r="D3910" s="22"/>
      <c r="G3910" s="18"/>
      <c r="H3910" s="18"/>
      <c r="J3910" s="17"/>
      <c r="K3910" s="17"/>
      <c r="L3910" s="18"/>
      <c r="M3910" s="24" t="s">
        <v>3927</v>
      </c>
      <c r="N3910" s="16"/>
      <c r="O3910" s="16"/>
      <c r="P3910" s="17"/>
      <c r="Q3910" s="17"/>
    </row>
    <row r="3911" spans="1:17">
      <c r="A3911" s="26">
        <v>-1756</v>
      </c>
      <c r="C3911" s="21"/>
      <c r="D3911" s="22"/>
      <c r="G3911" s="18"/>
      <c r="H3911" s="18"/>
      <c r="J3911" s="17"/>
      <c r="K3911" s="17"/>
      <c r="L3911" s="18"/>
      <c r="M3911" s="24" t="s">
        <v>3928</v>
      </c>
      <c r="N3911" s="16"/>
      <c r="O3911" s="16"/>
      <c r="P3911" s="17"/>
      <c r="Q3911" s="17"/>
    </row>
    <row r="3912" spans="1:17">
      <c r="A3912" s="26">
        <v>-1463</v>
      </c>
      <c r="C3912" s="21"/>
      <c r="D3912" s="22"/>
      <c r="G3912" s="18"/>
      <c r="H3912" s="18"/>
      <c r="J3912" s="17"/>
      <c r="K3912" s="17"/>
      <c r="L3912" s="18"/>
      <c r="M3912" s="24" t="s">
        <v>3929</v>
      </c>
      <c r="N3912" s="16"/>
      <c r="O3912" s="16"/>
      <c r="P3912" s="17"/>
      <c r="Q3912" s="17"/>
    </row>
    <row r="3913" spans="1:17">
      <c r="A3913" s="26">
        <v>-879</v>
      </c>
      <c r="C3913" s="21"/>
      <c r="D3913" s="22"/>
      <c r="G3913" s="18"/>
      <c r="H3913" s="18"/>
      <c r="J3913" s="17"/>
      <c r="K3913" s="17"/>
      <c r="L3913" s="18"/>
      <c r="M3913" s="24" t="s">
        <v>3930</v>
      </c>
      <c r="N3913" s="16"/>
      <c r="O3913" s="16"/>
      <c r="P3913" s="17"/>
      <c r="Q3913" s="17"/>
    </row>
    <row r="3914" spans="1:17">
      <c r="A3914" s="26">
        <v>-1171</v>
      </c>
      <c r="C3914" s="21"/>
      <c r="D3914" s="22"/>
      <c r="G3914" s="18"/>
      <c r="H3914" s="18"/>
      <c r="J3914" s="17"/>
      <c r="K3914" s="17"/>
      <c r="L3914" s="18"/>
      <c r="M3914" s="24" t="s">
        <v>3931</v>
      </c>
      <c r="N3914" s="16"/>
      <c r="O3914" s="16"/>
      <c r="P3914" s="17"/>
      <c r="Q3914" s="17"/>
    </row>
    <row r="3915" spans="1:17">
      <c r="A3915" s="26">
        <v>-294</v>
      </c>
      <c r="C3915" s="21"/>
      <c r="D3915" s="22"/>
      <c r="G3915" s="18"/>
      <c r="H3915" s="18"/>
      <c r="J3915" s="17"/>
      <c r="K3915" s="17"/>
      <c r="L3915" s="18"/>
      <c r="M3915" s="24" t="s">
        <v>3932</v>
      </c>
      <c r="N3915" s="16"/>
      <c r="O3915" s="16"/>
      <c r="P3915" s="17"/>
      <c r="Q3915" s="17"/>
    </row>
    <row r="3916" spans="1:17">
      <c r="A3916" s="26">
        <v>-1171</v>
      </c>
      <c r="C3916" s="21"/>
      <c r="D3916" s="22"/>
      <c r="G3916" s="18"/>
      <c r="H3916" s="18"/>
      <c r="J3916" s="17"/>
      <c r="K3916" s="17"/>
      <c r="L3916" s="18"/>
      <c r="M3916" s="24" t="s">
        <v>3933</v>
      </c>
      <c r="N3916" s="16"/>
      <c r="O3916" s="16"/>
      <c r="P3916" s="17"/>
      <c r="Q3916" s="17"/>
    </row>
    <row r="3917" spans="1:17">
      <c r="A3917" s="26">
        <v>-879</v>
      </c>
      <c r="C3917" s="21"/>
      <c r="D3917" s="22"/>
      <c r="G3917" s="18"/>
      <c r="H3917" s="18"/>
      <c r="J3917" s="17"/>
      <c r="K3917" s="17"/>
      <c r="L3917" s="18"/>
      <c r="M3917" s="24" t="s">
        <v>3934</v>
      </c>
      <c r="N3917" s="16"/>
      <c r="O3917" s="16"/>
      <c r="P3917" s="17"/>
      <c r="Q3917" s="17"/>
    </row>
    <row r="3918" spans="1:17">
      <c r="A3918" s="26">
        <v>-1171</v>
      </c>
      <c r="C3918" s="21"/>
      <c r="D3918" s="22"/>
      <c r="G3918" s="18"/>
      <c r="H3918" s="18"/>
      <c r="J3918" s="17"/>
      <c r="K3918" s="17"/>
      <c r="L3918" s="18"/>
      <c r="M3918" s="24" t="s">
        <v>3935</v>
      </c>
      <c r="N3918" s="16"/>
      <c r="O3918" s="16"/>
      <c r="P3918" s="17"/>
      <c r="Q3918" s="17"/>
    </row>
    <row r="3919" spans="1:17">
      <c r="A3919" s="26">
        <v>-1463</v>
      </c>
      <c r="C3919" s="21"/>
      <c r="D3919" s="22"/>
      <c r="G3919" s="18"/>
      <c r="H3919" s="18"/>
      <c r="J3919" s="17"/>
      <c r="K3919" s="17"/>
      <c r="L3919" s="18"/>
      <c r="M3919" s="24" t="s">
        <v>3936</v>
      </c>
      <c r="N3919" s="16"/>
      <c r="O3919" s="16"/>
      <c r="P3919" s="17"/>
      <c r="Q3919" s="17"/>
    </row>
    <row r="3920" spans="1:17">
      <c r="A3920" s="26">
        <v>-1171</v>
      </c>
      <c r="C3920" s="21"/>
      <c r="D3920" s="22"/>
      <c r="G3920" s="18"/>
      <c r="H3920" s="18"/>
      <c r="J3920" s="17"/>
      <c r="K3920" s="17"/>
      <c r="L3920" s="18"/>
      <c r="M3920" s="24" t="s">
        <v>3937</v>
      </c>
      <c r="N3920" s="16"/>
      <c r="O3920" s="16"/>
      <c r="P3920" s="17"/>
      <c r="Q3920" s="17"/>
    </row>
    <row r="3921" spans="1:17">
      <c r="A3921" s="26">
        <v>-1463</v>
      </c>
      <c r="C3921" s="21"/>
      <c r="D3921" s="22"/>
      <c r="G3921" s="18"/>
      <c r="H3921" s="18"/>
      <c r="J3921" s="17"/>
      <c r="K3921" s="17"/>
      <c r="L3921" s="18"/>
      <c r="M3921" s="24" t="s">
        <v>3938</v>
      </c>
      <c r="N3921" s="16"/>
      <c r="O3921" s="16"/>
      <c r="P3921" s="17"/>
      <c r="Q3921" s="17"/>
    </row>
    <row r="3922" spans="1:17">
      <c r="A3922" s="26">
        <v>-294</v>
      </c>
      <c r="C3922" s="21"/>
      <c r="D3922" s="22"/>
      <c r="G3922" s="18"/>
      <c r="H3922" s="18"/>
      <c r="J3922" s="17"/>
      <c r="K3922" s="17"/>
      <c r="L3922" s="18"/>
      <c r="M3922" s="24" t="s">
        <v>3939</v>
      </c>
      <c r="N3922" s="16"/>
      <c r="O3922" s="16"/>
      <c r="P3922" s="17"/>
      <c r="Q3922" s="17"/>
    </row>
    <row r="3923" spans="1:17">
      <c r="A3923" s="26">
        <v>-586</v>
      </c>
      <c r="C3923" s="21"/>
      <c r="D3923" s="22"/>
      <c r="G3923" s="18"/>
      <c r="H3923" s="18"/>
      <c r="J3923" s="17"/>
      <c r="K3923" s="17"/>
      <c r="L3923" s="18"/>
      <c r="M3923" s="24" t="s">
        <v>3940</v>
      </c>
      <c r="N3923" s="16"/>
      <c r="O3923" s="16"/>
      <c r="P3923" s="17"/>
      <c r="Q3923" s="17"/>
    </row>
    <row r="3924" spans="1:17">
      <c r="A3924" s="26">
        <v>-1</v>
      </c>
      <c r="C3924" s="21"/>
      <c r="D3924" s="22"/>
      <c r="G3924" s="18"/>
      <c r="H3924" s="18"/>
      <c r="J3924" s="17"/>
      <c r="K3924" s="17"/>
      <c r="L3924" s="18"/>
      <c r="M3924" s="24" t="s">
        <v>3941</v>
      </c>
      <c r="N3924" s="16"/>
      <c r="O3924" s="16"/>
      <c r="P3924" s="17"/>
      <c r="Q3924" s="17"/>
    </row>
    <row r="3925" spans="1:17">
      <c r="A3925" s="26">
        <v>-586</v>
      </c>
      <c r="C3925" s="21"/>
      <c r="D3925" s="22"/>
      <c r="G3925" s="18"/>
      <c r="H3925" s="18"/>
      <c r="J3925" s="17"/>
      <c r="K3925" s="17"/>
      <c r="L3925" s="18"/>
      <c r="M3925" s="24" t="s">
        <v>3942</v>
      </c>
      <c r="N3925" s="16"/>
      <c r="O3925" s="16"/>
      <c r="P3925" s="17"/>
      <c r="Q3925" s="17"/>
    </row>
    <row r="3926" spans="1:17">
      <c r="A3926" s="26">
        <v>-879</v>
      </c>
      <c r="C3926" s="21"/>
      <c r="D3926" s="22"/>
      <c r="G3926" s="18"/>
      <c r="H3926" s="18"/>
      <c r="J3926" s="17"/>
      <c r="K3926" s="17"/>
      <c r="L3926" s="18"/>
      <c r="M3926" s="24" t="s">
        <v>3943</v>
      </c>
      <c r="N3926" s="16"/>
      <c r="O3926" s="16"/>
      <c r="P3926" s="17"/>
      <c r="Q3926" s="17"/>
    </row>
    <row r="3927" spans="1:17">
      <c r="A3927" s="26">
        <v>-586</v>
      </c>
      <c r="C3927" s="21"/>
      <c r="D3927" s="22"/>
      <c r="G3927" s="18"/>
      <c r="H3927" s="18"/>
      <c r="J3927" s="17"/>
      <c r="K3927" s="17"/>
      <c r="L3927" s="18"/>
      <c r="M3927" s="24" t="s">
        <v>3944</v>
      </c>
      <c r="N3927" s="16"/>
      <c r="O3927" s="16"/>
      <c r="P3927" s="17"/>
      <c r="Q3927" s="17"/>
    </row>
    <row r="3928" spans="1:17">
      <c r="A3928" s="26">
        <v>-1171</v>
      </c>
      <c r="C3928" s="21"/>
      <c r="D3928" s="22"/>
      <c r="G3928" s="18"/>
      <c r="H3928" s="18"/>
      <c r="J3928" s="17"/>
      <c r="K3928" s="17"/>
      <c r="L3928" s="18"/>
      <c r="M3928" s="24" t="s">
        <v>3945</v>
      </c>
      <c r="N3928" s="16"/>
      <c r="O3928" s="16"/>
      <c r="P3928" s="17"/>
      <c r="Q3928" s="17"/>
    </row>
    <row r="3929" spans="1:17">
      <c r="A3929" s="26">
        <v>-586</v>
      </c>
      <c r="C3929" s="21"/>
      <c r="D3929" s="22"/>
      <c r="G3929" s="18"/>
      <c r="H3929" s="18"/>
      <c r="J3929" s="17"/>
      <c r="K3929" s="17"/>
      <c r="L3929" s="18"/>
      <c r="M3929" s="24" t="s">
        <v>3946</v>
      </c>
      <c r="N3929" s="16"/>
      <c r="O3929" s="16"/>
      <c r="P3929" s="17"/>
      <c r="Q3929" s="17"/>
    </row>
    <row r="3930" spans="1:17">
      <c r="A3930" s="26">
        <v>-1171</v>
      </c>
      <c r="C3930" s="21"/>
      <c r="D3930" s="22"/>
      <c r="G3930" s="18"/>
      <c r="H3930" s="18"/>
      <c r="J3930" s="17"/>
      <c r="K3930" s="17"/>
      <c r="L3930" s="18"/>
      <c r="M3930" s="24" t="s">
        <v>3947</v>
      </c>
      <c r="N3930" s="16"/>
      <c r="O3930" s="16"/>
      <c r="P3930" s="17"/>
      <c r="Q3930" s="17"/>
    </row>
    <row r="3931" spans="1:17">
      <c r="A3931" s="26">
        <v>-1</v>
      </c>
      <c r="C3931" s="21"/>
      <c r="D3931" s="22"/>
      <c r="G3931" s="18"/>
      <c r="H3931" s="18"/>
      <c r="J3931" s="17"/>
      <c r="K3931" s="17"/>
      <c r="L3931" s="18"/>
      <c r="M3931" s="24" t="s">
        <v>3948</v>
      </c>
      <c r="N3931" s="16"/>
      <c r="O3931" s="16"/>
      <c r="P3931" s="17"/>
      <c r="Q3931" s="17"/>
    </row>
    <row r="3932" spans="1:17">
      <c r="A3932" s="26">
        <v>-1</v>
      </c>
      <c r="C3932" s="21"/>
      <c r="D3932" s="22"/>
      <c r="G3932" s="18"/>
      <c r="H3932" s="18"/>
      <c r="J3932" s="17"/>
      <c r="K3932" s="17"/>
      <c r="L3932" s="18"/>
      <c r="M3932" s="24" t="s">
        <v>3949</v>
      </c>
      <c r="N3932" s="16"/>
      <c r="O3932" s="16"/>
      <c r="P3932" s="17"/>
      <c r="Q3932" s="17"/>
    </row>
    <row r="3933" spans="1:17">
      <c r="A3933" s="26">
        <v>-1</v>
      </c>
      <c r="C3933" s="21"/>
      <c r="D3933" s="22"/>
      <c r="G3933" s="18"/>
      <c r="H3933" s="18"/>
      <c r="J3933" s="17"/>
      <c r="K3933" s="17"/>
      <c r="L3933" s="18"/>
      <c r="M3933" s="24" t="s">
        <v>3950</v>
      </c>
      <c r="N3933" s="16"/>
      <c r="O3933" s="16"/>
      <c r="P3933" s="17"/>
      <c r="Q3933" s="17"/>
    </row>
    <row r="3934" spans="1:17">
      <c r="A3934" s="26">
        <v>291</v>
      </c>
      <c r="C3934" s="21"/>
      <c r="D3934" s="22"/>
      <c r="G3934" s="18"/>
      <c r="H3934" s="18"/>
      <c r="J3934" s="17"/>
      <c r="K3934" s="17"/>
      <c r="L3934" s="18"/>
      <c r="M3934" s="24" t="s">
        <v>3951</v>
      </c>
      <c r="N3934" s="16"/>
      <c r="O3934" s="16"/>
      <c r="P3934" s="17"/>
      <c r="Q3934" s="17"/>
    </row>
    <row r="3935" spans="1:17">
      <c r="A3935" s="26">
        <v>-586</v>
      </c>
      <c r="C3935" s="21"/>
      <c r="D3935" s="22"/>
      <c r="G3935" s="18"/>
      <c r="H3935" s="18"/>
      <c r="J3935" s="17"/>
      <c r="K3935" s="17"/>
      <c r="L3935" s="18"/>
      <c r="M3935" s="24" t="s">
        <v>3952</v>
      </c>
      <c r="N3935" s="16"/>
      <c r="O3935" s="16"/>
      <c r="P3935" s="17"/>
      <c r="Q3935" s="17"/>
    </row>
    <row r="3936" spans="1:17">
      <c r="A3936" s="26">
        <v>-1</v>
      </c>
      <c r="C3936" s="21"/>
      <c r="D3936" s="22"/>
      <c r="G3936" s="18"/>
      <c r="H3936" s="18"/>
      <c r="J3936" s="17"/>
      <c r="K3936" s="17"/>
      <c r="L3936" s="18"/>
      <c r="M3936" s="24" t="s">
        <v>3953</v>
      </c>
      <c r="N3936" s="16"/>
      <c r="O3936" s="16"/>
      <c r="P3936" s="17"/>
      <c r="Q3936" s="17"/>
    </row>
    <row r="3937" spans="1:17">
      <c r="A3937" s="26">
        <v>-1171</v>
      </c>
      <c r="C3937" s="21"/>
      <c r="D3937" s="22"/>
      <c r="G3937" s="18"/>
      <c r="H3937" s="18"/>
      <c r="J3937" s="17"/>
      <c r="K3937" s="17"/>
      <c r="L3937" s="18"/>
      <c r="M3937" s="24" t="s">
        <v>3954</v>
      </c>
      <c r="N3937" s="16"/>
      <c r="O3937" s="16"/>
      <c r="P3937" s="17"/>
      <c r="Q3937" s="17"/>
    </row>
    <row r="3938" spans="1:17">
      <c r="A3938" s="26">
        <v>-294</v>
      </c>
      <c r="C3938" s="21"/>
      <c r="D3938" s="22"/>
      <c r="G3938" s="18"/>
      <c r="H3938" s="18"/>
      <c r="J3938" s="17"/>
      <c r="K3938" s="17"/>
      <c r="L3938" s="18"/>
      <c r="M3938" s="24" t="s">
        <v>3955</v>
      </c>
      <c r="N3938" s="16"/>
      <c r="O3938" s="16"/>
      <c r="P3938" s="17"/>
      <c r="Q3938" s="17"/>
    </row>
    <row r="3939" spans="1:17">
      <c r="A3939" s="26">
        <v>-294</v>
      </c>
      <c r="C3939" s="21"/>
      <c r="D3939" s="22"/>
      <c r="G3939" s="18"/>
      <c r="H3939" s="18"/>
      <c r="J3939" s="17"/>
      <c r="K3939" s="17"/>
      <c r="L3939" s="18"/>
      <c r="M3939" s="24" t="s">
        <v>3956</v>
      </c>
      <c r="N3939" s="16"/>
      <c r="O3939" s="16"/>
      <c r="P3939" s="17"/>
      <c r="Q3939" s="17"/>
    </row>
    <row r="3940" spans="1:17">
      <c r="A3940" s="26">
        <v>-1</v>
      </c>
      <c r="C3940" s="21"/>
      <c r="D3940" s="22"/>
      <c r="G3940" s="18"/>
      <c r="H3940" s="18"/>
      <c r="J3940" s="17"/>
      <c r="K3940" s="17"/>
      <c r="L3940" s="18"/>
      <c r="M3940" s="24" t="s">
        <v>3957</v>
      </c>
      <c r="N3940" s="16"/>
      <c r="O3940" s="16"/>
      <c r="P3940" s="17"/>
      <c r="Q3940" s="17"/>
    </row>
    <row r="3941" spans="1:17">
      <c r="A3941" s="26">
        <v>584</v>
      </c>
      <c r="C3941" s="21"/>
      <c r="D3941" s="22"/>
      <c r="G3941" s="18"/>
      <c r="H3941" s="18"/>
      <c r="J3941" s="17"/>
      <c r="K3941" s="17"/>
      <c r="L3941" s="18"/>
      <c r="M3941" s="24" t="s">
        <v>3958</v>
      </c>
      <c r="N3941" s="16"/>
      <c r="O3941" s="16"/>
      <c r="P3941" s="17"/>
      <c r="Q3941" s="17"/>
    </row>
    <row r="3942" spans="1:17">
      <c r="A3942" s="26">
        <v>291</v>
      </c>
      <c r="C3942" s="21"/>
      <c r="D3942" s="22"/>
      <c r="G3942" s="18"/>
      <c r="H3942" s="18"/>
      <c r="J3942" s="17"/>
      <c r="K3942" s="17"/>
      <c r="L3942" s="18"/>
      <c r="M3942" s="24" t="s">
        <v>3959</v>
      </c>
      <c r="N3942" s="16"/>
      <c r="O3942" s="16"/>
      <c r="P3942" s="17"/>
      <c r="Q3942" s="17"/>
    </row>
    <row r="3943" spans="1:17">
      <c r="A3943" s="26">
        <v>876</v>
      </c>
      <c r="C3943" s="21"/>
      <c r="D3943" s="22"/>
      <c r="G3943" s="18"/>
      <c r="H3943" s="18"/>
      <c r="J3943" s="17"/>
      <c r="K3943" s="17"/>
      <c r="L3943" s="18"/>
      <c r="M3943" s="24" t="s">
        <v>3960</v>
      </c>
      <c r="N3943" s="16"/>
      <c r="O3943" s="16"/>
      <c r="P3943" s="17"/>
      <c r="Q3943" s="17"/>
    </row>
    <row r="3944" spans="1:17">
      <c r="A3944" s="26">
        <v>-1</v>
      </c>
      <c r="C3944" s="21"/>
      <c r="D3944" s="22"/>
      <c r="G3944" s="18"/>
      <c r="H3944" s="18"/>
      <c r="J3944" s="17"/>
      <c r="K3944" s="17"/>
      <c r="L3944" s="18"/>
      <c r="M3944" s="24" t="s">
        <v>3961</v>
      </c>
      <c r="N3944" s="16"/>
      <c r="O3944" s="16"/>
      <c r="P3944" s="17"/>
      <c r="Q3944" s="17"/>
    </row>
    <row r="3945" spans="1:17">
      <c r="A3945" s="26">
        <v>291</v>
      </c>
      <c r="C3945" s="21"/>
      <c r="D3945" s="22"/>
      <c r="G3945" s="18"/>
      <c r="H3945" s="18"/>
      <c r="J3945" s="17"/>
      <c r="K3945" s="17"/>
      <c r="L3945" s="18"/>
      <c r="M3945" s="24" t="s">
        <v>3962</v>
      </c>
      <c r="N3945" s="16"/>
      <c r="O3945" s="16"/>
      <c r="P3945" s="17"/>
      <c r="Q3945" s="17"/>
    </row>
    <row r="3946" spans="1:17">
      <c r="A3946" s="26">
        <v>-294</v>
      </c>
      <c r="C3946" s="21"/>
      <c r="D3946" s="22"/>
      <c r="G3946" s="18"/>
      <c r="H3946" s="18"/>
      <c r="J3946" s="17"/>
      <c r="K3946" s="17"/>
      <c r="L3946" s="18"/>
      <c r="M3946" s="24" t="s">
        <v>3963</v>
      </c>
      <c r="N3946" s="16"/>
      <c r="O3946" s="16"/>
      <c r="P3946" s="17"/>
      <c r="Q3946" s="17"/>
    </row>
    <row r="3947" spans="1:17">
      <c r="A3947" s="26">
        <v>-294</v>
      </c>
      <c r="C3947" s="21"/>
      <c r="D3947" s="22"/>
      <c r="G3947" s="18"/>
      <c r="H3947" s="18"/>
      <c r="J3947" s="17"/>
      <c r="K3947" s="17"/>
      <c r="L3947" s="18"/>
      <c r="M3947" s="24" t="s">
        <v>3964</v>
      </c>
      <c r="N3947" s="16"/>
      <c r="O3947" s="16"/>
      <c r="P3947" s="17"/>
      <c r="Q3947" s="17"/>
    </row>
    <row r="3948" spans="1:17">
      <c r="A3948" s="26">
        <v>291</v>
      </c>
      <c r="C3948" s="21"/>
      <c r="D3948" s="22"/>
      <c r="G3948" s="18"/>
      <c r="H3948" s="18"/>
      <c r="J3948" s="17"/>
      <c r="K3948" s="17"/>
      <c r="L3948" s="18"/>
      <c r="M3948" s="24" t="s">
        <v>3965</v>
      </c>
      <c r="N3948" s="16"/>
      <c r="O3948" s="16"/>
      <c r="P3948" s="17"/>
      <c r="Q3948" s="17"/>
    </row>
    <row r="3949" spans="1:17">
      <c r="A3949" s="26">
        <v>-1</v>
      </c>
      <c r="C3949" s="21"/>
      <c r="D3949" s="22"/>
      <c r="G3949" s="18"/>
      <c r="H3949" s="18"/>
      <c r="J3949" s="17"/>
      <c r="K3949" s="17"/>
      <c r="L3949" s="18"/>
      <c r="M3949" s="24" t="s">
        <v>3966</v>
      </c>
      <c r="N3949" s="16"/>
      <c r="O3949" s="16"/>
      <c r="P3949" s="17"/>
      <c r="Q3949" s="17"/>
    </row>
    <row r="3950" spans="1:17">
      <c r="A3950" s="26">
        <v>1168</v>
      </c>
      <c r="C3950" s="21"/>
      <c r="D3950" s="22"/>
      <c r="G3950" s="18"/>
      <c r="H3950" s="18"/>
      <c r="J3950" s="17"/>
      <c r="K3950" s="17"/>
      <c r="L3950" s="18"/>
      <c r="M3950" s="24" t="s">
        <v>3967</v>
      </c>
      <c r="N3950" s="16"/>
      <c r="O3950" s="16"/>
      <c r="P3950" s="17"/>
      <c r="Q3950" s="17"/>
    </row>
    <row r="3951" spans="1:17">
      <c r="A3951" s="26">
        <v>584</v>
      </c>
      <c r="C3951" s="21"/>
      <c r="D3951" s="22"/>
      <c r="G3951" s="18"/>
      <c r="H3951" s="18"/>
      <c r="J3951" s="17"/>
      <c r="K3951" s="17"/>
      <c r="L3951" s="18"/>
      <c r="M3951" s="24" t="s">
        <v>3968</v>
      </c>
      <c r="N3951" s="16"/>
      <c r="O3951" s="16"/>
      <c r="P3951" s="17"/>
      <c r="Q3951" s="17"/>
    </row>
    <row r="3952" spans="1:17">
      <c r="A3952" s="26">
        <v>1168</v>
      </c>
      <c r="C3952" s="21"/>
      <c r="D3952" s="22"/>
      <c r="G3952" s="18"/>
      <c r="H3952" s="18"/>
      <c r="J3952" s="17"/>
      <c r="K3952" s="17"/>
      <c r="L3952" s="18"/>
      <c r="M3952" s="24" t="s">
        <v>3969</v>
      </c>
      <c r="N3952" s="16"/>
      <c r="O3952" s="16"/>
      <c r="P3952" s="17"/>
      <c r="Q3952" s="17"/>
    </row>
    <row r="3953" spans="1:17">
      <c r="A3953" s="26">
        <v>584</v>
      </c>
      <c r="C3953" s="21"/>
      <c r="D3953" s="22"/>
      <c r="G3953" s="18"/>
      <c r="H3953" s="18"/>
      <c r="J3953" s="17"/>
      <c r="K3953" s="17"/>
      <c r="L3953" s="18"/>
      <c r="M3953" s="24" t="s">
        <v>3970</v>
      </c>
      <c r="N3953" s="16"/>
      <c r="O3953" s="16"/>
      <c r="P3953" s="17"/>
      <c r="Q3953" s="17"/>
    </row>
    <row r="3954" spans="1:17">
      <c r="A3954" s="26">
        <v>584</v>
      </c>
      <c r="C3954" s="21"/>
      <c r="D3954" s="22"/>
      <c r="G3954" s="18"/>
      <c r="H3954" s="18"/>
      <c r="J3954" s="17"/>
      <c r="K3954" s="17"/>
      <c r="L3954" s="18"/>
      <c r="M3954" s="24" t="s">
        <v>3971</v>
      </c>
      <c r="N3954" s="16"/>
      <c r="O3954" s="16"/>
      <c r="P3954" s="17"/>
      <c r="Q3954" s="17"/>
    </row>
    <row r="3955" spans="1:17">
      <c r="A3955" s="26">
        <v>291</v>
      </c>
      <c r="C3955" s="21"/>
      <c r="D3955" s="22"/>
      <c r="G3955" s="18"/>
      <c r="H3955" s="18"/>
      <c r="J3955" s="17"/>
      <c r="K3955" s="17"/>
      <c r="L3955" s="18"/>
      <c r="M3955" s="24" t="s">
        <v>3972</v>
      </c>
      <c r="N3955" s="16"/>
      <c r="O3955" s="16"/>
      <c r="P3955" s="17"/>
      <c r="Q3955" s="17"/>
    </row>
    <row r="3956" spans="1:17">
      <c r="A3956" s="26">
        <v>-294</v>
      </c>
      <c r="C3956" s="21"/>
      <c r="D3956" s="22"/>
      <c r="G3956" s="18"/>
      <c r="H3956" s="18"/>
      <c r="J3956" s="17"/>
      <c r="K3956" s="17"/>
      <c r="L3956" s="18"/>
      <c r="M3956" s="24" t="s">
        <v>3973</v>
      </c>
      <c r="N3956" s="16"/>
      <c r="O3956" s="16"/>
      <c r="P3956" s="17"/>
      <c r="Q3956" s="17"/>
    </row>
    <row r="3957" spans="1:17">
      <c r="A3957" s="26">
        <v>584</v>
      </c>
      <c r="C3957" s="21"/>
      <c r="D3957" s="22"/>
      <c r="G3957" s="18"/>
      <c r="H3957" s="18"/>
      <c r="J3957" s="17"/>
      <c r="K3957" s="17"/>
      <c r="L3957" s="18"/>
      <c r="M3957" s="24" t="s">
        <v>3974</v>
      </c>
      <c r="N3957" s="16"/>
      <c r="O3957" s="16"/>
      <c r="P3957" s="17"/>
      <c r="Q3957" s="17"/>
    </row>
    <row r="3958" spans="1:17">
      <c r="A3958" s="26">
        <v>291</v>
      </c>
      <c r="C3958" s="21"/>
      <c r="D3958" s="22"/>
      <c r="G3958" s="18"/>
      <c r="H3958" s="18"/>
      <c r="J3958" s="17"/>
      <c r="K3958" s="17"/>
      <c r="L3958" s="18"/>
      <c r="M3958" s="24" t="s">
        <v>3975</v>
      </c>
      <c r="N3958" s="16"/>
      <c r="O3958" s="16"/>
      <c r="P3958" s="17"/>
      <c r="Q3958" s="17"/>
    </row>
    <row r="3959" spans="1:17">
      <c r="A3959" s="26">
        <v>1168</v>
      </c>
      <c r="C3959" s="21"/>
      <c r="D3959" s="22"/>
      <c r="G3959" s="18"/>
      <c r="H3959" s="18"/>
      <c r="J3959" s="17"/>
      <c r="K3959" s="17"/>
      <c r="L3959" s="18"/>
      <c r="M3959" s="24" t="s">
        <v>3976</v>
      </c>
      <c r="N3959" s="16"/>
      <c r="O3959" s="16"/>
      <c r="P3959" s="17"/>
      <c r="Q3959" s="17"/>
    </row>
    <row r="3960" spans="1:17">
      <c r="A3960" s="26">
        <v>876</v>
      </c>
      <c r="C3960" s="21"/>
      <c r="D3960" s="22"/>
      <c r="G3960" s="18"/>
      <c r="H3960" s="18"/>
      <c r="J3960" s="17"/>
      <c r="K3960" s="17"/>
      <c r="L3960" s="18"/>
      <c r="M3960" s="24" t="s">
        <v>3977</v>
      </c>
      <c r="N3960" s="16"/>
      <c r="O3960" s="16"/>
      <c r="P3960" s="17"/>
      <c r="Q3960" s="17"/>
    </row>
    <row r="3961" spans="1:17">
      <c r="A3961" s="26">
        <v>1168</v>
      </c>
      <c r="C3961" s="21"/>
      <c r="D3961" s="22"/>
      <c r="G3961" s="18"/>
      <c r="H3961" s="18"/>
      <c r="J3961" s="17"/>
      <c r="K3961" s="17"/>
      <c r="L3961" s="18"/>
      <c r="M3961" s="24" t="s">
        <v>3978</v>
      </c>
      <c r="N3961" s="16"/>
      <c r="O3961" s="16"/>
      <c r="P3961" s="17"/>
      <c r="Q3961" s="17"/>
    </row>
    <row r="3962" spans="1:17">
      <c r="A3962" s="26">
        <v>1168</v>
      </c>
      <c r="C3962" s="21"/>
      <c r="D3962" s="22"/>
      <c r="G3962" s="18"/>
      <c r="H3962" s="18"/>
      <c r="J3962" s="17"/>
      <c r="K3962" s="17"/>
      <c r="L3962" s="18"/>
      <c r="M3962" s="24" t="s">
        <v>3979</v>
      </c>
      <c r="N3962" s="16"/>
      <c r="O3962" s="16"/>
      <c r="P3962" s="17"/>
      <c r="Q3962" s="17"/>
    </row>
    <row r="3963" spans="1:17">
      <c r="A3963" s="26">
        <v>584</v>
      </c>
      <c r="C3963" s="21"/>
      <c r="D3963" s="22"/>
      <c r="G3963" s="18"/>
      <c r="H3963" s="18"/>
      <c r="J3963" s="17"/>
      <c r="K3963" s="17"/>
      <c r="L3963" s="18"/>
      <c r="M3963" s="24" t="s">
        <v>3980</v>
      </c>
      <c r="N3963" s="16"/>
      <c r="O3963" s="16"/>
      <c r="P3963" s="17"/>
      <c r="Q3963" s="17"/>
    </row>
    <row r="3964" spans="1:17">
      <c r="A3964" s="26">
        <v>876</v>
      </c>
      <c r="C3964" s="21"/>
      <c r="D3964" s="22"/>
      <c r="G3964" s="18"/>
      <c r="H3964" s="18"/>
      <c r="J3964" s="17"/>
      <c r="K3964" s="17"/>
      <c r="L3964" s="18"/>
      <c r="M3964" s="24" t="s">
        <v>3981</v>
      </c>
      <c r="N3964" s="16"/>
      <c r="O3964" s="16"/>
      <c r="P3964" s="17"/>
      <c r="Q3964" s="17"/>
    </row>
    <row r="3965" spans="1:17">
      <c r="A3965" s="26">
        <v>-1</v>
      </c>
      <c r="C3965" s="21"/>
      <c r="D3965" s="22"/>
      <c r="G3965" s="18"/>
      <c r="H3965" s="18"/>
      <c r="J3965" s="17"/>
      <c r="K3965" s="17"/>
      <c r="L3965" s="18"/>
      <c r="M3965" s="24" t="s">
        <v>3982</v>
      </c>
      <c r="N3965" s="16"/>
      <c r="O3965" s="16"/>
      <c r="P3965" s="17"/>
      <c r="Q3965" s="17"/>
    </row>
    <row r="3966" spans="1:17">
      <c r="A3966" s="26">
        <v>1168</v>
      </c>
      <c r="C3966" s="21"/>
      <c r="D3966" s="22"/>
      <c r="G3966" s="18"/>
      <c r="H3966" s="18"/>
      <c r="J3966" s="17"/>
      <c r="K3966" s="17"/>
      <c r="L3966" s="18"/>
      <c r="M3966" s="24" t="s">
        <v>3983</v>
      </c>
      <c r="N3966" s="16"/>
      <c r="O3966" s="16"/>
      <c r="P3966" s="17"/>
      <c r="Q3966" s="17"/>
    </row>
    <row r="3967" spans="1:17">
      <c r="A3967" s="26">
        <v>876</v>
      </c>
      <c r="C3967" s="21"/>
      <c r="D3967" s="22"/>
      <c r="G3967" s="18"/>
      <c r="H3967" s="18"/>
      <c r="J3967" s="17"/>
      <c r="K3967" s="17"/>
      <c r="L3967" s="18"/>
      <c r="M3967" s="24" t="s">
        <v>3984</v>
      </c>
      <c r="N3967" s="16"/>
      <c r="O3967" s="16"/>
      <c r="P3967" s="17"/>
      <c r="Q3967" s="17"/>
    </row>
    <row r="3968" spans="1:17">
      <c r="A3968" s="26">
        <v>1168</v>
      </c>
      <c r="C3968" s="21"/>
      <c r="D3968" s="22"/>
      <c r="G3968" s="18"/>
      <c r="H3968" s="18"/>
      <c r="J3968" s="17"/>
      <c r="K3968" s="17"/>
      <c r="L3968" s="18"/>
      <c r="M3968" s="24" t="s">
        <v>3985</v>
      </c>
      <c r="N3968" s="16"/>
      <c r="O3968" s="16"/>
      <c r="P3968" s="17"/>
      <c r="Q3968" s="17"/>
    </row>
    <row r="3969" spans="1:17">
      <c r="A3969" s="26">
        <v>1752</v>
      </c>
      <c r="C3969" s="21"/>
      <c r="D3969" s="22"/>
      <c r="G3969" s="18"/>
      <c r="H3969" s="18"/>
      <c r="J3969" s="17"/>
      <c r="K3969" s="17"/>
      <c r="L3969" s="18"/>
      <c r="M3969" s="24" t="s">
        <v>3986</v>
      </c>
      <c r="N3969" s="16"/>
      <c r="O3969" s="16"/>
      <c r="P3969" s="17"/>
      <c r="Q3969" s="17"/>
    </row>
    <row r="3970" spans="1:17">
      <c r="A3970" s="26">
        <v>1168</v>
      </c>
      <c r="C3970" s="21"/>
      <c r="D3970" s="22"/>
      <c r="G3970" s="18"/>
      <c r="H3970" s="18"/>
      <c r="J3970" s="17"/>
      <c r="K3970" s="17"/>
      <c r="L3970" s="18"/>
      <c r="M3970" s="24" t="s">
        <v>3987</v>
      </c>
      <c r="N3970" s="16"/>
      <c r="O3970" s="16"/>
      <c r="P3970" s="17"/>
      <c r="Q3970" s="17"/>
    </row>
    <row r="3971" spans="1:17">
      <c r="A3971" s="26">
        <v>1460</v>
      </c>
      <c r="C3971" s="21"/>
      <c r="D3971" s="22"/>
      <c r="G3971" s="18"/>
      <c r="H3971" s="18"/>
      <c r="J3971" s="17"/>
      <c r="K3971" s="17"/>
      <c r="L3971" s="18"/>
      <c r="M3971" s="24" t="s">
        <v>3988</v>
      </c>
      <c r="N3971" s="16"/>
      <c r="O3971" s="16"/>
      <c r="P3971" s="17"/>
      <c r="Q3971" s="17"/>
    </row>
    <row r="3972" spans="1:17">
      <c r="A3972" s="26">
        <v>584</v>
      </c>
      <c r="C3972" s="21"/>
      <c r="D3972" s="22"/>
      <c r="G3972" s="18"/>
      <c r="H3972" s="18"/>
      <c r="J3972" s="17"/>
      <c r="K3972" s="17"/>
      <c r="L3972" s="18"/>
      <c r="M3972" s="24" t="s">
        <v>3989</v>
      </c>
      <c r="N3972" s="16"/>
      <c r="O3972" s="16"/>
      <c r="P3972" s="17"/>
      <c r="Q3972" s="17"/>
    </row>
    <row r="3973" spans="1:17">
      <c r="A3973" s="26">
        <v>1168</v>
      </c>
      <c r="C3973" s="21"/>
      <c r="D3973" s="22"/>
      <c r="G3973" s="18"/>
      <c r="H3973" s="18"/>
      <c r="J3973" s="17"/>
      <c r="K3973" s="17"/>
      <c r="L3973" s="18"/>
      <c r="M3973" s="24" t="s">
        <v>3990</v>
      </c>
      <c r="N3973" s="16"/>
      <c r="O3973" s="16"/>
      <c r="P3973" s="17"/>
      <c r="Q3973" s="17"/>
    </row>
    <row r="3974" spans="1:17">
      <c r="A3974" s="26">
        <v>584</v>
      </c>
      <c r="C3974" s="21"/>
      <c r="D3974" s="22"/>
      <c r="G3974" s="18"/>
      <c r="H3974" s="18"/>
      <c r="J3974" s="17"/>
      <c r="K3974" s="17"/>
      <c r="L3974" s="18"/>
      <c r="M3974" s="24" t="s">
        <v>3991</v>
      </c>
      <c r="N3974" s="16"/>
      <c r="O3974" s="16"/>
      <c r="P3974" s="17"/>
      <c r="Q3974" s="17"/>
    </row>
    <row r="3975" spans="1:17">
      <c r="A3975" s="26">
        <v>876</v>
      </c>
      <c r="C3975" s="21"/>
      <c r="D3975" s="22"/>
      <c r="G3975" s="18"/>
      <c r="H3975" s="18"/>
      <c r="J3975" s="17"/>
      <c r="K3975" s="17"/>
      <c r="L3975" s="18"/>
      <c r="M3975" s="24" t="s">
        <v>3992</v>
      </c>
      <c r="N3975" s="16"/>
      <c r="O3975" s="16"/>
      <c r="P3975" s="17"/>
      <c r="Q3975" s="17"/>
    </row>
    <row r="3976" spans="1:17">
      <c r="A3976" s="26">
        <v>1168</v>
      </c>
      <c r="C3976" s="21"/>
      <c r="D3976" s="22"/>
      <c r="G3976" s="18"/>
      <c r="H3976" s="18"/>
      <c r="J3976" s="17"/>
      <c r="K3976" s="17"/>
      <c r="L3976" s="18"/>
      <c r="M3976" s="24" t="s">
        <v>3993</v>
      </c>
      <c r="N3976" s="16"/>
      <c r="O3976" s="16"/>
      <c r="P3976" s="17"/>
      <c r="Q3976" s="17"/>
    </row>
    <row r="3977" spans="1:17">
      <c r="A3977" s="26">
        <v>1168</v>
      </c>
      <c r="C3977" s="21"/>
      <c r="D3977" s="22"/>
      <c r="G3977" s="18"/>
      <c r="H3977" s="18"/>
      <c r="J3977" s="17"/>
      <c r="K3977" s="17"/>
      <c r="L3977" s="18"/>
      <c r="M3977" s="24" t="s">
        <v>3994</v>
      </c>
      <c r="N3977" s="16"/>
      <c r="O3977" s="16"/>
      <c r="P3977" s="17"/>
      <c r="Q3977" s="17"/>
    </row>
    <row r="3978" spans="1:17">
      <c r="A3978" s="26">
        <v>2045</v>
      </c>
      <c r="C3978" s="21"/>
      <c r="D3978" s="22"/>
      <c r="G3978" s="18"/>
      <c r="H3978" s="18"/>
      <c r="J3978" s="17"/>
      <c r="K3978" s="17"/>
      <c r="L3978" s="18"/>
      <c r="M3978" s="24" t="s">
        <v>3995</v>
      </c>
      <c r="N3978" s="16"/>
      <c r="O3978" s="16"/>
      <c r="P3978" s="17"/>
      <c r="Q3978" s="17"/>
    </row>
    <row r="3979" spans="1:17">
      <c r="A3979" s="26">
        <v>1168</v>
      </c>
      <c r="C3979" s="21"/>
      <c r="D3979" s="22"/>
      <c r="G3979" s="18"/>
      <c r="H3979" s="18"/>
      <c r="J3979" s="17"/>
      <c r="K3979" s="17"/>
      <c r="L3979" s="18"/>
      <c r="M3979" s="24" t="s">
        <v>3996</v>
      </c>
      <c r="N3979" s="16"/>
      <c r="O3979" s="16"/>
      <c r="P3979" s="17"/>
      <c r="Q3979" s="17"/>
    </row>
    <row r="3980" spans="1:17">
      <c r="A3980" s="26">
        <v>1752</v>
      </c>
      <c r="C3980" s="21"/>
      <c r="D3980" s="22"/>
      <c r="G3980" s="18"/>
      <c r="H3980" s="18"/>
      <c r="J3980" s="17"/>
      <c r="K3980" s="17"/>
      <c r="L3980" s="18"/>
      <c r="M3980" s="24" t="s">
        <v>3997</v>
      </c>
      <c r="N3980" s="16"/>
      <c r="O3980" s="16"/>
      <c r="P3980" s="17"/>
      <c r="Q3980" s="17"/>
    </row>
    <row r="3981" spans="1:17">
      <c r="A3981" s="26">
        <v>1168</v>
      </c>
      <c r="C3981" s="21"/>
      <c r="D3981" s="22"/>
      <c r="G3981" s="18"/>
      <c r="H3981" s="18"/>
      <c r="J3981" s="17"/>
      <c r="K3981" s="17"/>
      <c r="L3981" s="18"/>
      <c r="M3981" s="24" t="s">
        <v>3998</v>
      </c>
      <c r="N3981" s="16"/>
      <c r="O3981" s="16"/>
      <c r="P3981" s="17"/>
      <c r="Q3981" s="17"/>
    </row>
    <row r="3982" spans="1:17">
      <c r="A3982" s="26">
        <v>876</v>
      </c>
      <c r="C3982" s="21"/>
      <c r="D3982" s="22"/>
      <c r="G3982" s="18"/>
      <c r="H3982" s="18"/>
      <c r="J3982" s="17"/>
      <c r="K3982" s="17"/>
      <c r="L3982" s="18"/>
      <c r="M3982" s="24" t="s">
        <v>3999</v>
      </c>
      <c r="N3982" s="16"/>
      <c r="O3982" s="16"/>
      <c r="P3982" s="17"/>
      <c r="Q3982" s="17"/>
    </row>
    <row r="3983" spans="1:17">
      <c r="A3983" s="26">
        <v>1168</v>
      </c>
      <c r="C3983" s="21"/>
      <c r="D3983" s="22"/>
      <c r="G3983" s="18"/>
      <c r="H3983" s="18"/>
      <c r="J3983" s="17"/>
      <c r="K3983" s="17"/>
      <c r="L3983" s="18"/>
      <c r="M3983" s="24" t="s">
        <v>4000</v>
      </c>
      <c r="N3983" s="16"/>
      <c r="O3983" s="16"/>
      <c r="P3983" s="17"/>
      <c r="Q3983" s="17"/>
    </row>
    <row r="3984" spans="1:17">
      <c r="A3984" s="26">
        <v>584</v>
      </c>
      <c r="C3984" s="21"/>
      <c r="D3984" s="22"/>
      <c r="G3984" s="18"/>
      <c r="H3984" s="18"/>
      <c r="J3984" s="17"/>
      <c r="K3984" s="17"/>
      <c r="L3984" s="18"/>
      <c r="M3984" s="24" t="s">
        <v>4001</v>
      </c>
      <c r="N3984" s="16"/>
      <c r="O3984" s="16"/>
      <c r="P3984" s="17"/>
      <c r="Q3984" s="17"/>
    </row>
    <row r="3985" spans="1:17">
      <c r="A3985" s="26">
        <v>1752</v>
      </c>
      <c r="C3985" s="21"/>
      <c r="D3985" s="22"/>
      <c r="G3985" s="18"/>
      <c r="H3985" s="18"/>
      <c r="J3985" s="17"/>
      <c r="K3985" s="17"/>
      <c r="L3985" s="18"/>
      <c r="M3985" s="24" t="s">
        <v>4002</v>
      </c>
      <c r="N3985" s="16"/>
      <c r="O3985" s="16"/>
      <c r="P3985" s="17"/>
      <c r="Q3985" s="17"/>
    </row>
    <row r="3986" spans="1:17">
      <c r="A3986" s="26">
        <v>1168</v>
      </c>
      <c r="C3986" s="21"/>
      <c r="D3986" s="22"/>
      <c r="G3986" s="18"/>
      <c r="H3986" s="18"/>
      <c r="J3986" s="17"/>
      <c r="K3986" s="17"/>
      <c r="L3986" s="18"/>
      <c r="M3986" s="24" t="s">
        <v>4003</v>
      </c>
      <c r="N3986" s="16"/>
      <c r="O3986" s="16"/>
      <c r="P3986" s="17"/>
      <c r="Q3986" s="17"/>
    </row>
    <row r="3987" spans="1:17">
      <c r="A3987" s="26">
        <v>2337</v>
      </c>
      <c r="C3987" s="21"/>
      <c r="D3987" s="22"/>
      <c r="G3987" s="18"/>
      <c r="H3987" s="18"/>
      <c r="J3987" s="17"/>
      <c r="K3987" s="17"/>
      <c r="L3987" s="18"/>
      <c r="M3987" s="24" t="s">
        <v>4004</v>
      </c>
      <c r="N3987" s="16"/>
      <c r="O3987" s="16"/>
      <c r="P3987" s="17"/>
      <c r="Q3987" s="17"/>
    </row>
    <row r="3988" spans="1:17">
      <c r="A3988" s="26">
        <v>1752</v>
      </c>
      <c r="C3988" s="21"/>
      <c r="D3988" s="22"/>
      <c r="G3988" s="18"/>
      <c r="H3988" s="18"/>
      <c r="J3988" s="17"/>
      <c r="K3988" s="17"/>
      <c r="L3988" s="18"/>
      <c r="M3988" s="24" t="s">
        <v>4005</v>
      </c>
      <c r="N3988" s="16"/>
      <c r="O3988" s="16"/>
      <c r="P3988" s="17"/>
      <c r="Q3988" s="17"/>
    </row>
    <row r="3989" spans="1:17">
      <c r="A3989" s="26">
        <v>1752</v>
      </c>
      <c r="C3989" s="21"/>
      <c r="D3989" s="22"/>
      <c r="G3989" s="18"/>
      <c r="H3989" s="18"/>
      <c r="J3989" s="17"/>
      <c r="K3989" s="17"/>
      <c r="L3989" s="18"/>
      <c r="M3989" s="24" t="s">
        <v>4006</v>
      </c>
      <c r="N3989" s="16"/>
      <c r="O3989" s="16"/>
      <c r="P3989" s="17"/>
      <c r="Q3989" s="17"/>
    </row>
    <row r="3990" spans="1:17">
      <c r="A3990" s="26">
        <v>1752</v>
      </c>
      <c r="C3990" s="21"/>
      <c r="D3990" s="22"/>
      <c r="G3990" s="18"/>
      <c r="H3990" s="18"/>
      <c r="J3990" s="17"/>
      <c r="K3990" s="17"/>
      <c r="L3990" s="18"/>
      <c r="M3990" s="24" t="s">
        <v>4007</v>
      </c>
      <c r="N3990" s="16"/>
      <c r="O3990" s="16"/>
      <c r="P3990" s="17"/>
      <c r="Q3990" s="17"/>
    </row>
    <row r="3991" spans="1:17">
      <c r="A3991" s="26">
        <v>584</v>
      </c>
      <c r="C3991" s="21"/>
      <c r="D3991" s="22"/>
      <c r="G3991" s="18"/>
      <c r="H3991" s="18"/>
      <c r="J3991" s="17"/>
      <c r="K3991" s="17"/>
      <c r="L3991" s="18"/>
      <c r="M3991" s="24" t="s">
        <v>4008</v>
      </c>
      <c r="N3991" s="16"/>
      <c r="O3991" s="16"/>
      <c r="P3991" s="17"/>
      <c r="Q3991" s="17"/>
    </row>
    <row r="3992" spans="1:17">
      <c r="A3992" s="26">
        <v>1460</v>
      </c>
      <c r="C3992" s="21"/>
      <c r="D3992" s="22"/>
      <c r="G3992" s="18"/>
      <c r="H3992" s="18"/>
      <c r="J3992" s="17"/>
      <c r="K3992" s="17"/>
      <c r="L3992" s="18"/>
      <c r="M3992" s="24" t="s">
        <v>4009</v>
      </c>
      <c r="N3992" s="16"/>
      <c r="O3992" s="16"/>
      <c r="P3992" s="17"/>
      <c r="Q3992" s="17"/>
    </row>
    <row r="3993" spans="1:17">
      <c r="A3993" s="26">
        <v>584</v>
      </c>
      <c r="C3993" s="21"/>
      <c r="D3993" s="22"/>
      <c r="G3993" s="18"/>
      <c r="H3993" s="18"/>
      <c r="J3993" s="17"/>
      <c r="K3993" s="17"/>
      <c r="L3993" s="18"/>
      <c r="M3993" s="24" t="s">
        <v>4010</v>
      </c>
      <c r="N3993" s="16"/>
      <c r="O3993" s="16"/>
      <c r="P3993" s="17"/>
      <c r="Q3993" s="17"/>
    </row>
    <row r="3994" spans="1:17">
      <c r="A3994" s="26">
        <v>1752</v>
      </c>
      <c r="C3994" s="21"/>
      <c r="D3994" s="22"/>
      <c r="G3994" s="18"/>
      <c r="H3994" s="18"/>
      <c r="J3994" s="17"/>
      <c r="K3994" s="17"/>
      <c r="L3994" s="18"/>
      <c r="M3994" s="24" t="s">
        <v>4011</v>
      </c>
      <c r="N3994" s="16"/>
      <c r="O3994" s="16"/>
      <c r="P3994" s="17"/>
      <c r="Q3994" s="17"/>
    </row>
    <row r="3995" spans="1:17">
      <c r="A3995" s="26">
        <v>1460</v>
      </c>
      <c r="C3995" s="21"/>
      <c r="D3995" s="22"/>
      <c r="G3995" s="18"/>
      <c r="H3995" s="18"/>
      <c r="J3995" s="17"/>
      <c r="K3995" s="17"/>
      <c r="L3995" s="18"/>
      <c r="M3995" s="24" t="s">
        <v>4012</v>
      </c>
      <c r="N3995" s="16"/>
      <c r="O3995" s="16"/>
      <c r="P3995" s="17"/>
      <c r="Q3995" s="17"/>
    </row>
    <row r="3996" spans="1:17">
      <c r="A3996" s="26">
        <v>2045</v>
      </c>
      <c r="C3996" s="21"/>
      <c r="D3996" s="22"/>
      <c r="G3996" s="18"/>
      <c r="H3996" s="18"/>
      <c r="J3996" s="17"/>
      <c r="K3996" s="17"/>
      <c r="L3996" s="18"/>
      <c r="M3996" s="24" t="s">
        <v>4013</v>
      </c>
      <c r="N3996" s="16"/>
      <c r="O3996" s="16"/>
      <c r="P3996" s="17"/>
      <c r="Q3996" s="17"/>
    </row>
    <row r="3997" spans="1:17">
      <c r="A3997" s="26">
        <v>2337</v>
      </c>
      <c r="C3997" s="21"/>
      <c r="D3997" s="22"/>
      <c r="G3997" s="18"/>
      <c r="H3997" s="18"/>
      <c r="J3997" s="17"/>
      <c r="K3997" s="17"/>
      <c r="L3997" s="18"/>
      <c r="M3997" s="24" t="s">
        <v>4014</v>
      </c>
      <c r="N3997" s="16"/>
      <c r="O3997" s="16"/>
      <c r="P3997" s="17"/>
      <c r="Q3997" s="17"/>
    </row>
    <row r="3998" spans="1:17">
      <c r="A3998" s="26">
        <v>1460</v>
      </c>
      <c r="C3998" s="21"/>
      <c r="D3998" s="22"/>
      <c r="G3998" s="18"/>
      <c r="H3998" s="18"/>
      <c r="J3998" s="17"/>
      <c r="K3998" s="17"/>
      <c r="L3998" s="18"/>
      <c r="M3998" s="24" t="s">
        <v>4015</v>
      </c>
      <c r="N3998" s="16"/>
      <c r="O3998" s="16"/>
      <c r="P3998" s="17"/>
      <c r="Q3998" s="17"/>
    </row>
    <row r="3999" spans="1:17">
      <c r="A3999" s="26">
        <v>2045</v>
      </c>
      <c r="C3999" s="21"/>
      <c r="D3999" s="22"/>
      <c r="G3999" s="18"/>
      <c r="H3999" s="18"/>
      <c r="J3999" s="17"/>
      <c r="K3999" s="17"/>
      <c r="L3999" s="18"/>
      <c r="M3999" s="24" t="s">
        <v>4016</v>
      </c>
      <c r="N3999" s="16"/>
      <c r="O3999" s="16"/>
      <c r="P3999" s="17"/>
      <c r="Q3999" s="17"/>
    </row>
    <row r="4000" spans="1:17">
      <c r="A4000" s="26">
        <v>584</v>
      </c>
      <c r="C4000" s="21"/>
      <c r="D4000" s="22"/>
      <c r="G4000" s="18"/>
      <c r="H4000" s="18"/>
      <c r="J4000" s="17"/>
      <c r="K4000" s="17"/>
      <c r="L4000" s="18"/>
      <c r="M4000" s="24" t="s">
        <v>4017</v>
      </c>
      <c r="N4000" s="16"/>
      <c r="O4000" s="16"/>
      <c r="P4000" s="17"/>
      <c r="Q4000" s="17"/>
    </row>
    <row r="4001" spans="1:17">
      <c r="A4001" s="26">
        <v>1460</v>
      </c>
      <c r="C4001" s="21"/>
      <c r="D4001" s="22"/>
      <c r="G4001" s="18"/>
      <c r="H4001" s="18"/>
      <c r="J4001" s="17"/>
      <c r="K4001" s="17"/>
      <c r="L4001" s="18"/>
      <c r="M4001" s="24" t="s">
        <v>4018</v>
      </c>
      <c r="N4001" s="16"/>
      <c r="O4001" s="16"/>
      <c r="P4001" s="17"/>
      <c r="Q4001" s="17"/>
    </row>
    <row r="4002" spans="1:17">
      <c r="A4002" s="26">
        <v>584</v>
      </c>
      <c r="C4002" s="21"/>
      <c r="D4002" s="22"/>
      <c r="G4002" s="18"/>
      <c r="H4002" s="18"/>
      <c r="J4002" s="17"/>
      <c r="K4002" s="17"/>
      <c r="L4002" s="18"/>
      <c r="M4002" s="24" t="s">
        <v>4019</v>
      </c>
      <c r="N4002" s="16"/>
      <c r="O4002" s="16"/>
      <c r="P4002" s="17"/>
      <c r="Q4002" s="17"/>
    </row>
    <row r="4003" spans="1:17">
      <c r="A4003" s="26">
        <v>1460</v>
      </c>
      <c r="C4003" s="21"/>
      <c r="D4003" s="22"/>
      <c r="G4003" s="18"/>
      <c r="H4003" s="18"/>
      <c r="J4003" s="17"/>
      <c r="K4003" s="17"/>
      <c r="L4003" s="18"/>
      <c r="M4003" s="24" t="s">
        <v>4020</v>
      </c>
      <c r="N4003" s="16"/>
      <c r="O4003" s="16"/>
      <c r="P4003" s="17"/>
      <c r="Q4003" s="17"/>
    </row>
    <row r="4004" spans="1:17">
      <c r="A4004" s="26">
        <v>2045</v>
      </c>
      <c r="C4004" s="21"/>
      <c r="D4004" s="22"/>
      <c r="G4004" s="18"/>
      <c r="H4004" s="18"/>
      <c r="J4004" s="17"/>
      <c r="K4004" s="17"/>
      <c r="L4004" s="18"/>
      <c r="M4004" s="24" t="s">
        <v>4021</v>
      </c>
      <c r="N4004" s="16"/>
      <c r="O4004" s="16"/>
      <c r="P4004" s="17"/>
      <c r="Q4004" s="17"/>
    </row>
    <row r="4005" spans="1:17">
      <c r="A4005" s="26">
        <v>1752</v>
      </c>
      <c r="C4005" s="21"/>
      <c r="D4005" s="22"/>
      <c r="G4005" s="18"/>
      <c r="H4005" s="18"/>
      <c r="J4005" s="17"/>
      <c r="K4005" s="17"/>
      <c r="L4005" s="18"/>
      <c r="M4005" s="24" t="s">
        <v>4022</v>
      </c>
      <c r="N4005" s="16"/>
      <c r="O4005" s="16"/>
      <c r="P4005" s="17"/>
      <c r="Q4005" s="17"/>
    </row>
    <row r="4006" spans="1:17">
      <c r="A4006" s="26">
        <v>2922</v>
      </c>
      <c r="C4006" s="21"/>
      <c r="D4006" s="22"/>
      <c r="G4006" s="18"/>
      <c r="H4006" s="18"/>
      <c r="J4006" s="17"/>
      <c r="K4006" s="17"/>
      <c r="L4006" s="18"/>
      <c r="M4006" s="24" t="s">
        <v>4023</v>
      </c>
      <c r="N4006" s="16"/>
      <c r="O4006" s="16"/>
      <c r="P4006" s="17"/>
      <c r="Q4006" s="17"/>
    </row>
    <row r="4007" spans="1:17">
      <c r="A4007" s="26">
        <v>1460</v>
      </c>
      <c r="C4007" s="21"/>
      <c r="D4007" s="22"/>
      <c r="G4007" s="18"/>
      <c r="H4007" s="18"/>
      <c r="J4007" s="17"/>
      <c r="K4007" s="17"/>
      <c r="L4007" s="18"/>
      <c r="M4007" s="24" t="s">
        <v>4024</v>
      </c>
      <c r="N4007" s="16"/>
      <c r="O4007" s="16"/>
      <c r="P4007" s="17"/>
      <c r="Q4007" s="17"/>
    </row>
    <row r="4008" spans="1:17">
      <c r="A4008" s="26">
        <v>2045</v>
      </c>
      <c r="C4008" s="21"/>
      <c r="D4008" s="22"/>
      <c r="G4008" s="18"/>
      <c r="H4008" s="18"/>
      <c r="J4008" s="17"/>
      <c r="K4008" s="17"/>
      <c r="L4008" s="18"/>
      <c r="M4008" s="24" t="s">
        <v>4025</v>
      </c>
      <c r="N4008" s="16"/>
      <c r="O4008" s="16"/>
      <c r="P4008" s="17"/>
      <c r="Q4008" s="17"/>
    </row>
    <row r="4009" spans="1:17">
      <c r="A4009" s="26">
        <v>876</v>
      </c>
      <c r="C4009" s="21"/>
      <c r="D4009" s="22"/>
      <c r="G4009" s="18"/>
      <c r="H4009" s="18"/>
      <c r="J4009" s="17"/>
      <c r="K4009" s="17"/>
      <c r="L4009" s="18"/>
      <c r="M4009" s="24" t="s">
        <v>4026</v>
      </c>
      <c r="N4009" s="16"/>
      <c r="O4009" s="16"/>
      <c r="P4009" s="17"/>
      <c r="Q4009" s="17"/>
    </row>
    <row r="4010" spans="1:17">
      <c r="A4010" s="26">
        <v>1168</v>
      </c>
      <c r="C4010" s="21"/>
      <c r="D4010" s="22"/>
      <c r="G4010" s="18"/>
      <c r="H4010" s="18"/>
      <c r="J4010" s="17"/>
      <c r="K4010" s="17"/>
      <c r="L4010" s="18"/>
      <c r="M4010" s="24" t="s">
        <v>4027</v>
      </c>
      <c r="N4010" s="16"/>
      <c r="O4010" s="16"/>
      <c r="P4010" s="17"/>
      <c r="Q4010" s="17"/>
    </row>
    <row r="4011" spans="1:17">
      <c r="A4011" s="26">
        <v>1168</v>
      </c>
      <c r="C4011" s="21"/>
      <c r="D4011" s="22"/>
      <c r="G4011" s="18"/>
      <c r="H4011" s="18"/>
      <c r="J4011" s="17"/>
      <c r="K4011" s="17"/>
      <c r="L4011" s="18"/>
      <c r="M4011" s="24" t="s">
        <v>4028</v>
      </c>
      <c r="N4011" s="16"/>
      <c r="O4011" s="16"/>
      <c r="P4011" s="17"/>
      <c r="Q4011" s="17"/>
    </row>
    <row r="4012" spans="1:17">
      <c r="A4012" s="26">
        <v>1168</v>
      </c>
      <c r="C4012" s="21"/>
      <c r="D4012" s="22"/>
      <c r="G4012" s="18"/>
      <c r="H4012" s="18"/>
      <c r="J4012" s="17"/>
      <c r="K4012" s="17"/>
      <c r="L4012" s="18"/>
      <c r="M4012" s="24" t="s">
        <v>4029</v>
      </c>
      <c r="N4012" s="16"/>
      <c r="O4012" s="16"/>
      <c r="P4012" s="17"/>
      <c r="Q4012" s="17"/>
    </row>
    <row r="4013" spans="1:17">
      <c r="A4013" s="26">
        <v>2630</v>
      </c>
      <c r="C4013" s="21"/>
      <c r="D4013" s="22"/>
      <c r="G4013" s="18"/>
      <c r="H4013" s="18"/>
      <c r="J4013" s="17"/>
      <c r="K4013" s="17"/>
      <c r="L4013" s="18"/>
      <c r="M4013" s="24" t="s">
        <v>4030</v>
      </c>
      <c r="N4013" s="16"/>
      <c r="O4013" s="16"/>
      <c r="P4013" s="17"/>
      <c r="Q4013" s="17"/>
    </row>
    <row r="4014" spans="1:17">
      <c r="A4014" s="26">
        <v>1752</v>
      </c>
      <c r="C4014" s="21"/>
      <c r="D4014" s="22"/>
      <c r="G4014" s="18"/>
      <c r="H4014" s="18"/>
      <c r="J4014" s="17"/>
      <c r="K4014" s="17"/>
      <c r="L4014" s="18"/>
      <c r="M4014" s="24" t="s">
        <v>4031</v>
      </c>
      <c r="N4014" s="16"/>
      <c r="O4014" s="16"/>
      <c r="P4014" s="17"/>
      <c r="Q4014" s="17"/>
    </row>
    <row r="4015" spans="1:17">
      <c r="A4015" s="26">
        <v>2922</v>
      </c>
      <c r="C4015" s="21"/>
      <c r="D4015" s="22"/>
      <c r="G4015" s="18"/>
      <c r="H4015" s="18"/>
      <c r="J4015" s="17"/>
      <c r="K4015" s="17"/>
      <c r="L4015" s="18"/>
      <c r="M4015" s="24" t="s">
        <v>4032</v>
      </c>
      <c r="N4015" s="16"/>
      <c r="O4015" s="16"/>
      <c r="P4015" s="17"/>
      <c r="Q4015" s="17"/>
    </row>
    <row r="4016" spans="1:17">
      <c r="A4016" s="26">
        <v>1752</v>
      </c>
      <c r="C4016" s="21"/>
      <c r="D4016" s="22"/>
      <c r="G4016" s="18"/>
      <c r="H4016" s="18"/>
      <c r="J4016" s="17"/>
      <c r="K4016" s="17"/>
      <c r="L4016" s="18"/>
      <c r="M4016" s="24" t="s">
        <v>4033</v>
      </c>
      <c r="N4016" s="16"/>
      <c r="O4016" s="16"/>
      <c r="P4016" s="17"/>
      <c r="Q4016" s="17"/>
    </row>
    <row r="4017" spans="1:17">
      <c r="A4017" s="26">
        <v>1752</v>
      </c>
      <c r="C4017" s="21"/>
      <c r="D4017" s="22"/>
      <c r="G4017" s="18"/>
      <c r="H4017" s="18"/>
      <c r="J4017" s="17"/>
      <c r="K4017" s="17"/>
      <c r="L4017" s="18"/>
      <c r="M4017" s="24" t="s">
        <v>4034</v>
      </c>
      <c r="N4017" s="16"/>
      <c r="O4017" s="16"/>
      <c r="P4017" s="17"/>
      <c r="Q4017" s="17"/>
    </row>
    <row r="4018" spans="1:17">
      <c r="A4018" s="26">
        <v>1168</v>
      </c>
      <c r="C4018" s="21"/>
      <c r="D4018" s="22"/>
      <c r="G4018" s="18"/>
      <c r="H4018" s="18"/>
      <c r="J4018" s="17"/>
      <c r="K4018" s="17"/>
      <c r="L4018" s="18"/>
      <c r="M4018" s="24" t="s">
        <v>4035</v>
      </c>
      <c r="N4018" s="16"/>
      <c r="O4018" s="16"/>
      <c r="P4018" s="17"/>
      <c r="Q4018" s="17"/>
    </row>
    <row r="4019" spans="1:17">
      <c r="A4019" s="26">
        <v>584</v>
      </c>
      <c r="C4019" s="21"/>
      <c r="D4019" s="22"/>
      <c r="G4019" s="18"/>
      <c r="H4019" s="18"/>
      <c r="J4019" s="17"/>
      <c r="K4019" s="17"/>
      <c r="L4019" s="18"/>
      <c r="M4019" s="24" t="s">
        <v>4036</v>
      </c>
      <c r="N4019" s="16"/>
      <c r="O4019" s="16"/>
      <c r="P4019" s="17"/>
      <c r="Q4019" s="17"/>
    </row>
    <row r="4020" spans="1:17">
      <c r="A4020" s="26">
        <v>1752</v>
      </c>
      <c r="C4020" s="21"/>
      <c r="D4020" s="22"/>
      <c r="G4020" s="18"/>
      <c r="H4020" s="18"/>
      <c r="J4020" s="17"/>
      <c r="K4020" s="17"/>
      <c r="L4020" s="18"/>
      <c r="M4020" s="24" t="s">
        <v>4037</v>
      </c>
      <c r="N4020" s="16"/>
      <c r="O4020" s="16"/>
      <c r="P4020" s="17"/>
      <c r="Q4020" s="17"/>
    </row>
    <row r="4021" spans="1:17">
      <c r="A4021" s="26">
        <v>876</v>
      </c>
      <c r="C4021" s="21"/>
      <c r="D4021" s="22"/>
      <c r="G4021" s="18"/>
      <c r="H4021" s="18"/>
      <c r="J4021" s="17"/>
      <c r="K4021" s="17"/>
      <c r="L4021" s="18"/>
      <c r="M4021" s="24" t="s">
        <v>4038</v>
      </c>
      <c r="N4021" s="16"/>
      <c r="O4021" s="16"/>
      <c r="P4021" s="17"/>
      <c r="Q4021" s="17"/>
    </row>
    <row r="4022" spans="1:17">
      <c r="A4022" s="26">
        <v>2922</v>
      </c>
      <c r="C4022" s="21"/>
      <c r="D4022" s="22"/>
      <c r="G4022" s="18"/>
      <c r="H4022" s="18"/>
      <c r="J4022" s="17"/>
      <c r="K4022" s="17"/>
      <c r="L4022" s="18"/>
      <c r="M4022" s="24" t="s">
        <v>4039</v>
      </c>
      <c r="N4022" s="16"/>
      <c r="O4022" s="16"/>
      <c r="P4022" s="17"/>
      <c r="Q4022" s="17"/>
    </row>
    <row r="4023" spans="1:17">
      <c r="A4023" s="26">
        <v>2045</v>
      </c>
      <c r="C4023" s="21"/>
      <c r="D4023" s="22"/>
      <c r="G4023" s="18"/>
      <c r="H4023" s="18"/>
      <c r="J4023" s="17"/>
      <c r="K4023" s="17"/>
      <c r="L4023" s="18"/>
      <c r="M4023" s="24" t="s">
        <v>4040</v>
      </c>
      <c r="N4023" s="16"/>
      <c r="O4023" s="16"/>
      <c r="P4023" s="17"/>
      <c r="Q4023" s="17"/>
    </row>
    <row r="4024" spans="1:17">
      <c r="A4024" s="26">
        <v>2630</v>
      </c>
      <c r="C4024" s="21"/>
      <c r="D4024" s="22"/>
      <c r="G4024" s="18"/>
      <c r="H4024" s="18"/>
      <c r="J4024" s="17"/>
      <c r="K4024" s="17"/>
      <c r="L4024" s="18"/>
      <c r="M4024" s="24" t="s">
        <v>4041</v>
      </c>
      <c r="N4024" s="16"/>
      <c r="O4024" s="16"/>
      <c r="P4024" s="17"/>
      <c r="Q4024" s="17"/>
    </row>
    <row r="4025" spans="1:17">
      <c r="A4025" s="26">
        <v>2337</v>
      </c>
      <c r="C4025" s="21"/>
      <c r="D4025" s="22"/>
      <c r="G4025" s="18"/>
      <c r="H4025" s="18"/>
      <c r="J4025" s="17"/>
      <c r="K4025" s="17"/>
      <c r="L4025" s="18"/>
      <c r="M4025" s="24" t="s">
        <v>4042</v>
      </c>
      <c r="N4025" s="16"/>
      <c r="O4025" s="16"/>
      <c r="P4025" s="17"/>
      <c r="Q4025" s="17"/>
    </row>
    <row r="4026" spans="1:17">
      <c r="A4026" s="26">
        <v>1168</v>
      </c>
      <c r="C4026" s="21"/>
      <c r="D4026" s="22"/>
      <c r="G4026" s="18"/>
      <c r="H4026" s="18"/>
      <c r="J4026" s="17"/>
      <c r="K4026" s="17"/>
      <c r="L4026" s="18"/>
      <c r="M4026" s="24" t="s">
        <v>4043</v>
      </c>
      <c r="N4026" s="16"/>
      <c r="O4026" s="16"/>
      <c r="P4026" s="17"/>
      <c r="Q4026" s="17"/>
    </row>
    <row r="4027" spans="1:17">
      <c r="A4027" s="26">
        <v>1752</v>
      </c>
      <c r="C4027" s="21"/>
      <c r="D4027" s="22"/>
      <c r="G4027" s="18"/>
      <c r="H4027" s="18"/>
      <c r="J4027" s="17"/>
      <c r="K4027" s="17"/>
      <c r="L4027" s="18"/>
      <c r="M4027" s="24" t="s">
        <v>4044</v>
      </c>
      <c r="N4027" s="16"/>
      <c r="O4027" s="16"/>
      <c r="P4027" s="17"/>
      <c r="Q4027" s="17"/>
    </row>
    <row r="4028" spans="1:17">
      <c r="A4028" s="26">
        <v>-1</v>
      </c>
      <c r="C4028" s="21"/>
      <c r="D4028" s="22"/>
      <c r="G4028" s="18"/>
      <c r="H4028" s="18"/>
      <c r="J4028" s="17"/>
      <c r="K4028" s="17"/>
      <c r="L4028" s="18"/>
      <c r="M4028" s="24" t="s">
        <v>4045</v>
      </c>
      <c r="N4028" s="16"/>
      <c r="O4028" s="16"/>
      <c r="P4028" s="17"/>
      <c r="Q4028" s="17"/>
    </row>
    <row r="4029" spans="1:17">
      <c r="A4029" s="26">
        <v>1752</v>
      </c>
      <c r="C4029" s="21"/>
      <c r="D4029" s="22"/>
      <c r="G4029" s="18"/>
      <c r="H4029" s="18"/>
      <c r="J4029" s="17"/>
      <c r="K4029" s="17"/>
      <c r="L4029" s="18"/>
      <c r="M4029" s="24" t="s">
        <v>4046</v>
      </c>
      <c r="N4029" s="16"/>
      <c r="O4029" s="16"/>
      <c r="P4029" s="17"/>
      <c r="Q4029" s="17"/>
    </row>
    <row r="4030" spans="1:17">
      <c r="A4030" s="26">
        <v>876</v>
      </c>
      <c r="C4030" s="21"/>
      <c r="D4030" s="22"/>
      <c r="G4030" s="18"/>
      <c r="H4030" s="18"/>
      <c r="J4030" s="17"/>
      <c r="K4030" s="17"/>
      <c r="L4030" s="18"/>
      <c r="M4030" s="24" t="s">
        <v>4047</v>
      </c>
      <c r="N4030" s="16"/>
      <c r="O4030" s="16"/>
      <c r="P4030" s="17"/>
      <c r="Q4030" s="17"/>
    </row>
    <row r="4031" spans="1:17">
      <c r="A4031" s="26">
        <v>2337</v>
      </c>
      <c r="C4031" s="21"/>
      <c r="D4031" s="22"/>
      <c r="G4031" s="18"/>
      <c r="H4031" s="18"/>
      <c r="J4031" s="17"/>
      <c r="K4031" s="17"/>
      <c r="L4031" s="18"/>
      <c r="M4031" s="24" t="s">
        <v>4048</v>
      </c>
      <c r="N4031" s="16"/>
      <c r="O4031" s="16"/>
      <c r="P4031" s="17"/>
      <c r="Q4031" s="17"/>
    </row>
    <row r="4032" spans="1:17">
      <c r="A4032" s="26">
        <v>2922</v>
      </c>
      <c r="C4032" s="21"/>
      <c r="D4032" s="22"/>
      <c r="G4032" s="18"/>
      <c r="H4032" s="18"/>
      <c r="J4032" s="17"/>
      <c r="K4032" s="17"/>
      <c r="L4032" s="18"/>
      <c r="M4032" s="24" t="s">
        <v>4049</v>
      </c>
      <c r="N4032" s="16"/>
      <c r="O4032" s="16"/>
      <c r="P4032" s="17"/>
      <c r="Q4032" s="17"/>
    </row>
    <row r="4033" spans="1:17">
      <c r="A4033" s="26">
        <v>2337</v>
      </c>
      <c r="C4033" s="21"/>
      <c r="D4033" s="22"/>
      <c r="G4033" s="18"/>
      <c r="H4033" s="18"/>
      <c r="J4033" s="17"/>
      <c r="K4033" s="17"/>
      <c r="L4033" s="18"/>
      <c r="M4033" s="24" t="s">
        <v>4050</v>
      </c>
      <c r="N4033" s="16"/>
      <c r="O4033" s="16"/>
      <c r="P4033" s="17"/>
      <c r="Q4033" s="17"/>
    </row>
    <row r="4034" spans="1:17">
      <c r="A4034" s="26">
        <v>2922</v>
      </c>
      <c r="C4034" s="21"/>
      <c r="D4034" s="22"/>
      <c r="G4034" s="18"/>
      <c r="H4034" s="18"/>
      <c r="J4034" s="17"/>
      <c r="K4034" s="17"/>
      <c r="L4034" s="18"/>
      <c r="M4034" s="24" t="s">
        <v>4051</v>
      </c>
      <c r="N4034" s="16"/>
      <c r="O4034" s="16"/>
      <c r="P4034" s="17"/>
      <c r="Q4034" s="17"/>
    </row>
    <row r="4035" spans="1:17">
      <c r="A4035" s="26">
        <v>1168</v>
      </c>
      <c r="C4035" s="21"/>
      <c r="D4035" s="22"/>
      <c r="G4035" s="18"/>
      <c r="H4035" s="18"/>
      <c r="J4035" s="17"/>
      <c r="K4035" s="17"/>
      <c r="L4035" s="18"/>
      <c r="M4035" s="24" t="s">
        <v>4052</v>
      </c>
      <c r="N4035" s="16"/>
      <c r="O4035" s="16"/>
      <c r="P4035" s="17"/>
      <c r="Q4035" s="17"/>
    </row>
    <row r="4036" spans="1:17">
      <c r="A4036" s="26">
        <v>2337</v>
      </c>
      <c r="C4036" s="21"/>
      <c r="D4036" s="22"/>
      <c r="G4036" s="18"/>
      <c r="H4036" s="18"/>
      <c r="J4036" s="17"/>
      <c r="K4036" s="17"/>
      <c r="L4036" s="18"/>
      <c r="M4036" s="24" t="s">
        <v>4053</v>
      </c>
      <c r="N4036" s="16"/>
      <c r="O4036" s="16"/>
      <c r="P4036" s="17"/>
      <c r="Q4036" s="17"/>
    </row>
    <row r="4037" spans="1:17">
      <c r="A4037" s="26">
        <v>584</v>
      </c>
      <c r="C4037" s="21"/>
      <c r="D4037" s="22"/>
      <c r="G4037" s="18"/>
      <c r="H4037" s="18"/>
      <c r="J4037" s="17"/>
      <c r="K4037" s="17"/>
      <c r="L4037" s="18"/>
      <c r="M4037" s="24" t="s">
        <v>4054</v>
      </c>
      <c r="N4037" s="16"/>
      <c r="O4037" s="16"/>
      <c r="P4037" s="17"/>
      <c r="Q4037" s="17"/>
    </row>
    <row r="4038" spans="1:17">
      <c r="A4038" s="26">
        <v>1168</v>
      </c>
      <c r="C4038" s="21"/>
      <c r="D4038" s="22"/>
      <c r="G4038" s="18"/>
      <c r="H4038" s="18"/>
      <c r="J4038" s="17"/>
      <c r="K4038" s="17"/>
      <c r="L4038" s="18"/>
      <c r="M4038" s="24" t="s">
        <v>4055</v>
      </c>
      <c r="N4038" s="16"/>
      <c r="O4038" s="16"/>
      <c r="P4038" s="17"/>
      <c r="Q4038" s="17"/>
    </row>
    <row r="4039" spans="1:17">
      <c r="A4039" s="26">
        <v>1460</v>
      </c>
      <c r="C4039" s="21"/>
      <c r="D4039" s="22"/>
      <c r="G4039" s="18"/>
      <c r="H4039" s="18"/>
      <c r="J4039" s="17"/>
      <c r="K4039" s="17"/>
      <c r="L4039" s="18"/>
      <c r="M4039" s="24" t="s">
        <v>4056</v>
      </c>
      <c r="N4039" s="16"/>
      <c r="O4039" s="16"/>
      <c r="P4039" s="17"/>
      <c r="Q4039" s="17"/>
    </row>
    <row r="4040" spans="1:17">
      <c r="A4040" s="26">
        <v>1460</v>
      </c>
      <c r="C4040" s="21"/>
      <c r="D4040" s="22"/>
      <c r="G4040" s="18"/>
      <c r="H4040" s="18"/>
      <c r="J4040" s="17"/>
      <c r="K4040" s="17"/>
      <c r="L4040" s="18"/>
      <c r="M4040" s="24" t="s">
        <v>4057</v>
      </c>
      <c r="N4040" s="16"/>
      <c r="O4040" s="16"/>
      <c r="P4040" s="17"/>
      <c r="Q4040" s="17"/>
    </row>
    <row r="4041" spans="1:17">
      <c r="A4041" s="26">
        <v>3215</v>
      </c>
      <c r="C4041" s="21"/>
      <c r="D4041" s="22"/>
      <c r="G4041" s="18"/>
      <c r="H4041" s="18"/>
      <c r="J4041" s="17"/>
      <c r="K4041" s="17"/>
      <c r="L4041" s="18"/>
      <c r="M4041" s="24" t="s">
        <v>4058</v>
      </c>
      <c r="N4041" s="16"/>
      <c r="O4041" s="16"/>
      <c r="P4041" s="17"/>
      <c r="Q4041" s="17"/>
    </row>
    <row r="4042" spans="1:17">
      <c r="A4042" s="26">
        <v>1752</v>
      </c>
      <c r="C4042" s="21"/>
      <c r="D4042" s="22"/>
      <c r="G4042" s="18"/>
      <c r="H4042" s="18"/>
      <c r="J4042" s="17"/>
      <c r="K4042" s="17"/>
      <c r="L4042" s="18"/>
      <c r="M4042" s="24" t="s">
        <v>4059</v>
      </c>
      <c r="N4042" s="16"/>
      <c r="O4042" s="16"/>
      <c r="P4042" s="17"/>
      <c r="Q4042" s="17"/>
    </row>
    <row r="4043" spans="1:17">
      <c r="A4043" s="26">
        <v>2922</v>
      </c>
      <c r="C4043" s="21"/>
      <c r="D4043" s="22"/>
      <c r="G4043" s="18"/>
      <c r="H4043" s="18"/>
      <c r="J4043" s="17"/>
      <c r="K4043" s="17"/>
      <c r="L4043" s="18"/>
      <c r="M4043" s="24" t="s">
        <v>4060</v>
      </c>
      <c r="N4043" s="16"/>
      <c r="O4043" s="16"/>
      <c r="P4043" s="17"/>
      <c r="Q4043" s="17"/>
    </row>
    <row r="4044" spans="1:17">
      <c r="A4044" s="26">
        <v>1168</v>
      </c>
      <c r="C4044" s="21"/>
      <c r="D4044" s="22"/>
      <c r="G4044" s="18"/>
      <c r="H4044" s="18"/>
      <c r="J4044" s="17"/>
      <c r="K4044" s="17"/>
      <c r="L4044" s="18"/>
      <c r="M4044" s="24" t="s">
        <v>4061</v>
      </c>
      <c r="N4044" s="16"/>
      <c r="O4044" s="16"/>
      <c r="P4044" s="17"/>
      <c r="Q4044" s="17"/>
    </row>
    <row r="4045" spans="1:17">
      <c r="A4045" s="26">
        <v>1460</v>
      </c>
      <c r="C4045" s="21"/>
      <c r="D4045" s="22"/>
      <c r="G4045" s="18"/>
      <c r="H4045" s="18"/>
      <c r="J4045" s="17"/>
      <c r="K4045" s="17"/>
      <c r="L4045" s="18"/>
      <c r="M4045" s="24" t="s">
        <v>4062</v>
      </c>
      <c r="N4045" s="16"/>
      <c r="O4045" s="16"/>
      <c r="P4045" s="17"/>
      <c r="Q4045" s="17"/>
    </row>
    <row r="4046" spans="1:17">
      <c r="A4046" s="26">
        <v>584</v>
      </c>
      <c r="C4046" s="21"/>
      <c r="D4046" s="22"/>
      <c r="G4046" s="18"/>
      <c r="H4046" s="18"/>
      <c r="J4046" s="17"/>
      <c r="K4046" s="17"/>
      <c r="L4046" s="18"/>
      <c r="M4046" s="24" t="s">
        <v>4063</v>
      </c>
      <c r="N4046" s="16"/>
      <c r="O4046" s="16"/>
      <c r="P4046" s="17"/>
      <c r="Q4046" s="17"/>
    </row>
    <row r="4047" spans="1:17">
      <c r="A4047" s="26">
        <v>-1</v>
      </c>
      <c r="C4047" s="21"/>
      <c r="D4047" s="22"/>
      <c r="G4047" s="18"/>
      <c r="H4047" s="18"/>
      <c r="J4047" s="17"/>
      <c r="K4047" s="17"/>
      <c r="L4047" s="18"/>
      <c r="M4047" s="24" t="s">
        <v>4064</v>
      </c>
      <c r="N4047" s="16"/>
      <c r="O4047" s="16"/>
      <c r="P4047" s="17"/>
      <c r="Q4047" s="17"/>
    </row>
    <row r="4048" spans="1:17">
      <c r="A4048" s="26">
        <v>2045</v>
      </c>
      <c r="C4048" s="21"/>
      <c r="D4048" s="22"/>
      <c r="G4048" s="18"/>
      <c r="H4048" s="18"/>
      <c r="J4048" s="17"/>
      <c r="K4048" s="17"/>
      <c r="L4048" s="18"/>
      <c r="M4048" s="24" t="s">
        <v>4065</v>
      </c>
      <c r="N4048" s="16"/>
      <c r="O4048" s="16"/>
      <c r="P4048" s="17"/>
      <c r="Q4048" s="17"/>
    </row>
    <row r="4049" spans="1:17">
      <c r="A4049" s="26">
        <v>584</v>
      </c>
      <c r="C4049" s="21"/>
      <c r="D4049" s="22"/>
      <c r="G4049" s="18"/>
      <c r="H4049" s="18"/>
      <c r="J4049" s="17"/>
      <c r="K4049" s="17"/>
      <c r="L4049" s="18"/>
      <c r="M4049" s="24" t="s">
        <v>4066</v>
      </c>
      <c r="N4049" s="16"/>
      <c r="O4049" s="16"/>
      <c r="P4049" s="17"/>
      <c r="Q4049" s="17"/>
    </row>
    <row r="4050" spans="1:17">
      <c r="A4050" s="26">
        <v>2922</v>
      </c>
      <c r="C4050" s="21"/>
      <c r="D4050" s="22"/>
      <c r="G4050" s="18"/>
      <c r="H4050" s="18"/>
      <c r="J4050" s="17"/>
      <c r="K4050" s="17"/>
      <c r="L4050" s="18"/>
      <c r="M4050" s="24" t="s">
        <v>4067</v>
      </c>
      <c r="N4050" s="16"/>
      <c r="O4050" s="16"/>
      <c r="P4050" s="17"/>
      <c r="Q4050" s="17"/>
    </row>
    <row r="4051" spans="1:17">
      <c r="A4051" s="26">
        <v>1460</v>
      </c>
      <c r="C4051" s="21"/>
      <c r="D4051" s="22"/>
      <c r="G4051" s="18"/>
      <c r="H4051" s="18"/>
      <c r="J4051" s="17"/>
      <c r="K4051" s="17"/>
      <c r="L4051" s="18"/>
      <c r="M4051" s="24" t="s">
        <v>4068</v>
      </c>
      <c r="N4051" s="16"/>
      <c r="O4051" s="16"/>
      <c r="P4051" s="17"/>
      <c r="Q4051" s="17"/>
    </row>
    <row r="4052" spans="1:17">
      <c r="A4052" s="26">
        <v>2630</v>
      </c>
      <c r="C4052" s="21"/>
      <c r="D4052" s="22"/>
      <c r="G4052" s="18"/>
      <c r="H4052" s="18"/>
      <c r="J4052" s="17"/>
      <c r="K4052" s="17"/>
      <c r="L4052" s="18"/>
      <c r="M4052" s="24" t="s">
        <v>4069</v>
      </c>
      <c r="N4052" s="16"/>
      <c r="O4052" s="16"/>
      <c r="P4052" s="17"/>
      <c r="Q4052" s="17"/>
    </row>
    <row r="4053" spans="1:17">
      <c r="A4053" s="26">
        <v>1460</v>
      </c>
      <c r="C4053" s="21"/>
      <c r="D4053" s="22"/>
      <c r="G4053" s="18"/>
      <c r="H4053" s="18"/>
      <c r="J4053" s="17"/>
      <c r="K4053" s="17"/>
      <c r="L4053" s="18"/>
      <c r="M4053" s="24" t="s">
        <v>4070</v>
      </c>
      <c r="N4053" s="16"/>
      <c r="O4053" s="16"/>
      <c r="P4053" s="17"/>
      <c r="Q4053" s="17"/>
    </row>
    <row r="4054" spans="1:17">
      <c r="A4054" s="26">
        <v>-1</v>
      </c>
      <c r="C4054" s="21"/>
      <c r="D4054" s="22"/>
      <c r="G4054" s="18"/>
      <c r="H4054" s="18"/>
      <c r="J4054" s="17"/>
      <c r="K4054" s="17"/>
      <c r="L4054" s="18"/>
      <c r="M4054" s="24" t="s">
        <v>4071</v>
      </c>
      <c r="N4054" s="16"/>
      <c r="O4054" s="16"/>
      <c r="P4054" s="17"/>
      <c r="Q4054" s="17"/>
    </row>
    <row r="4055" spans="1:17">
      <c r="A4055" s="26">
        <v>1168</v>
      </c>
      <c r="C4055" s="21"/>
      <c r="D4055" s="22"/>
      <c r="G4055" s="18"/>
      <c r="H4055" s="18"/>
      <c r="J4055" s="17"/>
      <c r="K4055" s="17"/>
      <c r="L4055" s="18"/>
      <c r="M4055" s="24" t="s">
        <v>4072</v>
      </c>
      <c r="N4055" s="16"/>
      <c r="O4055" s="16"/>
      <c r="P4055" s="17"/>
      <c r="Q4055" s="17"/>
    </row>
    <row r="4056" spans="1:17">
      <c r="A4056" s="26">
        <v>-1171</v>
      </c>
      <c r="C4056" s="21"/>
      <c r="D4056" s="22"/>
      <c r="G4056" s="18"/>
      <c r="H4056" s="18"/>
      <c r="J4056" s="17"/>
      <c r="K4056" s="17"/>
      <c r="L4056" s="18"/>
      <c r="M4056" s="24" t="s">
        <v>4073</v>
      </c>
      <c r="N4056" s="16"/>
      <c r="O4056" s="16"/>
      <c r="P4056" s="17"/>
      <c r="Q4056" s="17"/>
    </row>
    <row r="4057" spans="1:17">
      <c r="A4057" s="26">
        <v>1460</v>
      </c>
      <c r="C4057" s="21"/>
      <c r="D4057" s="22"/>
      <c r="G4057" s="18"/>
      <c r="H4057" s="18"/>
      <c r="J4057" s="17"/>
      <c r="K4057" s="17"/>
      <c r="L4057" s="18"/>
      <c r="M4057" s="24" t="s">
        <v>4074</v>
      </c>
      <c r="N4057" s="16"/>
      <c r="O4057" s="16"/>
      <c r="P4057" s="17"/>
      <c r="Q4057" s="17"/>
    </row>
    <row r="4058" spans="1:17">
      <c r="A4058" s="26">
        <v>-1</v>
      </c>
      <c r="C4058" s="21"/>
      <c r="D4058" s="22"/>
      <c r="G4058" s="18"/>
      <c r="H4058" s="18"/>
      <c r="J4058" s="17"/>
      <c r="K4058" s="17"/>
      <c r="L4058" s="18"/>
      <c r="M4058" s="24" t="s">
        <v>4075</v>
      </c>
      <c r="N4058" s="16"/>
      <c r="O4058" s="16"/>
      <c r="P4058" s="17"/>
      <c r="Q4058" s="17"/>
    </row>
    <row r="4059" spans="1:17">
      <c r="A4059" s="26">
        <v>2045</v>
      </c>
      <c r="C4059" s="21"/>
      <c r="D4059" s="22"/>
      <c r="G4059" s="18"/>
      <c r="H4059" s="18"/>
      <c r="J4059" s="17"/>
      <c r="K4059" s="17"/>
      <c r="L4059" s="18"/>
      <c r="M4059" s="24" t="s">
        <v>4076</v>
      </c>
      <c r="N4059" s="16"/>
      <c r="O4059" s="16"/>
      <c r="P4059" s="17"/>
      <c r="Q4059" s="17"/>
    </row>
    <row r="4060" spans="1:17">
      <c r="A4060" s="26">
        <v>1752</v>
      </c>
      <c r="C4060" s="21"/>
      <c r="D4060" s="22"/>
      <c r="G4060" s="18"/>
      <c r="H4060" s="18"/>
      <c r="J4060" s="17"/>
      <c r="K4060" s="17"/>
      <c r="L4060" s="18"/>
      <c r="M4060" s="24" t="s">
        <v>4077</v>
      </c>
      <c r="N4060" s="16"/>
      <c r="O4060" s="16"/>
      <c r="P4060" s="17"/>
      <c r="Q4060" s="17"/>
    </row>
    <row r="4061" spans="1:17">
      <c r="A4061" s="26">
        <v>1168</v>
      </c>
      <c r="C4061" s="21"/>
      <c r="D4061" s="22"/>
      <c r="G4061" s="18"/>
      <c r="H4061" s="18"/>
      <c r="J4061" s="17"/>
      <c r="K4061" s="17"/>
      <c r="L4061" s="18"/>
      <c r="M4061" s="24" t="s">
        <v>4078</v>
      </c>
      <c r="N4061" s="16"/>
      <c r="O4061" s="16"/>
      <c r="P4061" s="17"/>
      <c r="Q4061" s="17"/>
    </row>
    <row r="4062" spans="1:17">
      <c r="A4062" s="26">
        <v>1460</v>
      </c>
      <c r="C4062" s="21"/>
      <c r="D4062" s="22"/>
      <c r="G4062" s="18"/>
      <c r="H4062" s="18"/>
      <c r="J4062" s="17"/>
      <c r="K4062" s="17"/>
      <c r="L4062" s="18"/>
      <c r="M4062" s="24" t="s">
        <v>4079</v>
      </c>
      <c r="N4062" s="16"/>
      <c r="O4062" s="16"/>
      <c r="P4062" s="17"/>
      <c r="Q4062" s="17"/>
    </row>
    <row r="4063" spans="1:17">
      <c r="A4063" s="26">
        <v>-1463</v>
      </c>
      <c r="C4063" s="21"/>
      <c r="D4063" s="22"/>
      <c r="G4063" s="18"/>
      <c r="H4063" s="18"/>
      <c r="J4063" s="17"/>
      <c r="K4063" s="17"/>
      <c r="L4063" s="18"/>
      <c r="M4063" s="24" t="s">
        <v>4080</v>
      </c>
      <c r="N4063" s="16"/>
      <c r="O4063" s="16"/>
      <c r="P4063" s="17"/>
      <c r="Q4063" s="17"/>
    </row>
    <row r="4064" spans="1:17">
      <c r="A4064" s="26">
        <v>-1</v>
      </c>
      <c r="C4064" s="21"/>
      <c r="D4064" s="22"/>
      <c r="G4064" s="18"/>
      <c r="H4064" s="18"/>
      <c r="J4064" s="17"/>
      <c r="K4064" s="17"/>
      <c r="L4064" s="18"/>
      <c r="M4064" s="24" t="s">
        <v>4081</v>
      </c>
      <c r="N4064" s="16"/>
      <c r="O4064" s="16"/>
      <c r="P4064" s="17"/>
      <c r="Q4064" s="17"/>
    </row>
    <row r="4065" spans="1:17">
      <c r="A4065" s="26">
        <v>-2048</v>
      </c>
      <c r="C4065" s="21"/>
      <c r="D4065" s="22"/>
      <c r="G4065" s="18"/>
      <c r="H4065" s="18"/>
      <c r="J4065" s="17"/>
      <c r="K4065" s="17"/>
      <c r="L4065" s="18"/>
      <c r="M4065" s="24" t="s">
        <v>4082</v>
      </c>
      <c r="N4065" s="16"/>
      <c r="O4065" s="16"/>
      <c r="P4065" s="17"/>
      <c r="Q4065" s="17"/>
    </row>
    <row r="4066" spans="1:17">
      <c r="A4066" s="26">
        <v>-1</v>
      </c>
      <c r="C4066" s="21"/>
      <c r="D4066" s="22"/>
      <c r="G4066" s="18"/>
      <c r="H4066" s="18"/>
      <c r="J4066" s="17"/>
      <c r="K4066" s="17"/>
      <c r="L4066" s="18"/>
      <c r="M4066" s="24" t="s">
        <v>4083</v>
      </c>
      <c r="N4066" s="16"/>
      <c r="O4066" s="16"/>
      <c r="P4066" s="17"/>
      <c r="Q4066" s="17"/>
    </row>
    <row r="4067" spans="1:17">
      <c r="A4067" s="26">
        <v>-1</v>
      </c>
      <c r="C4067" s="21"/>
      <c r="D4067" s="22"/>
      <c r="G4067" s="18"/>
      <c r="H4067" s="18"/>
      <c r="J4067" s="17"/>
      <c r="K4067" s="17"/>
      <c r="L4067" s="18"/>
      <c r="M4067" s="24" t="s">
        <v>4084</v>
      </c>
      <c r="N4067" s="16"/>
      <c r="O4067" s="16"/>
      <c r="P4067" s="17"/>
      <c r="Q4067" s="17"/>
    </row>
    <row r="4068" spans="1:17">
      <c r="A4068" s="26">
        <v>291</v>
      </c>
      <c r="C4068" s="21"/>
      <c r="D4068" s="22"/>
      <c r="G4068" s="18"/>
      <c r="H4068" s="18"/>
      <c r="J4068" s="17"/>
      <c r="K4068" s="17"/>
      <c r="L4068" s="18"/>
      <c r="M4068" s="24" t="s">
        <v>4085</v>
      </c>
      <c r="N4068" s="16"/>
      <c r="O4068" s="16"/>
      <c r="P4068" s="17"/>
      <c r="Q4068" s="17"/>
    </row>
    <row r="4069" spans="1:17">
      <c r="A4069" s="26">
        <v>1752</v>
      </c>
      <c r="C4069" s="21"/>
      <c r="D4069" s="22"/>
      <c r="G4069" s="18"/>
      <c r="H4069" s="18"/>
      <c r="J4069" s="17"/>
      <c r="K4069" s="17"/>
      <c r="L4069" s="18"/>
      <c r="M4069" s="24" t="s">
        <v>4086</v>
      </c>
      <c r="N4069" s="16"/>
      <c r="O4069" s="16"/>
      <c r="P4069" s="17"/>
      <c r="Q4069" s="17"/>
    </row>
    <row r="4070" spans="1:17">
      <c r="A4070" s="26">
        <v>-1</v>
      </c>
      <c r="C4070" s="21"/>
      <c r="D4070" s="22"/>
      <c r="G4070" s="18"/>
      <c r="H4070" s="18"/>
      <c r="J4070" s="17"/>
      <c r="K4070" s="17"/>
      <c r="L4070" s="18"/>
      <c r="M4070" s="24" t="s">
        <v>4087</v>
      </c>
      <c r="N4070" s="16"/>
      <c r="O4070" s="16"/>
      <c r="P4070" s="17"/>
      <c r="Q4070" s="17"/>
    </row>
    <row r="4071" spans="1:17">
      <c r="A4071" s="26">
        <v>1168</v>
      </c>
      <c r="C4071" s="21"/>
      <c r="D4071" s="22"/>
      <c r="G4071" s="18"/>
      <c r="H4071" s="18"/>
      <c r="J4071" s="17"/>
      <c r="K4071" s="17"/>
      <c r="L4071" s="18"/>
      <c r="M4071" s="24" t="s">
        <v>4088</v>
      </c>
      <c r="N4071" s="16"/>
      <c r="O4071" s="16"/>
      <c r="P4071" s="17"/>
      <c r="Q4071" s="17"/>
    </row>
    <row r="4072" spans="1:17">
      <c r="A4072" s="26">
        <v>-1756</v>
      </c>
      <c r="C4072" s="21"/>
      <c r="D4072" s="22"/>
      <c r="G4072" s="18"/>
      <c r="H4072" s="18"/>
      <c r="J4072" s="17"/>
      <c r="K4072" s="17"/>
      <c r="L4072" s="18"/>
      <c r="M4072" s="24" t="s">
        <v>4089</v>
      </c>
      <c r="N4072" s="16"/>
      <c r="O4072" s="16"/>
      <c r="P4072" s="17"/>
      <c r="Q4072" s="17"/>
    </row>
    <row r="4073" spans="1:17">
      <c r="A4073" s="26">
        <v>-879</v>
      </c>
      <c r="C4073" s="21"/>
      <c r="D4073" s="22"/>
      <c r="G4073" s="18"/>
      <c r="H4073" s="18"/>
      <c r="J4073" s="17"/>
      <c r="K4073" s="17"/>
      <c r="L4073" s="18"/>
      <c r="M4073" s="24" t="s">
        <v>4090</v>
      </c>
      <c r="N4073" s="16"/>
      <c r="O4073" s="16"/>
      <c r="P4073" s="17"/>
      <c r="Q4073" s="17"/>
    </row>
    <row r="4074" spans="1:17">
      <c r="A4074" s="26">
        <v>-1756</v>
      </c>
      <c r="C4074" s="21"/>
      <c r="D4074" s="22"/>
      <c r="G4074" s="18"/>
      <c r="H4074" s="18"/>
      <c r="J4074" s="17"/>
      <c r="K4074" s="17"/>
      <c r="L4074" s="18"/>
      <c r="M4074" s="24" t="s">
        <v>4091</v>
      </c>
      <c r="N4074" s="16"/>
      <c r="O4074" s="16"/>
      <c r="P4074" s="17"/>
      <c r="Q4074" s="17"/>
    </row>
    <row r="4075" spans="1:17">
      <c r="A4075" s="26">
        <v>-1756</v>
      </c>
      <c r="C4075" s="21"/>
      <c r="D4075" s="22"/>
      <c r="G4075" s="18"/>
      <c r="H4075" s="18"/>
      <c r="J4075" s="17"/>
      <c r="K4075" s="17"/>
      <c r="L4075" s="18"/>
      <c r="M4075" s="24" t="s">
        <v>4092</v>
      </c>
      <c r="N4075" s="16"/>
      <c r="O4075" s="16"/>
      <c r="P4075" s="17"/>
      <c r="Q4075" s="17"/>
    </row>
    <row r="4076" spans="1:17">
      <c r="A4076" s="26">
        <v>584</v>
      </c>
      <c r="C4076" s="21"/>
      <c r="D4076" s="22"/>
      <c r="G4076" s="18"/>
      <c r="H4076" s="18"/>
      <c r="J4076" s="17"/>
      <c r="K4076" s="17"/>
      <c r="L4076" s="18"/>
      <c r="M4076" s="24" t="s">
        <v>4093</v>
      </c>
      <c r="N4076" s="16"/>
      <c r="O4076" s="16"/>
      <c r="P4076" s="17"/>
      <c r="Q4076" s="17"/>
    </row>
    <row r="4077" spans="1:17">
      <c r="A4077" s="26">
        <v>-1171</v>
      </c>
      <c r="C4077" s="21"/>
      <c r="D4077" s="22"/>
      <c r="G4077" s="18"/>
      <c r="H4077" s="18"/>
      <c r="J4077" s="17"/>
      <c r="K4077" s="17"/>
      <c r="L4077" s="18"/>
      <c r="M4077" s="24" t="s">
        <v>4094</v>
      </c>
      <c r="N4077" s="16"/>
      <c r="O4077" s="16"/>
      <c r="P4077" s="17"/>
      <c r="Q4077" s="17"/>
    </row>
    <row r="4078" spans="1:17">
      <c r="A4078" s="26">
        <v>1460</v>
      </c>
      <c r="C4078" s="21"/>
      <c r="D4078" s="22"/>
      <c r="G4078" s="18"/>
      <c r="H4078" s="18"/>
      <c r="J4078" s="17"/>
      <c r="K4078" s="17"/>
      <c r="L4078" s="18"/>
      <c r="M4078" s="24" t="s">
        <v>4095</v>
      </c>
      <c r="N4078" s="16"/>
      <c r="O4078" s="16"/>
      <c r="P4078" s="17"/>
      <c r="Q4078" s="17"/>
    </row>
    <row r="4079" spans="1:17">
      <c r="A4079" s="26">
        <v>-586</v>
      </c>
      <c r="C4079" s="21"/>
      <c r="D4079" s="22"/>
      <c r="G4079" s="18"/>
      <c r="H4079" s="18"/>
      <c r="J4079" s="17"/>
      <c r="K4079" s="17"/>
      <c r="L4079" s="18"/>
      <c r="M4079" s="24" t="s">
        <v>4096</v>
      </c>
      <c r="N4079" s="16"/>
      <c r="O4079" s="16"/>
      <c r="P4079" s="17"/>
      <c r="Q4079" s="17"/>
    </row>
    <row r="4080" spans="1:17">
      <c r="A4080" s="26">
        <v>-1</v>
      </c>
      <c r="C4080" s="21"/>
      <c r="D4080" s="22"/>
      <c r="G4080" s="18"/>
      <c r="H4080" s="18"/>
      <c r="J4080" s="17"/>
      <c r="K4080" s="17"/>
      <c r="L4080" s="18"/>
      <c r="M4080" s="24" t="s">
        <v>4097</v>
      </c>
      <c r="N4080" s="16"/>
      <c r="O4080" s="16"/>
      <c r="P4080" s="17"/>
      <c r="Q4080" s="17"/>
    </row>
    <row r="4081" spans="1:17">
      <c r="A4081" s="26">
        <v>-1171</v>
      </c>
      <c r="C4081" s="21"/>
      <c r="D4081" s="22"/>
      <c r="G4081" s="18"/>
      <c r="H4081" s="18"/>
      <c r="J4081" s="17"/>
      <c r="K4081" s="17"/>
      <c r="L4081" s="18"/>
      <c r="M4081" s="24" t="s">
        <v>4098</v>
      </c>
      <c r="N4081" s="16"/>
      <c r="O4081" s="16"/>
      <c r="P4081" s="17"/>
      <c r="Q4081" s="17"/>
    </row>
    <row r="4082" spans="1:17">
      <c r="A4082" s="26">
        <v>-2633</v>
      </c>
      <c r="C4082" s="21"/>
      <c r="D4082" s="22"/>
      <c r="G4082" s="18"/>
      <c r="H4082" s="18"/>
      <c r="J4082" s="17"/>
      <c r="K4082" s="17"/>
      <c r="L4082" s="18"/>
      <c r="M4082" s="24" t="s">
        <v>4099</v>
      </c>
      <c r="N4082" s="16"/>
      <c r="O4082" s="16"/>
      <c r="P4082" s="17"/>
      <c r="Q4082" s="17"/>
    </row>
    <row r="4083" spans="1:17">
      <c r="A4083" s="26">
        <v>-1463</v>
      </c>
      <c r="C4083" s="21"/>
      <c r="D4083" s="22"/>
      <c r="G4083" s="18"/>
      <c r="H4083" s="18"/>
      <c r="J4083" s="17"/>
      <c r="K4083" s="17"/>
      <c r="L4083" s="18"/>
      <c r="M4083" s="24" t="s">
        <v>4100</v>
      </c>
      <c r="N4083" s="16"/>
      <c r="O4083" s="16"/>
      <c r="P4083" s="17"/>
      <c r="Q4083" s="17"/>
    </row>
    <row r="4084" spans="1:17">
      <c r="A4084" s="26">
        <v>-3218</v>
      </c>
      <c r="C4084" s="21"/>
      <c r="D4084" s="22"/>
      <c r="G4084" s="18"/>
      <c r="H4084" s="18"/>
      <c r="J4084" s="17"/>
      <c r="K4084" s="17"/>
      <c r="L4084" s="18"/>
      <c r="M4084" s="24" t="s">
        <v>4101</v>
      </c>
      <c r="N4084" s="16"/>
      <c r="O4084" s="16"/>
      <c r="P4084" s="17"/>
      <c r="Q4084" s="17"/>
    </row>
    <row r="4085" spans="1:17">
      <c r="A4085" s="26">
        <v>-586</v>
      </c>
      <c r="C4085" s="21"/>
      <c r="D4085" s="22"/>
      <c r="G4085" s="18"/>
      <c r="H4085" s="18"/>
      <c r="J4085" s="17"/>
      <c r="K4085" s="17"/>
      <c r="L4085" s="18"/>
      <c r="M4085" s="24" t="s">
        <v>4102</v>
      </c>
      <c r="N4085" s="16"/>
      <c r="O4085" s="16"/>
      <c r="P4085" s="17"/>
      <c r="Q4085" s="17"/>
    </row>
    <row r="4086" spans="1:17">
      <c r="A4086" s="26">
        <v>-2048</v>
      </c>
      <c r="C4086" s="21"/>
      <c r="D4086" s="22"/>
      <c r="G4086" s="18"/>
      <c r="H4086" s="18"/>
      <c r="J4086" s="17"/>
      <c r="K4086" s="17"/>
      <c r="L4086" s="18"/>
      <c r="M4086" s="24" t="s">
        <v>4103</v>
      </c>
      <c r="N4086" s="16"/>
      <c r="O4086" s="16"/>
      <c r="P4086" s="17"/>
      <c r="Q4086" s="17"/>
    </row>
    <row r="4087" spans="1:17">
      <c r="A4087" s="26">
        <v>-586</v>
      </c>
      <c r="C4087" s="21"/>
      <c r="D4087" s="22"/>
      <c r="G4087" s="18"/>
      <c r="H4087" s="18"/>
      <c r="J4087" s="17"/>
      <c r="K4087" s="17"/>
      <c r="L4087" s="18"/>
      <c r="M4087" s="24" t="s">
        <v>4104</v>
      </c>
      <c r="N4087" s="16"/>
      <c r="O4087" s="16"/>
      <c r="P4087" s="17"/>
      <c r="Q4087" s="17"/>
    </row>
    <row r="4088" spans="1:17">
      <c r="A4088" s="26">
        <v>-1171</v>
      </c>
      <c r="C4088" s="21"/>
      <c r="D4088" s="22"/>
      <c r="G4088" s="18"/>
      <c r="H4088" s="18"/>
      <c r="J4088" s="17"/>
      <c r="K4088" s="17"/>
      <c r="L4088" s="18"/>
      <c r="M4088" s="24" t="s">
        <v>4105</v>
      </c>
      <c r="N4088" s="16"/>
      <c r="O4088" s="16"/>
      <c r="P4088" s="17"/>
      <c r="Q4088" s="17"/>
    </row>
    <row r="4089" spans="1:17">
      <c r="A4089" s="26">
        <v>-1756</v>
      </c>
      <c r="C4089" s="21"/>
      <c r="D4089" s="22"/>
      <c r="G4089" s="18"/>
      <c r="H4089" s="18"/>
      <c r="J4089" s="17"/>
      <c r="K4089" s="17"/>
      <c r="L4089" s="18"/>
      <c r="M4089" s="24" t="s">
        <v>4106</v>
      </c>
      <c r="N4089" s="16"/>
      <c r="O4089" s="16"/>
      <c r="P4089" s="17"/>
      <c r="Q4089" s="17"/>
    </row>
    <row r="4090" spans="1:17">
      <c r="A4090" s="26">
        <v>-1756</v>
      </c>
      <c r="C4090" s="21"/>
      <c r="D4090" s="22"/>
      <c r="G4090" s="18"/>
      <c r="H4090" s="18"/>
      <c r="J4090" s="17"/>
      <c r="K4090" s="17"/>
      <c r="L4090" s="18"/>
      <c r="M4090" s="24" t="s">
        <v>4107</v>
      </c>
      <c r="N4090" s="16"/>
      <c r="O4090" s="16"/>
      <c r="P4090" s="17"/>
      <c r="Q4090" s="17"/>
    </row>
    <row r="4091" spans="1:17">
      <c r="A4091" s="26">
        <v>-3511</v>
      </c>
      <c r="C4091" s="21"/>
      <c r="D4091" s="22"/>
      <c r="G4091" s="18"/>
      <c r="H4091" s="18"/>
      <c r="J4091" s="17"/>
      <c r="K4091" s="17"/>
      <c r="L4091" s="18"/>
      <c r="M4091" s="24" t="s">
        <v>4108</v>
      </c>
      <c r="N4091" s="16"/>
      <c r="O4091" s="16"/>
      <c r="P4091" s="17"/>
      <c r="Q4091" s="17"/>
    </row>
    <row r="4092" spans="1:17">
      <c r="A4092" s="26">
        <v>-1756</v>
      </c>
      <c r="C4092" s="21"/>
      <c r="D4092" s="22"/>
      <c r="G4092" s="18"/>
      <c r="H4092" s="18"/>
      <c r="J4092" s="17"/>
      <c r="K4092" s="17"/>
      <c r="L4092" s="18"/>
      <c r="M4092" s="24" t="s">
        <v>4109</v>
      </c>
      <c r="N4092" s="16"/>
      <c r="O4092" s="16"/>
      <c r="P4092" s="17"/>
      <c r="Q4092" s="17"/>
    </row>
    <row r="4093" spans="1:17">
      <c r="A4093" s="26">
        <v>-3511</v>
      </c>
      <c r="C4093" s="21"/>
      <c r="D4093" s="22"/>
      <c r="G4093" s="18"/>
      <c r="H4093" s="18"/>
      <c r="J4093" s="17"/>
      <c r="K4093" s="17"/>
      <c r="L4093" s="18"/>
      <c r="M4093" s="24" t="s">
        <v>4110</v>
      </c>
      <c r="N4093" s="16"/>
      <c r="O4093" s="16"/>
      <c r="P4093" s="17"/>
      <c r="Q4093" s="17"/>
    </row>
    <row r="4094" spans="1:17">
      <c r="A4094" s="26">
        <v>-1756</v>
      </c>
      <c r="C4094" s="21"/>
      <c r="D4094" s="22"/>
      <c r="G4094" s="18"/>
      <c r="H4094" s="18"/>
      <c r="J4094" s="17"/>
      <c r="K4094" s="17"/>
      <c r="L4094" s="18"/>
      <c r="M4094" s="24" t="s">
        <v>4111</v>
      </c>
      <c r="N4094" s="16"/>
      <c r="O4094" s="16"/>
      <c r="P4094" s="17"/>
      <c r="Q4094" s="17"/>
    </row>
    <row r="4095" spans="1:17">
      <c r="A4095" s="26">
        <v>-1463</v>
      </c>
      <c r="C4095" s="21"/>
      <c r="D4095" s="22"/>
      <c r="G4095" s="18"/>
      <c r="H4095" s="18"/>
      <c r="J4095" s="17"/>
      <c r="K4095" s="17"/>
      <c r="L4095" s="18"/>
      <c r="M4095" s="24" t="s">
        <v>4112</v>
      </c>
      <c r="N4095" s="16"/>
      <c r="O4095" s="16"/>
      <c r="P4095" s="17"/>
      <c r="Q4095" s="17"/>
    </row>
    <row r="4096" spans="1:17">
      <c r="A4096" s="26">
        <v>-1463</v>
      </c>
      <c r="C4096" s="21"/>
      <c r="D4096" s="22"/>
      <c r="G4096" s="18"/>
      <c r="H4096" s="18"/>
      <c r="J4096" s="17"/>
      <c r="K4096" s="17"/>
      <c r="L4096" s="18"/>
      <c r="M4096" s="24" t="s">
        <v>4113</v>
      </c>
      <c r="N4096" s="16"/>
      <c r="O4096" s="16"/>
      <c r="P4096" s="17"/>
      <c r="Q4096" s="17"/>
    </row>
    <row r="4097" spans="1:17">
      <c r="A4097" s="26">
        <v>-879</v>
      </c>
      <c r="C4097" s="21"/>
      <c r="D4097" s="22"/>
      <c r="G4097" s="18"/>
      <c r="H4097" s="18"/>
      <c r="J4097" s="17"/>
      <c r="K4097" s="17"/>
      <c r="L4097" s="18"/>
      <c r="M4097" s="24" t="s">
        <v>4114</v>
      </c>
      <c r="N4097" s="16"/>
      <c r="O4097" s="16"/>
      <c r="P4097" s="17"/>
      <c r="Q4097" s="17"/>
    </row>
    <row r="4098" spans="1:17">
      <c r="A4098" s="27"/>
      <c r="C4098" s="21"/>
      <c r="D4098" s="22"/>
      <c r="G4098" s="18"/>
      <c r="H4098" s="18"/>
      <c r="J4098" s="17"/>
      <c r="K4098" s="17"/>
      <c r="L4098" s="18"/>
      <c r="M4098" s="18"/>
      <c r="N4098" s="18"/>
      <c r="O4098" s="18"/>
      <c r="P4098" s="18"/>
      <c r="Q4098" s="18"/>
    </row>
    <row r="4099" spans="1:17">
      <c r="A4099" s="27"/>
      <c r="C4099" s="21"/>
      <c r="D4099" s="22"/>
      <c r="G4099" s="18"/>
      <c r="H4099" s="18"/>
      <c r="J4099" s="17"/>
      <c r="K4099" s="17"/>
      <c r="L4099" s="18"/>
      <c r="M4099" s="18"/>
      <c r="N4099" s="18"/>
      <c r="O4099" s="18"/>
      <c r="P4099" s="18"/>
      <c r="Q4099" s="18"/>
    </row>
    <row r="4100" spans="1:17">
      <c r="A4100" s="27"/>
      <c r="C4100" s="21"/>
      <c r="D4100" s="22"/>
      <c r="G4100" s="18"/>
      <c r="H4100" s="18"/>
      <c r="J4100" s="17"/>
      <c r="K4100" s="17"/>
      <c r="L4100" s="18"/>
      <c r="M4100" s="18"/>
      <c r="N4100" s="18"/>
      <c r="O4100" s="18"/>
      <c r="P4100" s="18"/>
      <c r="Q4100" s="18"/>
    </row>
    <row r="4101" spans="1:17">
      <c r="A4101" s="27"/>
      <c r="C4101" s="21"/>
      <c r="D4101" s="22"/>
      <c r="G4101" s="18"/>
      <c r="H4101" s="18"/>
      <c r="J4101" s="17"/>
      <c r="K4101" s="17"/>
      <c r="L4101" s="18"/>
      <c r="M4101" s="18"/>
      <c r="N4101" s="18"/>
      <c r="O4101" s="18"/>
      <c r="P4101" s="18"/>
      <c r="Q4101" s="18"/>
    </row>
    <row r="4102" spans="1:17">
      <c r="A4102" s="27"/>
      <c r="C4102" s="21"/>
      <c r="D4102" s="22"/>
      <c r="G4102" s="18"/>
      <c r="H4102" s="18"/>
      <c r="J4102" s="17"/>
      <c r="K4102" s="17"/>
      <c r="L4102" s="18"/>
      <c r="M4102" s="18"/>
      <c r="N4102" s="18"/>
      <c r="O4102" s="18"/>
      <c r="P4102" s="18"/>
      <c r="Q4102" s="18"/>
    </row>
    <row r="4103" spans="1:17">
      <c r="A4103" s="27"/>
      <c r="C4103" s="21"/>
      <c r="D4103" s="22"/>
      <c r="G4103" s="18"/>
      <c r="H4103" s="18"/>
      <c r="J4103" s="17"/>
      <c r="K4103" s="17"/>
      <c r="L4103" s="18"/>
      <c r="M4103" s="18"/>
      <c r="N4103" s="18"/>
      <c r="O4103" s="18"/>
      <c r="P4103" s="18"/>
      <c r="Q4103" s="18"/>
    </row>
    <row r="4104" spans="1:17">
      <c r="A4104" s="27"/>
      <c r="C4104" s="21"/>
      <c r="D4104" s="22"/>
      <c r="G4104" s="18"/>
      <c r="H4104" s="18"/>
      <c r="J4104" s="17"/>
      <c r="K4104" s="17"/>
      <c r="L4104" s="18"/>
      <c r="M4104" s="18"/>
      <c r="N4104" s="18"/>
      <c r="O4104" s="18"/>
      <c r="P4104" s="18"/>
      <c r="Q4104" s="18"/>
    </row>
    <row r="4105" spans="1:17">
      <c r="A4105" s="27"/>
      <c r="C4105" s="21"/>
      <c r="D4105" s="22"/>
      <c r="G4105" s="18"/>
      <c r="H4105" s="18"/>
      <c r="J4105" s="17"/>
      <c r="K4105" s="17"/>
      <c r="L4105" s="18"/>
      <c r="M4105" s="18"/>
      <c r="N4105" s="18"/>
      <c r="O4105" s="18"/>
      <c r="P4105" s="18"/>
      <c r="Q4105" s="18"/>
    </row>
    <row r="60000" spans="1:1">
      <c r="A60000" s="1">
        <v>0</v>
      </c>
    </row>
    <row r="60001" spans="1:1">
      <c r="A60001" s="1">
        <v>2</v>
      </c>
    </row>
  </sheetData>
  <printOptions gridLines="1"/>
  <pageMargins left="0.75" right="0.75" top="1" bottom="1" header="0.51180555555555496" footer="0.51180555555555496"/>
  <pageSetup firstPageNumber="0" fitToHeight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0001"/>
  <sheetViews>
    <sheetView zoomScale="80" zoomScaleNormal="80" workbookViewId="0">
      <selection activeCell="E31" sqref="E31"/>
    </sheetView>
  </sheetViews>
  <sheetFormatPr defaultRowHeight="12.75"/>
  <cols>
    <col min="1" max="1" width="39.42578125" style="15" customWidth="1"/>
    <col min="2" max="2" width="34.28515625" style="15" customWidth="1"/>
    <col min="3" max="3" width="18" style="15" customWidth="1"/>
    <col min="4" max="4" width="13.42578125" style="15" customWidth="1"/>
    <col min="5" max="5" width="12.28515625" style="15" customWidth="1"/>
    <col min="6" max="6" width="37.140625" style="15" customWidth="1"/>
    <col min="7" max="7" width="42.42578125" style="15" customWidth="1"/>
    <col min="8" max="12" width="9" customWidth="1"/>
    <col min="13" max="13" width="38.42578125" style="15" customWidth="1"/>
    <col min="14" max="1025" width="9" customWidth="1"/>
  </cols>
  <sheetData>
    <row r="1" spans="1:16" ht="15">
      <c r="A1" s="28" t="s">
        <v>4115</v>
      </c>
      <c r="B1" s="28" t="s">
        <v>4116</v>
      </c>
      <c r="C1" s="28" t="s">
        <v>4117</v>
      </c>
      <c r="D1" s="28" t="s">
        <v>4118</v>
      </c>
      <c r="E1" s="28" t="s">
        <v>4119</v>
      </c>
      <c r="F1" s="29" t="s">
        <v>4120</v>
      </c>
      <c r="G1" s="29" t="s">
        <v>4121</v>
      </c>
      <c r="H1" s="12"/>
      <c r="I1" s="12"/>
      <c r="J1" s="12"/>
      <c r="K1" s="12"/>
      <c r="L1" s="12"/>
      <c r="M1" s="30" t="s">
        <v>4122</v>
      </c>
      <c r="N1" s="31">
        <v>64</v>
      </c>
      <c r="O1" s="15">
        <v>166</v>
      </c>
      <c r="P1" s="15">
        <v>-1</v>
      </c>
    </row>
    <row r="2" spans="1:16">
      <c r="H2" s="12"/>
      <c r="I2" s="12"/>
      <c r="J2" s="12"/>
      <c r="K2" s="12"/>
      <c r="L2" s="12"/>
      <c r="M2" s="30" t="s">
        <v>4123</v>
      </c>
      <c r="N2" s="15">
        <v>361</v>
      </c>
      <c r="O2" s="15">
        <v>555</v>
      </c>
      <c r="P2" s="12"/>
    </row>
    <row r="3" spans="1:16">
      <c r="H3" s="12"/>
      <c r="I3" s="12"/>
      <c r="J3" s="12"/>
      <c r="K3" s="12"/>
      <c r="L3" s="12"/>
      <c r="M3" s="30" t="s">
        <v>4124</v>
      </c>
      <c r="N3" s="15">
        <v>5</v>
      </c>
      <c r="O3" s="12"/>
      <c r="P3" s="12"/>
    </row>
    <row r="4" spans="1:16">
      <c r="H4" s="12"/>
      <c r="I4" s="12"/>
      <c r="J4" s="12"/>
      <c r="K4" s="12"/>
      <c r="L4" s="12"/>
      <c r="M4" s="30" t="s">
        <v>4125</v>
      </c>
      <c r="N4" s="15">
        <v>16</v>
      </c>
      <c r="O4" s="12"/>
      <c r="P4" s="12"/>
    </row>
    <row r="60000" spans="1:1">
      <c r="A60000" s="15">
        <v>0</v>
      </c>
    </row>
    <row r="60001" spans="1:1">
      <c r="A60001" s="15">
        <v>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D4099"/>
  <sheetViews>
    <sheetView zoomScaleNormal="100" workbookViewId="0">
      <selection activeCell="C47" sqref="C47"/>
    </sheetView>
  </sheetViews>
  <sheetFormatPr defaultRowHeight="12.75"/>
  <cols>
    <col min="1" max="2" width="9" customWidth="1"/>
    <col min="3" max="3" width="16.85546875" style="15" customWidth="1"/>
    <col min="4" max="4" width="12.42578125" style="15" customWidth="1"/>
    <col min="5" max="1025" width="9" customWidth="1"/>
  </cols>
  <sheetData>
    <row r="2" spans="1:4">
      <c r="A2" s="29" t="s">
        <v>4126</v>
      </c>
      <c r="B2" s="29" t="s">
        <v>4127</v>
      </c>
      <c r="C2" s="29" t="s">
        <v>4128</v>
      </c>
      <c r="D2" s="30"/>
    </row>
    <row r="3" spans="1:4">
      <c r="A3" s="32" t="s">
        <v>4129</v>
      </c>
      <c r="B3" s="32"/>
      <c r="C3" s="32"/>
    </row>
    <row r="4" spans="1:4">
      <c r="A4" s="32">
        <v>0</v>
      </c>
      <c r="B4" s="32">
        <v>-2341</v>
      </c>
      <c r="C4" s="32">
        <v>-357.21914672851602</v>
      </c>
      <c r="D4" s="12"/>
    </row>
    <row r="5" spans="1:4">
      <c r="A5" s="32">
        <v>81920</v>
      </c>
      <c r="B5" s="32">
        <v>-2926</v>
      </c>
      <c r="C5" s="32">
        <v>-446.48577880859398</v>
      </c>
    </row>
    <row r="6" spans="1:4">
      <c r="A6" s="32">
        <v>163840</v>
      </c>
      <c r="B6" s="32">
        <v>-2341</v>
      </c>
      <c r="C6" s="32">
        <v>-357.21914672851602</v>
      </c>
    </row>
    <row r="7" spans="1:4">
      <c r="A7" s="32">
        <v>245760</v>
      </c>
      <c r="B7" s="32">
        <v>-2633</v>
      </c>
      <c r="C7" s="32">
        <v>-401.77618408203102</v>
      </c>
    </row>
    <row r="8" spans="1:4">
      <c r="A8" s="32">
        <v>327680</v>
      </c>
      <c r="B8" s="32">
        <v>-2341</v>
      </c>
      <c r="C8" s="32">
        <v>-357.21914672851602</v>
      </c>
    </row>
    <row r="9" spans="1:4">
      <c r="A9" s="32">
        <v>409600</v>
      </c>
      <c r="B9" s="32">
        <v>-1756</v>
      </c>
      <c r="C9" s="32">
        <v>-267.95251464843699</v>
      </c>
    </row>
    <row r="10" spans="1:4">
      <c r="A10" s="32">
        <v>491520</v>
      </c>
      <c r="B10" s="32">
        <v>-2341</v>
      </c>
      <c r="C10" s="32">
        <v>-357.21914672851602</v>
      </c>
    </row>
    <row r="11" spans="1:4">
      <c r="A11" s="32">
        <v>573440</v>
      </c>
      <c r="B11" s="32">
        <v>-1463</v>
      </c>
      <c r="C11" s="32">
        <v>-223.24288940429699</v>
      </c>
    </row>
    <row r="12" spans="1:4">
      <c r="A12" s="32">
        <v>655360</v>
      </c>
      <c r="B12" s="32">
        <v>-1756</v>
      </c>
      <c r="C12" s="32">
        <v>-267.95251464843699</v>
      </c>
    </row>
    <row r="13" spans="1:4">
      <c r="A13" s="32">
        <v>737280</v>
      </c>
      <c r="B13" s="32">
        <v>-1756</v>
      </c>
      <c r="C13" s="32">
        <v>-267.95251464843699</v>
      </c>
    </row>
    <row r="14" spans="1:4">
      <c r="A14" s="32">
        <v>819200</v>
      </c>
      <c r="B14" s="32">
        <v>-1463</v>
      </c>
      <c r="C14" s="32">
        <v>-223.24288940429699</v>
      </c>
    </row>
    <row r="15" spans="1:4">
      <c r="A15" s="32">
        <v>901120</v>
      </c>
      <c r="B15" s="32">
        <v>-1756</v>
      </c>
      <c r="C15" s="32">
        <v>-267.95251464843699</v>
      </c>
    </row>
    <row r="16" spans="1:4">
      <c r="A16" s="32">
        <v>983040</v>
      </c>
      <c r="B16" s="32">
        <v>-1756</v>
      </c>
      <c r="C16" s="32">
        <v>-267.95251464843699</v>
      </c>
    </row>
    <row r="17" spans="1:3">
      <c r="A17" s="32">
        <v>1064960</v>
      </c>
      <c r="B17" s="32">
        <v>-2048</v>
      </c>
      <c r="C17" s="32">
        <v>-312.50955200195301</v>
      </c>
    </row>
    <row r="18" spans="1:3">
      <c r="A18" s="32">
        <v>1146880</v>
      </c>
      <c r="B18" s="32">
        <v>-2341</v>
      </c>
      <c r="C18" s="32">
        <v>-357.21914672851602</v>
      </c>
    </row>
    <row r="19" spans="1:3">
      <c r="A19" s="32">
        <v>1228800</v>
      </c>
      <c r="B19" s="32">
        <v>-1756</v>
      </c>
      <c r="C19" s="32">
        <v>-267.95251464843699</v>
      </c>
    </row>
    <row r="20" spans="1:3">
      <c r="A20" s="32">
        <v>1310720</v>
      </c>
      <c r="B20" s="32">
        <v>-2048</v>
      </c>
      <c r="C20" s="32">
        <v>-312.50955200195301</v>
      </c>
    </row>
    <row r="21" spans="1:3">
      <c r="A21" s="32">
        <v>1392640</v>
      </c>
      <c r="B21" s="32">
        <v>-1756</v>
      </c>
      <c r="C21" s="32">
        <v>-267.95251464843699</v>
      </c>
    </row>
    <row r="22" spans="1:3">
      <c r="A22" s="32">
        <v>1474560</v>
      </c>
      <c r="B22" s="32">
        <v>-1463</v>
      </c>
      <c r="C22" s="32">
        <v>-223.24288940429699</v>
      </c>
    </row>
    <row r="23" spans="1:3">
      <c r="A23" s="32">
        <v>1556480</v>
      </c>
      <c r="B23" s="32">
        <v>-1756</v>
      </c>
      <c r="C23" s="32">
        <v>-267.95251464843699</v>
      </c>
    </row>
    <row r="24" spans="1:3">
      <c r="A24" s="32">
        <v>1638400</v>
      </c>
      <c r="B24" s="32">
        <v>-1171</v>
      </c>
      <c r="C24" s="32">
        <v>-178.68586730957</v>
      </c>
    </row>
    <row r="25" spans="1:3">
      <c r="A25" s="32">
        <v>1720320</v>
      </c>
      <c r="B25" s="32">
        <v>-1463</v>
      </c>
      <c r="C25" s="32">
        <v>-223.24288940429699</v>
      </c>
    </row>
    <row r="26" spans="1:3">
      <c r="A26" s="32">
        <v>1802240</v>
      </c>
      <c r="B26" s="32">
        <v>-1171</v>
      </c>
      <c r="C26" s="32">
        <v>-178.68586730957</v>
      </c>
    </row>
    <row r="27" spans="1:3">
      <c r="A27" s="32">
        <v>1884160</v>
      </c>
      <c r="B27" s="32">
        <v>-1171</v>
      </c>
      <c r="C27" s="32">
        <v>-178.68586730957</v>
      </c>
    </row>
    <row r="28" spans="1:3">
      <c r="A28" s="32">
        <v>1966080</v>
      </c>
      <c r="B28" s="32">
        <v>-1756</v>
      </c>
      <c r="C28" s="32">
        <v>-267.95251464843699</v>
      </c>
    </row>
    <row r="29" spans="1:3">
      <c r="A29" s="32">
        <v>2048000</v>
      </c>
      <c r="B29" s="32">
        <v>-1171</v>
      </c>
      <c r="C29" s="32">
        <v>-178.68586730957</v>
      </c>
    </row>
    <row r="30" spans="1:3">
      <c r="A30" s="32">
        <v>2129920</v>
      </c>
      <c r="B30" s="32">
        <v>-1756</v>
      </c>
      <c r="C30" s="32">
        <v>-267.95251464843699</v>
      </c>
    </row>
    <row r="31" spans="1:3">
      <c r="A31" s="32">
        <v>2211840</v>
      </c>
      <c r="B31" s="32">
        <v>-1756</v>
      </c>
      <c r="C31" s="32">
        <v>-267.95251464843699</v>
      </c>
    </row>
    <row r="32" spans="1:3">
      <c r="A32" s="32">
        <v>2293760</v>
      </c>
      <c r="B32" s="32">
        <v>-1171</v>
      </c>
      <c r="C32" s="32">
        <v>-178.68586730957</v>
      </c>
    </row>
    <row r="33" spans="1:3">
      <c r="A33" s="32">
        <v>2375680</v>
      </c>
      <c r="B33" s="32">
        <v>-1756</v>
      </c>
      <c r="C33" s="32">
        <v>-267.95251464843699</v>
      </c>
    </row>
    <row r="34" spans="1:3">
      <c r="A34" s="32">
        <v>2457600</v>
      </c>
      <c r="B34" s="32">
        <v>-1171</v>
      </c>
      <c r="C34" s="32">
        <v>-178.68586730957</v>
      </c>
    </row>
    <row r="35" spans="1:3">
      <c r="A35" s="32">
        <v>2539520</v>
      </c>
      <c r="B35" s="32">
        <v>-1463</v>
      </c>
      <c r="C35" s="32">
        <v>-223.24288940429699</v>
      </c>
    </row>
    <row r="36" spans="1:3">
      <c r="A36" s="32">
        <v>2621440</v>
      </c>
      <c r="B36" s="32">
        <v>-1171</v>
      </c>
      <c r="C36" s="32">
        <v>-178.68586730957</v>
      </c>
    </row>
    <row r="37" spans="1:3">
      <c r="A37" s="32">
        <v>2703360</v>
      </c>
      <c r="B37" s="32">
        <v>-879</v>
      </c>
      <c r="C37" s="32">
        <v>-134.12884521484401</v>
      </c>
    </row>
    <row r="38" spans="1:3">
      <c r="A38" s="32">
        <v>2785280</v>
      </c>
      <c r="B38" s="32">
        <v>-1171</v>
      </c>
      <c r="C38" s="32">
        <v>-178.68586730957</v>
      </c>
    </row>
    <row r="39" spans="1:3">
      <c r="A39" s="32">
        <v>2867200</v>
      </c>
      <c r="B39" s="32">
        <v>-879</v>
      </c>
      <c r="C39" s="32">
        <v>-134.12884521484401</v>
      </c>
    </row>
    <row r="40" spans="1:3">
      <c r="A40" s="32">
        <v>2949120</v>
      </c>
      <c r="B40" s="32">
        <v>-1171</v>
      </c>
      <c r="C40" s="32">
        <v>-178.68586730957</v>
      </c>
    </row>
    <row r="41" spans="1:3">
      <c r="A41" s="32">
        <v>3031040</v>
      </c>
      <c r="B41" s="32">
        <v>-1171</v>
      </c>
      <c r="C41" s="32">
        <v>-178.68586730957</v>
      </c>
    </row>
    <row r="42" spans="1:3">
      <c r="A42" s="32">
        <v>3112960</v>
      </c>
      <c r="B42" s="32">
        <v>-1171</v>
      </c>
      <c r="C42" s="32">
        <v>-178.68586730957</v>
      </c>
    </row>
    <row r="43" spans="1:3">
      <c r="A43" s="32">
        <v>3194880</v>
      </c>
      <c r="B43" s="32">
        <v>-1463</v>
      </c>
      <c r="C43" s="32">
        <v>-223.24288940429699</v>
      </c>
    </row>
    <row r="44" spans="1:3">
      <c r="A44" s="32">
        <v>3276800</v>
      </c>
      <c r="B44" s="32">
        <v>-1171</v>
      </c>
      <c r="C44" s="32">
        <v>-178.68586730957</v>
      </c>
    </row>
    <row r="45" spans="1:3">
      <c r="A45" s="32">
        <v>3358720</v>
      </c>
      <c r="B45" s="32">
        <v>-1171</v>
      </c>
      <c r="C45" s="32">
        <v>-178.68586730957</v>
      </c>
    </row>
    <row r="46" spans="1:3">
      <c r="A46" s="32">
        <v>3440640</v>
      </c>
      <c r="B46" s="32">
        <v>-879</v>
      </c>
      <c r="C46" s="32">
        <v>-134.12884521484401</v>
      </c>
    </row>
    <row r="47" spans="1:3">
      <c r="A47" s="32">
        <v>3522560</v>
      </c>
      <c r="B47" s="32">
        <v>-586</v>
      </c>
      <c r="C47" s="32">
        <v>-89.419235229492202</v>
      </c>
    </row>
    <row r="48" spans="1:3">
      <c r="A48" s="32">
        <v>3604480</v>
      </c>
      <c r="B48" s="32">
        <v>-879</v>
      </c>
      <c r="C48" s="32">
        <v>-134.12884521484401</v>
      </c>
    </row>
    <row r="49" spans="1:3">
      <c r="A49" s="32">
        <v>3686400</v>
      </c>
      <c r="B49" s="32">
        <v>-586</v>
      </c>
      <c r="C49" s="32">
        <v>-89.419235229492202</v>
      </c>
    </row>
    <row r="50" spans="1:3">
      <c r="A50" s="32">
        <v>3768320</v>
      </c>
      <c r="B50" s="32">
        <v>-586</v>
      </c>
      <c r="C50" s="32">
        <v>-89.419235229492202</v>
      </c>
    </row>
    <row r="51" spans="1:3">
      <c r="A51" s="32">
        <v>3850240</v>
      </c>
      <c r="B51" s="32">
        <v>-586</v>
      </c>
      <c r="C51" s="32">
        <v>-89.419235229492202</v>
      </c>
    </row>
    <row r="52" spans="1:3">
      <c r="A52" s="32">
        <v>3932160</v>
      </c>
      <c r="B52" s="32">
        <v>-294</v>
      </c>
      <c r="C52" s="32">
        <v>-44.862209320068402</v>
      </c>
    </row>
    <row r="53" spans="1:3">
      <c r="A53" s="32">
        <v>4014080</v>
      </c>
      <c r="B53" s="32">
        <v>-586</v>
      </c>
      <c r="C53" s="32">
        <v>-89.419235229492202</v>
      </c>
    </row>
    <row r="54" spans="1:3">
      <c r="A54" s="32">
        <v>4096000</v>
      </c>
      <c r="B54" s="32">
        <v>-294</v>
      </c>
      <c r="C54" s="32">
        <v>-44.862209320068402</v>
      </c>
    </row>
    <row r="55" spans="1:3">
      <c r="A55" s="32">
        <v>4177920</v>
      </c>
      <c r="B55" s="32">
        <v>-294</v>
      </c>
      <c r="C55" s="32">
        <v>-44.862209320068402</v>
      </c>
    </row>
    <row r="56" spans="1:3">
      <c r="A56" s="32">
        <v>4259840</v>
      </c>
      <c r="B56" s="32">
        <v>-586</v>
      </c>
      <c r="C56" s="32">
        <v>-89.419235229492202</v>
      </c>
    </row>
    <row r="57" spans="1:3">
      <c r="A57" s="32">
        <v>4341760</v>
      </c>
      <c r="B57" s="32">
        <v>-294</v>
      </c>
      <c r="C57" s="32">
        <v>-44.862209320068402</v>
      </c>
    </row>
    <row r="58" spans="1:3">
      <c r="A58" s="32">
        <v>4423680</v>
      </c>
      <c r="B58" s="32">
        <v>-586</v>
      </c>
      <c r="C58" s="32">
        <v>-89.419235229492202</v>
      </c>
    </row>
    <row r="59" spans="1:3">
      <c r="A59" s="32">
        <v>4505600</v>
      </c>
      <c r="B59" s="32">
        <v>-294</v>
      </c>
      <c r="C59" s="32">
        <v>-44.862209320068402</v>
      </c>
    </row>
    <row r="60" spans="1:3">
      <c r="A60" s="32">
        <v>4587520</v>
      </c>
      <c r="B60" s="32">
        <v>-1</v>
      </c>
      <c r="C60" s="32">
        <v>-0.15259255468845401</v>
      </c>
    </row>
    <row r="61" spans="1:3">
      <c r="A61" s="32">
        <v>4669440</v>
      </c>
      <c r="B61" s="32">
        <v>-1</v>
      </c>
      <c r="C61" s="32">
        <v>-0.15259255468845401</v>
      </c>
    </row>
    <row r="62" spans="1:3">
      <c r="A62" s="32">
        <v>4751360</v>
      </c>
      <c r="B62" s="32">
        <v>584</v>
      </c>
      <c r="C62" s="32">
        <v>89.114044189453097</v>
      </c>
    </row>
    <row r="63" spans="1:3">
      <c r="A63" s="32">
        <v>4833280</v>
      </c>
      <c r="B63" s="32">
        <v>-1</v>
      </c>
      <c r="C63" s="32">
        <v>-0.15259255468845401</v>
      </c>
    </row>
    <row r="64" spans="1:3">
      <c r="A64" s="32">
        <v>4915200</v>
      </c>
      <c r="B64" s="32">
        <v>291</v>
      </c>
      <c r="C64" s="32">
        <v>44.404430389404297</v>
      </c>
    </row>
    <row r="65" spans="1:3">
      <c r="A65" s="32">
        <v>4997120</v>
      </c>
      <c r="B65" s="32">
        <v>291</v>
      </c>
      <c r="C65" s="32">
        <v>44.404430389404297</v>
      </c>
    </row>
    <row r="66" spans="1:3">
      <c r="A66" s="32">
        <v>5079040</v>
      </c>
      <c r="B66" s="32">
        <v>-1</v>
      </c>
      <c r="C66" s="32">
        <v>-0.15259255468845401</v>
      </c>
    </row>
    <row r="67" spans="1:3">
      <c r="A67" s="32">
        <v>5160960</v>
      </c>
      <c r="B67" s="32">
        <v>584</v>
      </c>
      <c r="C67" s="32">
        <v>89.114044189453097</v>
      </c>
    </row>
    <row r="68" spans="1:3">
      <c r="A68" s="32">
        <v>5242880</v>
      </c>
      <c r="B68" s="32">
        <v>-1</v>
      </c>
      <c r="C68" s="32">
        <v>-0.15259255468845401</v>
      </c>
    </row>
    <row r="69" spans="1:3">
      <c r="A69" s="32">
        <v>5324800</v>
      </c>
      <c r="B69" s="32">
        <v>-1</v>
      </c>
      <c r="C69" s="32">
        <v>-0.15259255468845401</v>
      </c>
    </row>
    <row r="70" spans="1:3">
      <c r="A70" s="32">
        <v>5406720</v>
      </c>
      <c r="B70" s="32">
        <v>291</v>
      </c>
      <c r="C70" s="32">
        <v>44.404430389404297</v>
      </c>
    </row>
    <row r="71" spans="1:3">
      <c r="A71" s="32">
        <v>5488640</v>
      </c>
      <c r="B71" s="32">
        <v>-1</v>
      </c>
      <c r="C71" s="32">
        <v>-0.15259255468845401</v>
      </c>
    </row>
    <row r="72" spans="1:3">
      <c r="A72" s="32">
        <v>5570560</v>
      </c>
      <c r="B72" s="32">
        <v>584</v>
      </c>
      <c r="C72" s="32">
        <v>89.114044189453097</v>
      </c>
    </row>
    <row r="73" spans="1:3">
      <c r="A73" s="32">
        <v>5652480</v>
      </c>
      <c r="B73" s="32">
        <v>584</v>
      </c>
      <c r="C73" s="32">
        <v>89.114044189453097</v>
      </c>
    </row>
    <row r="74" spans="1:3">
      <c r="A74" s="32">
        <v>5734400</v>
      </c>
      <c r="B74" s="32">
        <v>584</v>
      </c>
      <c r="C74" s="32">
        <v>89.114044189453097</v>
      </c>
    </row>
    <row r="75" spans="1:3">
      <c r="A75" s="32">
        <v>5816320</v>
      </c>
      <c r="B75" s="32">
        <v>876</v>
      </c>
      <c r="C75" s="32">
        <v>133.67106628418</v>
      </c>
    </row>
    <row r="76" spans="1:3">
      <c r="A76" s="32">
        <v>5898240</v>
      </c>
      <c r="B76" s="32">
        <v>584</v>
      </c>
      <c r="C76" s="32">
        <v>89.114044189453097</v>
      </c>
    </row>
    <row r="77" spans="1:3">
      <c r="A77" s="32">
        <v>5980160</v>
      </c>
      <c r="B77" s="32">
        <v>876</v>
      </c>
      <c r="C77" s="32">
        <v>133.67106628418</v>
      </c>
    </row>
    <row r="78" spans="1:3">
      <c r="A78" s="32">
        <v>6062080</v>
      </c>
      <c r="B78" s="32">
        <v>584</v>
      </c>
      <c r="C78" s="32">
        <v>89.114044189453097</v>
      </c>
    </row>
    <row r="79" spans="1:3">
      <c r="A79" s="32">
        <v>6144000</v>
      </c>
      <c r="B79" s="32">
        <v>584</v>
      </c>
      <c r="C79" s="32">
        <v>89.114044189453097</v>
      </c>
    </row>
    <row r="80" spans="1:3">
      <c r="A80" s="32">
        <v>6225920</v>
      </c>
      <c r="B80" s="32">
        <v>584</v>
      </c>
      <c r="C80" s="32">
        <v>89.114044189453097</v>
      </c>
    </row>
    <row r="81" spans="1:3">
      <c r="A81" s="32">
        <v>6307840</v>
      </c>
      <c r="B81" s="32">
        <v>291</v>
      </c>
      <c r="C81" s="32">
        <v>44.404430389404297</v>
      </c>
    </row>
    <row r="82" spans="1:3">
      <c r="A82" s="32">
        <v>6389760</v>
      </c>
      <c r="B82" s="32">
        <v>584</v>
      </c>
      <c r="C82" s="32">
        <v>89.114044189453097</v>
      </c>
    </row>
    <row r="83" spans="1:3">
      <c r="A83" s="32">
        <v>6471680</v>
      </c>
      <c r="B83" s="32">
        <v>584</v>
      </c>
      <c r="C83" s="32">
        <v>89.114044189453097</v>
      </c>
    </row>
    <row r="84" spans="1:3">
      <c r="A84" s="32">
        <v>6553600</v>
      </c>
      <c r="B84" s="32">
        <v>584</v>
      </c>
      <c r="C84" s="32">
        <v>89.114044189453097</v>
      </c>
    </row>
    <row r="85" spans="1:3">
      <c r="A85" s="32">
        <v>6635520</v>
      </c>
      <c r="B85" s="32">
        <v>1168</v>
      </c>
      <c r="C85" s="32">
        <v>178.22808837890599</v>
      </c>
    </row>
    <row r="86" spans="1:3">
      <c r="A86" s="32">
        <v>6717440</v>
      </c>
      <c r="B86" s="32">
        <v>876</v>
      </c>
      <c r="C86" s="32">
        <v>133.67106628418</v>
      </c>
    </row>
    <row r="87" spans="1:3">
      <c r="A87" s="32">
        <v>6799360</v>
      </c>
      <c r="B87" s="32">
        <v>1168</v>
      </c>
      <c r="C87" s="32">
        <v>178.22808837890599</v>
      </c>
    </row>
    <row r="88" spans="1:3">
      <c r="A88" s="32">
        <v>6881280</v>
      </c>
      <c r="B88" s="32">
        <v>1460</v>
      </c>
      <c r="C88" s="32">
        <v>222.78512573242199</v>
      </c>
    </row>
    <row r="89" spans="1:3">
      <c r="A89" s="32">
        <v>6963200</v>
      </c>
      <c r="B89" s="32">
        <v>1168</v>
      </c>
      <c r="C89" s="32">
        <v>178.22808837890599</v>
      </c>
    </row>
    <row r="90" spans="1:3">
      <c r="A90" s="32">
        <v>7045120</v>
      </c>
      <c r="B90" s="32">
        <v>1460</v>
      </c>
      <c r="C90" s="32">
        <v>222.78512573242199</v>
      </c>
    </row>
    <row r="91" spans="1:3">
      <c r="A91" s="32">
        <v>7127040</v>
      </c>
      <c r="B91" s="32">
        <v>1168</v>
      </c>
      <c r="C91" s="32">
        <v>178.22808837890599</v>
      </c>
    </row>
    <row r="92" spans="1:3">
      <c r="A92" s="32">
        <v>7208960</v>
      </c>
      <c r="B92" s="32">
        <v>1168</v>
      </c>
      <c r="C92" s="32">
        <v>178.22808837890599</v>
      </c>
    </row>
    <row r="93" spans="1:3">
      <c r="A93" s="32">
        <v>7290880</v>
      </c>
      <c r="B93" s="32">
        <v>1168</v>
      </c>
      <c r="C93" s="32">
        <v>178.22808837890599</v>
      </c>
    </row>
    <row r="94" spans="1:3">
      <c r="A94" s="32">
        <v>7372800</v>
      </c>
      <c r="B94" s="32">
        <v>876</v>
      </c>
      <c r="C94" s="32">
        <v>133.67106628418</v>
      </c>
    </row>
    <row r="95" spans="1:3">
      <c r="A95" s="32">
        <v>7454720</v>
      </c>
      <c r="B95" s="32">
        <v>1168</v>
      </c>
      <c r="C95" s="32">
        <v>178.22808837890599</v>
      </c>
    </row>
    <row r="96" spans="1:3">
      <c r="A96" s="32">
        <v>7536640</v>
      </c>
      <c r="B96" s="32">
        <v>876</v>
      </c>
      <c r="C96" s="32">
        <v>133.67106628418</v>
      </c>
    </row>
    <row r="97" spans="1:3">
      <c r="A97" s="32">
        <v>7618560</v>
      </c>
      <c r="B97" s="32">
        <v>1168</v>
      </c>
      <c r="C97" s="32">
        <v>178.22808837890599</v>
      </c>
    </row>
    <row r="98" spans="1:3">
      <c r="A98" s="32">
        <v>7700480</v>
      </c>
      <c r="B98" s="32">
        <v>1460</v>
      </c>
      <c r="C98" s="32">
        <v>222.78512573242199</v>
      </c>
    </row>
    <row r="99" spans="1:3">
      <c r="A99" s="32">
        <v>7782400</v>
      </c>
      <c r="B99" s="32">
        <v>1168</v>
      </c>
      <c r="C99" s="32">
        <v>178.22808837890599</v>
      </c>
    </row>
    <row r="100" spans="1:3">
      <c r="A100" s="32">
        <v>7864320</v>
      </c>
      <c r="B100" s="32">
        <v>1752</v>
      </c>
      <c r="C100" s="32">
        <v>267.34213256835898</v>
      </c>
    </row>
    <row r="101" spans="1:3">
      <c r="A101" s="32">
        <v>7946240</v>
      </c>
      <c r="B101" s="32">
        <v>1752</v>
      </c>
      <c r="C101" s="32">
        <v>267.34213256835898</v>
      </c>
    </row>
    <row r="102" spans="1:3">
      <c r="A102" s="32">
        <v>8028160</v>
      </c>
      <c r="B102" s="32">
        <v>1460</v>
      </c>
      <c r="C102" s="32">
        <v>222.78512573242199</v>
      </c>
    </row>
    <row r="103" spans="1:3">
      <c r="A103" s="32">
        <v>8110080</v>
      </c>
      <c r="B103" s="32">
        <v>1752</v>
      </c>
      <c r="C103" s="32">
        <v>267.34213256835898</v>
      </c>
    </row>
    <row r="104" spans="1:3">
      <c r="A104" s="32">
        <v>8192000</v>
      </c>
      <c r="B104" s="32">
        <v>1168</v>
      </c>
      <c r="C104" s="32">
        <v>178.22808837890599</v>
      </c>
    </row>
    <row r="105" spans="1:3">
      <c r="A105" s="32">
        <v>8273920</v>
      </c>
      <c r="B105" s="32">
        <v>1460</v>
      </c>
      <c r="C105" s="32">
        <v>222.78512573242199</v>
      </c>
    </row>
    <row r="106" spans="1:3">
      <c r="A106" s="32">
        <v>8355840</v>
      </c>
      <c r="B106" s="32">
        <v>1168</v>
      </c>
      <c r="C106" s="32">
        <v>178.22808837890599</v>
      </c>
    </row>
    <row r="107" spans="1:3">
      <c r="A107" s="32">
        <v>8437760</v>
      </c>
      <c r="B107" s="32">
        <v>1168</v>
      </c>
      <c r="C107" s="32">
        <v>178.22808837890599</v>
      </c>
    </row>
    <row r="108" spans="1:3">
      <c r="A108" s="32">
        <v>8519680</v>
      </c>
      <c r="B108" s="32">
        <v>1752</v>
      </c>
      <c r="C108" s="32">
        <v>267.34213256835898</v>
      </c>
    </row>
    <row r="109" spans="1:3">
      <c r="A109" s="32">
        <v>8601600</v>
      </c>
      <c r="B109" s="32">
        <v>1460</v>
      </c>
      <c r="C109" s="32">
        <v>222.78512573242199</v>
      </c>
    </row>
    <row r="110" spans="1:3">
      <c r="A110" s="32">
        <v>8683520</v>
      </c>
      <c r="B110" s="32">
        <v>1460</v>
      </c>
      <c r="C110" s="32">
        <v>222.78512573242199</v>
      </c>
    </row>
    <row r="111" spans="1:3">
      <c r="A111" s="32">
        <v>8765440</v>
      </c>
      <c r="B111" s="32">
        <v>1752</v>
      </c>
      <c r="C111" s="32">
        <v>267.34213256835898</v>
      </c>
    </row>
    <row r="112" spans="1:3">
      <c r="A112" s="32">
        <v>8847360</v>
      </c>
      <c r="B112" s="32">
        <v>1752</v>
      </c>
      <c r="C112" s="32">
        <v>267.34213256835898</v>
      </c>
    </row>
    <row r="113" spans="1:3">
      <c r="A113" s="32">
        <v>8929280</v>
      </c>
      <c r="B113" s="32">
        <v>2337</v>
      </c>
      <c r="C113" s="32">
        <v>356.60879516601602</v>
      </c>
    </row>
    <row r="114" spans="1:3">
      <c r="A114" s="32">
        <v>9011200</v>
      </c>
      <c r="B114" s="32">
        <v>1752</v>
      </c>
      <c r="C114" s="32">
        <v>267.34213256835898</v>
      </c>
    </row>
    <row r="115" spans="1:3">
      <c r="A115" s="32">
        <v>9093120</v>
      </c>
      <c r="B115" s="32">
        <v>2045</v>
      </c>
      <c r="C115" s="32">
        <v>312.0517578125</v>
      </c>
    </row>
    <row r="116" spans="1:3">
      <c r="A116" s="32">
        <v>9175040</v>
      </c>
      <c r="B116" s="32">
        <v>2045</v>
      </c>
      <c r="C116" s="32">
        <v>312.0517578125</v>
      </c>
    </row>
    <row r="117" spans="1:3">
      <c r="A117" s="32">
        <v>9256960</v>
      </c>
      <c r="B117" s="32">
        <v>1460</v>
      </c>
      <c r="C117" s="32">
        <v>222.78512573242199</v>
      </c>
    </row>
    <row r="118" spans="1:3">
      <c r="A118" s="32">
        <v>9338880</v>
      </c>
      <c r="B118" s="32">
        <v>1752</v>
      </c>
      <c r="C118" s="32">
        <v>267.34213256835898</v>
      </c>
    </row>
    <row r="119" spans="1:3">
      <c r="A119" s="32">
        <v>9420800</v>
      </c>
      <c r="B119" s="32">
        <v>1168</v>
      </c>
      <c r="C119" s="32">
        <v>178.22808837890599</v>
      </c>
    </row>
    <row r="120" spans="1:3">
      <c r="A120" s="32">
        <v>9502720</v>
      </c>
      <c r="B120" s="32">
        <v>1460</v>
      </c>
      <c r="C120" s="32">
        <v>222.78512573242199</v>
      </c>
    </row>
    <row r="121" spans="1:3">
      <c r="A121" s="32">
        <v>9584640</v>
      </c>
      <c r="B121" s="32">
        <v>1752</v>
      </c>
      <c r="C121" s="32">
        <v>267.34213256835898</v>
      </c>
    </row>
    <row r="122" spans="1:3">
      <c r="A122" s="32">
        <v>9666560</v>
      </c>
      <c r="B122" s="32">
        <v>1460</v>
      </c>
      <c r="C122" s="32">
        <v>222.78512573242199</v>
      </c>
    </row>
    <row r="123" spans="1:3">
      <c r="A123" s="32">
        <v>9748480</v>
      </c>
      <c r="B123" s="32">
        <v>2045</v>
      </c>
      <c r="C123" s="32">
        <v>312.0517578125</v>
      </c>
    </row>
    <row r="124" spans="1:3">
      <c r="A124" s="32">
        <v>9830400</v>
      </c>
      <c r="B124" s="32">
        <v>1752</v>
      </c>
      <c r="C124" s="32">
        <v>267.34213256835898</v>
      </c>
    </row>
    <row r="125" spans="1:3">
      <c r="A125" s="32">
        <v>9912320</v>
      </c>
      <c r="B125" s="32">
        <v>2045</v>
      </c>
      <c r="C125" s="32">
        <v>312.0517578125</v>
      </c>
    </row>
    <row r="126" spans="1:3">
      <c r="A126" s="32">
        <v>9994240</v>
      </c>
      <c r="B126" s="32">
        <v>2630</v>
      </c>
      <c r="C126" s="32">
        <v>401.31838989257801</v>
      </c>
    </row>
    <row r="127" spans="1:3">
      <c r="A127" s="32">
        <v>10076160</v>
      </c>
      <c r="B127" s="32">
        <v>1752</v>
      </c>
      <c r="C127" s="32">
        <v>267.34213256835898</v>
      </c>
    </row>
    <row r="128" spans="1:3">
      <c r="A128" s="32">
        <v>10158080</v>
      </c>
      <c r="B128" s="32">
        <v>2337</v>
      </c>
      <c r="C128" s="32">
        <v>356.60879516601602</v>
      </c>
    </row>
    <row r="129" spans="1:3">
      <c r="A129" s="32">
        <v>10240000</v>
      </c>
      <c r="B129" s="32">
        <v>1752</v>
      </c>
      <c r="C129" s="32">
        <v>267.34213256835898</v>
      </c>
    </row>
    <row r="130" spans="1:3">
      <c r="A130" s="32">
        <v>10321920</v>
      </c>
      <c r="B130" s="32">
        <v>1460</v>
      </c>
      <c r="C130" s="32">
        <v>222.78512573242199</v>
      </c>
    </row>
    <row r="131" spans="1:3">
      <c r="A131" s="32">
        <v>10403840</v>
      </c>
      <c r="B131" s="32">
        <v>1752</v>
      </c>
      <c r="C131" s="32">
        <v>267.34213256835898</v>
      </c>
    </row>
    <row r="132" spans="1:3">
      <c r="A132" s="32">
        <v>10485760</v>
      </c>
      <c r="B132" s="32">
        <v>1168</v>
      </c>
      <c r="C132" s="32">
        <v>178.22808837890599</v>
      </c>
    </row>
    <row r="133" spans="1:3">
      <c r="A133" s="32">
        <v>10567680</v>
      </c>
      <c r="B133" s="32">
        <v>1752</v>
      </c>
      <c r="C133" s="32">
        <v>267.34213256835898</v>
      </c>
    </row>
    <row r="134" spans="1:3">
      <c r="A134" s="32">
        <v>10649600</v>
      </c>
      <c r="B134" s="32">
        <v>1752</v>
      </c>
      <c r="C134" s="32">
        <v>267.34213256835898</v>
      </c>
    </row>
    <row r="135" spans="1:3">
      <c r="A135" s="32">
        <v>10731520</v>
      </c>
      <c r="B135" s="32">
        <v>1460</v>
      </c>
      <c r="C135" s="32">
        <v>222.78512573242199</v>
      </c>
    </row>
    <row r="136" spans="1:3">
      <c r="A136" s="32">
        <v>10813440</v>
      </c>
      <c r="B136" s="32">
        <v>2337</v>
      </c>
      <c r="C136" s="32">
        <v>356.60879516601602</v>
      </c>
    </row>
    <row r="137" spans="1:3">
      <c r="A137" s="32">
        <v>10895360</v>
      </c>
      <c r="B137" s="32">
        <v>1752</v>
      </c>
      <c r="C137" s="32">
        <v>267.34213256835898</v>
      </c>
    </row>
    <row r="138" spans="1:3">
      <c r="A138" s="32">
        <v>10977280</v>
      </c>
      <c r="B138" s="32">
        <v>2337</v>
      </c>
      <c r="C138" s="32">
        <v>356.60879516601602</v>
      </c>
    </row>
    <row r="139" spans="1:3">
      <c r="A139" s="32">
        <v>11059200</v>
      </c>
      <c r="B139" s="32">
        <v>2337</v>
      </c>
      <c r="C139" s="32">
        <v>356.60879516601602</v>
      </c>
    </row>
    <row r="140" spans="1:3">
      <c r="A140" s="32">
        <v>11141120</v>
      </c>
      <c r="B140" s="32">
        <v>1752</v>
      </c>
      <c r="C140" s="32">
        <v>267.34213256835898</v>
      </c>
    </row>
    <row r="141" spans="1:3">
      <c r="A141" s="32">
        <v>11223040</v>
      </c>
      <c r="B141" s="32">
        <v>2337</v>
      </c>
      <c r="C141" s="32">
        <v>356.60879516601602</v>
      </c>
    </row>
    <row r="142" spans="1:3">
      <c r="A142" s="32">
        <v>11304960</v>
      </c>
      <c r="B142" s="32">
        <v>1460</v>
      </c>
      <c r="C142" s="32">
        <v>222.78512573242199</v>
      </c>
    </row>
    <row r="143" spans="1:3">
      <c r="A143" s="32">
        <v>11386880</v>
      </c>
      <c r="B143" s="32">
        <v>1752</v>
      </c>
      <c r="C143" s="32">
        <v>267.34213256835898</v>
      </c>
    </row>
    <row r="144" spans="1:3">
      <c r="A144" s="32">
        <v>11468800</v>
      </c>
      <c r="B144" s="32">
        <v>1752</v>
      </c>
      <c r="C144" s="32">
        <v>267.34213256835898</v>
      </c>
    </row>
    <row r="145" spans="1:3">
      <c r="A145" s="32">
        <v>11550720</v>
      </c>
      <c r="B145" s="32">
        <v>1168</v>
      </c>
      <c r="C145" s="32">
        <v>178.22808837890599</v>
      </c>
    </row>
    <row r="146" spans="1:3">
      <c r="A146" s="32">
        <v>11632640</v>
      </c>
      <c r="B146" s="32">
        <v>1752</v>
      </c>
      <c r="C146" s="32">
        <v>267.34213256835898</v>
      </c>
    </row>
    <row r="147" spans="1:3">
      <c r="A147" s="32">
        <v>11714560</v>
      </c>
      <c r="B147" s="32">
        <v>1460</v>
      </c>
      <c r="C147" s="32">
        <v>222.78512573242199</v>
      </c>
    </row>
    <row r="148" spans="1:3">
      <c r="A148" s="32">
        <v>11796480</v>
      </c>
      <c r="B148" s="32">
        <v>1752</v>
      </c>
      <c r="C148" s="32">
        <v>267.34213256835898</v>
      </c>
    </row>
    <row r="149" spans="1:3">
      <c r="A149" s="32">
        <v>11878400</v>
      </c>
      <c r="B149" s="32">
        <v>2337</v>
      </c>
      <c r="C149" s="32">
        <v>356.60879516601602</v>
      </c>
    </row>
    <row r="150" spans="1:3">
      <c r="A150" s="32">
        <v>11960320</v>
      </c>
      <c r="B150" s="32">
        <v>1752</v>
      </c>
      <c r="C150" s="32">
        <v>267.34213256835898</v>
      </c>
    </row>
    <row r="151" spans="1:3">
      <c r="A151" s="32">
        <v>12042240</v>
      </c>
      <c r="B151" s="32">
        <v>2630</v>
      </c>
      <c r="C151" s="32">
        <v>401.31838989257801</v>
      </c>
    </row>
    <row r="152" spans="1:3">
      <c r="A152" s="32">
        <v>12124160</v>
      </c>
      <c r="B152" s="32">
        <v>2337</v>
      </c>
      <c r="C152" s="32">
        <v>356.60879516601602</v>
      </c>
    </row>
    <row r="153" spans="1:3">
      <c r="A153" s="32">
        <v>12206080</v>
      </c>
      <c r="B153" s="32">
        <v>2337</v>
      </c>
      <c r="C153" s="32">
        <v>356.60879516601602</v>
      </c>
    </row>
    <row r="154" spans="1:3">
      <c r="A154" s="32">
        <v>12288000</v>
      </c>
      <c r="B154" s="32">
        <v>2630</v>
      </c>
      <c r="C154" s="32">
        <v>401.31838989257801</v>
      </c>
    </row>
    <row r="155" spans="1:3">
      <c r="A155" s="32">
        <v>12369920</v>
      </c>
      <c r="B155" s="32">
        <v>1752</v>
      </c>
      <c r="C155" s="32">
        <v>267.34213256835898</v>
      </c>
    </row>
    <row r="156" spans="1:3">
      <c r="A156" s="32">
        <v>12451840</v>
      </c>
      <c r="B156" s="32">
        <v>2337</v>
      </c>
      <c r="C156" s="32">
        <v>356.60879516601602</v>
      </c>
    </row>
    <row r="157" spans="1:3">
      <c r="A157" s="32">
        <v>12533760</v>
      </c>
      <c r="B157" s="32">
        <v>1460</v>
      </c>
      <c r="C157" s="32">
        <v>222.78512573242199</v>
      </c>
    </row>
    <row r="158" spans="1:3">
      <c r="A158" s="32">
        <v>12615680</v>
      </c>
      <c r="B158" s="32">
        <v>1460</v>
      </c>
      <c r="C158" s="32">
        <v>222.78512573242199</v>
      </c>
    </row>
    <row r="159" spans="1:3">
      <c r="A159" s="32">
        <v>12697600</v>
      </c>
      <c r="B159" s="32">
        <v>2337</v>
      </c>
      <c r="C159" s="32">
        <v>356.60879516601602</v>
      </c>
    </row>
    <row r="160" spans="1:3">
      <c r="A160" s="32">
        <v>12779520</v>
      </c>
      <c r="B160" s="32">
        <v>1460</v>
      </c>
      <c r="C160" s="32">
        <v>222.78512573242199</v>
      </c>
    </row>
    <row r="161" spans="1:3">
      <c r="A161" s="32">
        <v>12861440</v>
      </c>
      <c r="B161" s="32">
        <v>2630</v>
      </c>
      <c r="C161" s="32">
        <v>401.31838989257801</v>
      </c>
    </row>
    <row r="162" spans="1:3">
      <c r="A162" s="32">
        <v>12943360</v>
      </c>
      <c r="B162" s="32">
        <v>2630</v>
      </c>
      <c r="C162" s="32">
        <v>401.31838989257801</v>
      </c>
    </row>
    <row r="163" spans="1:3">
      <c r="A163" s="32">
        <v>13025280</v>
      </c>
      <c r="B163" s="32">
        <v>2337</v>
      </c>
      <c r="C163" s="32">
        <v>356.60879516601602</v>
      </c>
    </row>
    <row r="164" spans="1:3">
      <c r="A164" s="32">
        <v>13107200</v>
      </c>
      <c r="B164" s="32">
        <v>2922</v>
      </c>
      <c r="C164" s="32">
        <v>445.87542724609398</v>
      </c>
    </row>
    <row r="165" spans="1:3">
      <c r="A165" s="32">
        <v>13189120</v>
      </c>
      <c r="B165" s="32">
        <v>2045</v>
      </c>
      <c r="C165" s="32">
        <v>312.0517578125</v>
      </c>
    </row>
    <row r="166" spans="1:3">
      <c r="A166" s="32">
        <v>13271040</v>
      </c>
      <c r="B166" s="32">
        <v>2630</v>
      </c>
      <c r="C166" s="32">
        <v>401.31838989257801</v>
      </c>
    </row>
    <row r="167" spans="1:3">
      <c r="A167" s="32">
        <v>13352960</v>
      </c>
      <c r="B167" s="32">
        <v>2337</v>
      </c>
      <c r="C167" s="32">
        <v>356.60879516601602</v>
      </c>
    </row>
    <row r="168" spans="1:3">
      <c r="A168" s="32">
        <v>13434880</v>
      </c>
      <c r="B168" s="32">
        <v>1460</v>
      </c>
      <c r="C168" s="32">
        <v>222.78512573242199</v>
      </c>
    </row>
    <row r="169" spans="1:3">
      <c r="A169" s="32">
        <v>13516800</v>
      </c>
      <c r="B169" s="32">
        <v>2337</v>
      </c>
      <c r="C169" s="32">
        <v>356.60879516601602</v>
      </c>
    </row>
    <row r="170" spans="1:3">
      <c r="A170" s="32">
        <v>13598720</v>
      </c>
      <c r="B170" s="32">
        <v>1168</v>
      </c>
      <c r="C170" s="32">
        <v>178.22808837890599</v>
      </c>
    </row>
    <row r="171" spans="1:3">
      <c r="A171" s="32">
        <v>13680640</v>
      </c>
      <c r="B171" s="32">
        <v>1752</v>
      </c>
      <c r="C171" s="32">
        <v>267.34213256835898</v>
      </c>
    </row>
    <row r="172" spans="1:3">
      <c r="A172" s="32">
        <v>13762560</v>
      </c>
      <c r="B172" s="32">
        <v>1752</v>
      </c>
      <c r="C172" s="32">
        <v>267.34213256835898</v>
      </c>
    </row>
    <row r="173" spans="1:3">
      <c r="A173" s="32">
        <v>13844480</v>
      </c>
      <c r="B173" s="32">
        <v>1168</v>
      </c>
      <c r="C173" s="32">
        <v>178.22808837890599</v>
      </c>
    </row>
    <row r="174" spans="1:3">
      <c r="A174" s="32">
        <v>13926400</v>
      </c>
      <c r="B174" s="32">
        <v>2337</v>
      </c>
      <c r="C174" s="32">
        <v>356.60879516601602</v>
      </c>
    </row>
    <row r="175" spans="1:3">
      <c r="A175" s="32">
        <v>14008320</v>
      </c>
      <c r="B175" s="32">
        <v>1460</v>
      </c>
      <c r="C175" s="32">
        <v>222.78512573242199</v>
      </c>
    </row>
    <row r="176" spans="1:3">
      <c r="A176" s="32">
        <v>14090240</v>
      </c>
      <c r="B176" s="32">
        <v>1752</v>
      </c>
      <c r="C176" s="32">
        <v>267.34213256835898</v>
      </c>
    </row>
    <row r="177" spans="1:3">
      <c r="A177" s="32">
        <v>14172160</v>
      </c>
      <c r="B177" s="32">
        <v>2337</v>
      </c>
      <c r="C177" s="32">
        <v>356.60879516601602</v>
      </c>
    </row>
    <row r="178" spans="1:3">
      <c r="A178" s="32">
        <v>14254080</v>
      </c>
      <c r="B178" s="32">
        <v>1168</v>
      </c>
      <c r="C178" s="32">
        <v>178.22808837890599</v>
      </c>
    </row>
    <row r="179" spans="1:3">
      <c r="A179" s="32">
        <v>14336000</v>
      </c>
      <c r="B179" s="32">
        <v>2045</v>
      </c>
      <c r="C179" s="32">
        <v>312.0517578125</v>
      </c>
    </row>
    <row r="180" spans="1:3">
      <c r="A180" s="32">
        <v>14417920</v>
      </c>
      <c r="B180" s="32">
        <v>1168</v>
      </c>
      <c r="C180" s="32">
        <v>178.22808837890599</v>
      </c>
    </row>
    <row r="181" spans="1:3">
      <c r="A181" s="32">
        <v>14499840</v>
      </c>
      <c r="B181" s="32">
        <v>584</v>
      </c>
      <c r="C181" s="32">
        <v>89.114044189453097</v>
      </c>
    </row>
    <row r="182" spans="1:3">
      <c r="A182" s="32">
        <v>14581760</v>
      </c>
      <c r="B182" s="32">
        <v>876</v>
      </c>
      <c r="C182" s="32">
        <v>133.67106628418</v>
      </c>
    </row>
    <row r="183" spans="1:3">
      <c r="A183" s="32">
        <v>14663680</v>
      </c>
      <c r="B183" s="32">
        <v>-879</v>
      </c>
      <c r="C183" s="32">
        <v>-134.12884521484401</v>
      </c>
    </row>
    <row r="184" spans="1:3">
      <c r="A184" s="32">
        <v>14745600</v>
      </c>
      <c r="B184" s="32">
        <v>584</v>
      </c>
      <c r="C184" s="32">
        <v>89.114044189453097</v>
      </c>
    </row>
    <row r="185" spans="1:3">
      <c r="A185" s="32">
        <v>14827520</v>
      </c>
      <c r="B185" s="32">
        <v>-1</v>
      </c>
      <c r="C185" s="32">
        <v>-0.15259255468845401</v>
      </c>
    </row>
    <row r="186" spans="1:3">
      <c r="A186" s="32">
        <v>14909440</v>
      </c>
      <c r="B186" s="32">
        <v>-1</v>
      </c>
      <c r="C186" s="32">
        <v>-0.15259255468845401</v>
      </c>
    </row>
    <row r="187" spans="1:3">
      <c r="A187" s="32">
        <v>14991360</v>
      </c>
      <c r="B187" s="32">
        <v>1168</v>
      </c>
      <c r="C187" s="32">
        <v>178.22808837890599</v>
      </c>
    </row>
    <row r="188" spans="1:3">
      <c r="A188" s="32">
        <v>15073280</v>
      </c>
      <c r="B188" s="32">
        <v>-1</v>
      </c>
      <c r="C188" s="32">
        <v>-0.15259255468845401</v>
      </c>
    </row>
    <row r="189" spans="1:3">
      <c r="A189" s="32">
        <v>15155200</v>
      </c>
      <c r="B189" s="32">
        <v>1168</v>
      </c>
      <c r="C189" s="32">
        <v>178.22808837890599</v>
      </c>
    </row>
    <row r="190" spans="1:3">
      <c r="A190" s="32">
        <v>15237120</v>
      </c>
      <c r="B190" s="32">
        <v>584</v>
      </c>
      <c r="C190" s="32">
        <v>89.114044189453097</v>
      </c>
    </row>
    <row r="191" spans="1:3">
      <c r="A191" s="32">
        <v>15319040</v>
      </c>
      <c r="B191" s="32">
        <v>-1</v>
      </c>
      <c r="C191" s="32">
        <v>-0.15259255468845401</v>
      </c>
    </row>
    <row r="192" spans="1:3">
      <c r="A192" s="32">
        <v>15400960</v>
      </c>
      <c r="B192" s="32">
        <v>584</v>
      </c>
      <c r="C192" s="32">
        <v>89.114044189453097</v>
      </c>
    </row>
    <row r="193" spans="1:3">
      <c r="A193" s="32">
        <v>15482880</v>
      </c>
      <c r="B193" s="32">
        <v>-1171</v>
      </c>
      <c r="C193" s="32">
        <v>-178.68586730957</v>
      </c>
    </row>
    <row r="194" spans="1:3">
      <c r="A194" s="32">
        <v>15564800</v>
      </c>
      <c r="B194" s="32">
        <v>-586</v>
      </c>
      <c r="C194" s="32">
        <v>-89.419235229492202</v>
      </c>
    </row>
    <row r="195" spans="1:3">
      <c r="A195" s="32">
        <v>15646720</v>
      </c>
      <c r="B195" s="32">
        <v>-879</v>
      </c>
      <c r="C195" s="32">
        <v>-134.12884521484401</v>
      </c>
    </row>
    <row r="196" spans="1:3">
      <c r="A196" s="32">
        <v>15728640</v>
      </c>
      <c r="B196" s="32">
        <v>-1756</v>
      </c>
      <c r="C196" s="32">
        <v>-267.95251464843699</v>
      </c>
    </row>
    <row r="197" spans="1:3">
      <c r="A197" s="32">
        <v>15810560</v>
      </c>
      <c r="B197" s="32">
        <v>-294</v>
      </c>
      <c r="C197" s="32">
        <v>-44.862209320068402</v>
      </c>
    </row>
    <row r="198" spans="1:3">
      <c r="A198" s="32">
        <v>15892480</v>
      </c>
      <c r="B198" s="32">
        <v>-1463</v>
      </c>
      <c r="C198" s="32">
        <v>-223.24288940429699</v>
      </c>
    </row>
    <row r="199" spans="1:3">
      <c r="A199" s="32">
        <v>15974400</v>
      </c>
      <c r="B199" s="32">
        <v>-586</v>
      </c>
      <c r="C199" s="32">
        <v>-89.419235229492202</v>
      </c>
    </row>
    <row r="200" spans="1:3">
      <c r="A200" s="32">
        <v>16056320</v>
      </c>
      <c r="B200" s="32">
        <v>-1</v>
      </c>
      <c r="C200" s="32">
        <v>-0.15259255468845401</v>
      </c>
    </row>
    <row r="201" spans="1:3">
      <c r="A201" s="32">
        <v>16138240</v>
      </c>
      <c r="B201" s="32">
        <v>-879</v>
      </c>
      <c r="C201" s="32">
        <v>-134.12884521484401</v>
      </c>
    </row>
    <row r="202" spans="1:3">
      <c r="A202" s="32">
        <v>16220160</v>
      </c>
      <c r="B202" s="32">
        <v>584</v>
      </c>
      <c r="C202" s="32">
        <v>89.114044189453097</v>
      </c>
    </row>
    <row r="203" spans="1:3">
      <c r="A203" s="32">
        <v>16302080</v>
      </c>
      <c r="B203" s="32">
        <v>-879</v>
      </c>
      <c r="C203" s="32">
        <v>-134.12884521484401</v>
      </c>
    </row>
    <row r="204" spans="1:3">
      <c r="A204" s="32">
        <v>16384000</v>
      </c>
      <c r="B204" s="32">
        <v>-1171</v>
      </c>
      <c r="C204" s="32">
        <v>-178.68586730957</v>
      </c>
    </row>
    <row r="205" spans="1:3">
      <c r="A205" s="32">
        <v>16465920</v>
      </c>
      <c r="B205" s="32">
        <v>-879</v>
      </c>
      <c r="C205" s="32">
        <v>-134.12884521484401</v>
      </c>
    </row>
    <row r="206" spans="1:3">
      <c r="A206" s="32">
        <v>16547840</v>
      </c>
      <c r="B206" s="32">
        <v>-2341</v>
      </c>
      <c r="C206" s="32">
        <v>-357.21914672851602</v>
      </c>
    </row>
    <row r="207" spans="1:3">
      <c r="A207" s="32">
        <v>16629760</v>
      </c>
      <c r="B207" s="32">
        <v>-1756</v>
      </c>
      <c r="C207" s="32">
        <v>-267.95251464843699</v>
      </c>
    </row>
    <row r="208" spans="1:3">
      <c r="A208" s="32">
        <v>16711680</v>
      </c>
      <c r="B208" s="32">
        <v>-2926</v>
      </c>
      <c r="C208" s="32">
        <v>-446.48577880859398</v>
      </c>
    </row>
    <row r="209" spans="1:3">
      <c r="A209" s="32">
        <v>16793600</v>
      </c>
      <c r="B209" s="32">
        <v>-2926</v>
      </c>
      <c r="C209" s="32">
        <v>-446.48577880859398</v>
      </c>
    </row>
    <row r="210" spans="1:3">
      <c r="A210" s="32">
        <v>16875520</v>
      </c>
      <c r="B210" s="32">
        <v>-2048</v>
      </c>
      <c r="C210" s="32">
        <v>-312.50955200195301</v>
      </c>
    </row>
    <row r="211" spans="1:3">
      <c r="A211" s="32">
        <v>16957440</v>
      </c>
      <c r="B211" s="32">
        <v>-2926</v>
      </c>
      <c r="C211" s="32">
        <v>-446.48577880859398</v>
      </c>
    </row>
    <row r="212" spans="1:3">
      <c r="A212" s="32">
        <v>17039360</v>
      </c>
      <c r="B212" s="32">
        <v>-1756</v>
      </c>
      <c r="C212" s="32">
        <v>-267.95251464843699</v>
      </c>
    </row>
    <row r="213" spans="1:3">
      <c r="A213" s="32">
        <v>17121280</v>
      </c>
      <c r="B213" s="32">
        <v>-1756</v>
      </c>
      <c r="C213" s="32">
        <v>-267.95251464843699</v>
      </c>
    </row>
    <row r="214" spans="1:3">
      <c r="A214" s="32">
        <v>17203200</v>
      </c>
      <c r="B214" s="32">
        <v>-1756</v>
      </c>
      <c r="C214" s="32">
        <v>-267.95251464843699</v>
      </c>
    </row>
    <row r="215" spans="1:3">
      <c r="A215" s="32">
        <v>17285120</v>
      </c>
      <c r="B215" s="32">
        <v>-1171</v>
      </c>
      <c r="C215" s="32">
        <v>-178.68586730957</v>
      </c>
    </row>
    <row r="216" spans="1:3">
      <c r="A216" s="32">
        <v>17367040</v>
      </c>
      <c r="B216" s="32">
        <v>-2341</v>
      </c>
      <c r="C216" s="32">
        <v>-357.21914672851602</v>
      </c>
    </row>
    <row r="217" spans="1:3">
      <c r="A217" s="32">
        <v>17448960</v>
      </c>
      <c r="B217" s="32">
        <v>-1756</v>
      </c>
      <c r="C217" s="32">
        <v>-267.95251464843699</v>
      </c>
    </row>
    <row r="218" spans="1:3">
      <c r="A218" s="32">
        <v>17530880</v>
      </c>
      <c r="B218" s="32">
        <v>-2341</v>
      </c>
      <c r="C218" s="32">
        <v>-357.21914672851602</v>
      </c>
    </row>
    <row r="219" spans="1:3">
      <c r="A219" s="32">
        <v>17612800</v>
      </c>
      <c r="B219" s="32">
        <v>-2926</v>
      </c>
      <c r="C219" s="32">
        <v>-446.48577880859398</v>
      </c>
    </row>
    <row r="220" spans="1:3">
      <c r="A220" s="32">
        <v>17694720</v>
      </c>
      <c r="B220" s="32">
        <v>-2048</v>
      </c>
      <c r="C220" s="32">
        <v>-312.50955200195301</v>
      </c>
    </row>
    <row r="221" spans="1:3">
      <c r="A221" s="32">
        <v>17776640</v>
      </c>
      <c r="B221" s="32">
        <v>-3511</v>
      </c>
      <c r="C221" s="32">
        <v>-535.75244140625</v>
      </c>
    </row>
    <row r="222" spans="1:3">
      <c r="A222" s="32">
        <v>17858560</v>
      </c>
      <c r="B222" s="32">
        <v>-2633</v>
      </c>
      <c r="C222" s="32">
        <v>-401.77618408203102</v>
      </c>
    </row>
    <row r="223" spans="1:3">
      <c r="A223" s="32">
        <v>17940480</v>
      </c>
      <c r="B223" s="32">
        <v>-2341</v>
      </c>
      <c r="C223" s="32">
        <v>-357.21914672851602</v>
      </c>
    </row>
    <row r="224" spans="1:3">
      <c r="A224" s="32">
        <v>18022400</v>
      </c>
      <c r="B224" s="32">
        <v>-2926</v>
      </c>
      <c r="C224" s="32">
        <v>-446.48577880859398</v>
      </c>
    </row>
    <row r="225" spans="1:3">
      <c r="A225" s="32">
        <v>18104320</v>
      </c>
      <c r="B225" s="32">
        <v>-1756</v>
      </c>
      <c r="C225" s="32">
        <v>-267.95251464843699</v>
      </c>
    </row>
    <row r="226" spans="1:3">
      <c r="A226" s="32">
        <v>18186240</v>
      </c>
      <c r="B226" s="32">
        <v>-2633</v>
      </c>
      <c r="C226" s="32">
        <v>-401.77618408203102</v>
      </c>
    </row>
    <row r="227" spans="1:3">
      <c r="A227" s="32">
        <v>18268160</v>
      </c>
      <c r="B227" s="32">
        <v>-2048</v>
      </c>
      <c r="C227" s="32">
        <v>-312.50955200195301</v>
      </c>
    </row>
    <row r="228" spans="1:3">
      <c r="A228" s="32">
        <v>18350080</v>
      </c>
      <c r="B228" s="32">
        <v>-1756</v>
      </c>
      <c r="C228" s="32">
        <v>-267.95251464843699</v>
      </c>
    </row>
    <row r="229" spans="1:3">
      <c r="A229" s="32">
        <v>18432000</v>
      </c>
      <c r="B229" s="32">
        <v>-2633</v>
      </c>
      <c r="C229" s="32">
        <v>-401.77618408203102</v>
      </c>
    </row>
    <row r="230" spans="1:3">
      <c r="A230" s="32">
        <v>18513920</v>
      </c>
      <c r="B230" s="32">
        <v>-1756</v>
      </c>
      <c r="C230" s="32">
        <v>-267.95251464843699</v>
      </c>
    </row>
    <row r="231" spans="1:3">
      <c r="A231" s="32">
        <v>18595840</v>
      </c>
      <c r="B231" s="32">
        <v>-2926</v>
      </c>
      <c r="C231" s="32">
        <v>-446.48577880859398</v>
      </c>
    </row>
    <row r="232" spans="1:3">
      <c r="A232" s="32">
        <v>18677760</v>
      </c>
      <c r="B232" s="32">
        <v>-2633</v>
      </c>
      <c r="C232" s="32">
        <v>-401.77618408203102</v>
      </c>
    </row>
    <row r="233" spans="1:3">
      <c r="A233" s="32">
        <v>18759680</v>
      </c>
      <c r="B233" s="32">
        <v>-2633</v>
      </c>
      <c r="C233" s="32">
        <v>-401.77618408203102</v>
      </c>
    </row>
    <row r="234" spans="1:3">
      <c r="A234" s="32">
        <v>18841600</v>
      </c>
      <c r="B234" s="32">
        <v>-3511</v>
      </c>
      <c r="C234" s="32">
        <v>-535.75244140625</v>
      </c>
    </row>
    <row r="235" spans="1:3">
      <c r="A235" s="32">
        <v>18923520</v>
      </c>
      <c r="B235" s="32">
        <v>-2341</v>
      </c>
      <c r="C235" s="32">
        <v>-357.21914672851602</v>
      </c>
    </row>
    <row r="236" spans="1:3">
      <c r="A236" s="32">
        <v>19005440</v>
      </c>
      <c r="B236" s="32">
        <v>-2926</v>
      </c>
      <c r="C236" s="32">
        <v>-446.48577880859398</v>
      </c>
    </row>
    <row r="237" spans="1:3">
      <c r="A237" s="32">
        <v>19087360</v>
      </c>
      <c r="B237" s="32">
        <v>-2633</v>
      </c>
      <c r="C237" s="32">
        <v>-401.77618408203102</v>
      </c>
    </row>
    <row r="238" spans="1:3">
      <c r="A238" s="32">
        <v>19169280</v>
      </c>
      <c r="B238" s="32">
        <v>-2048</v>
      </c>
      <c r="C238" s="32">
        <v>-312.50955200195301</v>
      </c>
    </row>
    <row r="239" spans="1:3">
      <c r="A239" s="32">
        <v>19251200</v>
      </c>
      <c r="B239" s="32">
        <v>-2341</v>
      </c>
      <c r="C239" s="32">
        <v>-357.21914672851602</v>
      </c>
    </row>
    <row r="240" spans="1:3">
      <c r="A240" s="32">
        <v>19333120</v>
      </c>
      <c r="B240" s="32">
        <v>-1756</v>
      </c>
      <c r="C240" s="32">
        <v>-267.95251464843699</v>
      </c>
    </row>
    <row r="241" spans="1:3">
      <c r="A241" s="32">
        <v>19415040</v>
      </c>
      <c r="B241" s="32">
        <v>-2341</v>
      </c>
      <c r="C241" s="32">
        <v>-357.21914672851602</v>
      </c>
    </row>
    <row r="242" spans="1:3">
      <c r="A242" s="32">
        <v>19496960</v>
      </c>
      <c r="B242" s="32">
        <v>-2341</v>
      </c>
      <c r="C242" s="32">
        <v>-357.21914672851602</v>
      </c>
    </row>
    <row r="243" spans="1:3">
      <c r="A243" s="32">
        <v>19578880</v>
      </c>
      <c r="B243" s="32">
        <v>-2048</v>
      </c>
      <c r="C243" s="32">
        <v>-312.50955200195301</v>
      </c>
    </row>
    <row r="244" spans="1:3">
      <c r="A244" s="32">
        <v>19660800</v>
      </c>
      <c r="B244" s="32">
        <v>-2633</v>
      </c>
      <c r="C244" s="32">
        <v>-401.77618408203102</v>
      </c>
    </row>
    <row r="245" spans="1:3">
      <c r="A245" s="32">
        <v>19742720</v>
      </c>
      <c r="B245" s="32">
        <v>-2341</v>
      </c>
      <c r="C245" s="32">
        <v>-357.21914672851602</v>
      </c>
    </row>
    <row r="246" spans="1:3">
      <c r="A246" s="32">
        <v>19824640</v>
      </c>
      <c r="B246" s="32">
        <v>-2633</v>
      </c>
      <c r="C246" s="32">
        <v>-401.77618408203102</v>
      </c>
    </row>
    <row r="247" spans="1:3">
      <c r="A247" s="32">
        <v>19906560</v>
      </c>
      <c r="B247" s="32">
        <v>-2926</v>
      </c>
      <c r="C247" s="32">
        <v>-446.48577880859398</v>
      </c>
    </row>
    <row r="248" spans="1:3">
      <c r="A248" s="32">
        <v>19988480</v>
      </c>
      <c r="B248" s="32">
        <v>-2048</v>
      </c>
      <c r="C248" s="32">
        <v>-312.50955200195301</v>
      </c>
    </row>
    <row r="249" spans="1:3">
      <c r="A249" s="32">
        <v>20070400</v>
      </c>
      <c r="B249" s="32">
        <v>-2633</v>
      </c>
      <c r="C249" s="32">
        <v>-401.77618408203102</v>
      </c>
    </row>
    <row r="250" spans="1:3">
      <c r="A250" s="32">
        <v>20152320</v>
      </c>
      <c r="B250" s="32">
        <v>-2048</v>
      </c>
      <c r="C250" s="32">
        <v>-312.50955200195301</v>
      </c>
    </row>
    <row r="251" spans="1:3">
      <c r="A251" s="32">
        <v>20234240</v>
      </c>
      <c r="B251" s="32">
        <v>-1756</v>
      </c>
      <c r="C251" s="32">
        <v>-267.95251464843699</v>
      </c>
    </row>
    <row r="252" spans="1:3">
      <c r="A252" s="32">
        <v>20316160</v>
      </c>
      <c r="B252" s="32">
        <v>-1756</v>
      </c>
      <c r="C252" s="32">
        <v>-267.95251464843699</v>
      </c>
    </row>
    <row r="253" spans="1:3">
      <c r="A253" s="32">
        <v>20398080</v>
      </c>
      <c r="B253" s="32">
        <v>-1756</v>
      </c>
      <c r="C253" s="32">
        <v>-267.95251464843699</v>
      </c>
    </row>
    <row r="254" spans="1:3">
      <c r="A254" s="32">
        <v>20480000</v>
      </c>
      <c r="B254" s="32">
        <v>-2048</v>
      </c>
      <c r="C254" s="32">
        <v>-312.50955200195301</v>
      </c>
    </row>
    <row r="255" spans="1:3">
      <c r="A255" s="32">
        <v>20561920</v>
      </c>
      <c r="B255" s="32">
        <v>-1756</v>
      </c>
      <c r="C255" s="32">
        <v>-267.95251464843699</v>
      </c>
    </row>
    <row r="256" spans="1:3">
      <c r="A256" s="32">
        <v>20643840</v>
      </c>
      <c r="B256" s="32">
        <v>-1756</v>
      </c>
      <c r="C256" s="32">
        <v>-267.95251464843699</v>
      </c>
    </row>
    <row r="257" spans="1:3">
      <c r="A257" s="32">
        <v>20725760</v>
      </c>
      <c r="B257" s="32">
        <v>-2048</v>
      </c>
      <c r="C257" s="32">
        <v>-312.50955200195301</v>
      </c>
    </row>
    <row r="258" spans="1:3">
      <c r="A258" s="32">
        <v>20807680</v>
      </c>
      <c r="B258" s="32">
        <v>-1756</v>
      </c>
      <c r="C258" s="32">
        <v>-267.95251464843699</v>
      </c>
    </row>
    <row r="259" spans="1:3">
      <c r="A259" s="32">
        <v>20889600</v>
      </c>
      <c r="B259" s="32">
        <v>-2341</v>
      </c>
      <c r="C259" s="32">
        <v>-357.21914672851602</v>
      </c>
    </row>
    <row r="260" spans="1:3">
      <c r="A260" s="32">
        <v>20971520</v>
      </c>
      <c r="B260" s="32">
        <v>-1756</v>
      </c>
      <c r="C260" s="32">
        <v>-267.95251464843699</v>
      </c>
    </row>
    <row r="261" spans="1:3">
      <c r="A261" s="32">
        <v>21053440</v>
      </c>
      <c r="B261" s="32">
        <v>-1756</v>
      </c>
      <c r="C261" s="32">
        <v>-267.95251464843699</v>
      </c>
    </row>
    <row r="262" spans="1:3">
      <c r="A262" s="32">
        <v>21135360</v>
      </c>
      <c r="B262" s="32">
        <v>-2048</v>
      </c>
      <c r="C262" s="32">
        <v>-312.50955200195301</v>
      </c>
    </row>
    <row r="263" spans="1:3">
      <c r="A263" s="32">
        <v>21217280</v>
      </c>
      <c r="B263" s="32">
        <v>-1463</v>
      </c>
      <c r="C263" s="32">
        <v>-223.24288940429699</v>
      </c>
    </row>
    <row r="264" spans="1:3">
      <c r="A264" s="32">
        <v>21299200</v>
      </c>
      <c r="B264" s="32">
        <v>-1463</v>
      </c>
      <c r="C264" s="32">
        <v>-223.24288940429699</v>
      </c>
    </row>
    <row r="265" spans="1:3">
      <c r="A265" s="32">
        <v>21381120</v>
      </c>
      <c r="B265" s="32">
        <v>-1463</v>
      </c>
      <c r="C265" s="32">
        <v>-223.24288940429699</v>
      </c>
    </row>
    <row r="266" spans="1:3">
      <c r="A266" s="32">
        <v>21463040</v>
      </c>
      <c r="B266" s="32">
        <v>-1171</v>
      </c>
      <c r="C266" s="32">
        <v>-178.68586730957</v>
      </c>
    </row>
    <row r="267" spans="1:3">
      <c r="A267" s="32">
        <v>21544960</v>
      </c>
      <c r="B267" s="32">
        <v>-1756</v>
      </c>
      <c r="C267" s="32">
        <v>-267.95251464843699</v>
      </c>
    </row>
    <row r="268" spans="1:3">
      <c r="A268" s="32">
        <v>21626880</v>
      </c>
      <c r="B268" s="32">
        <v>-1171</v>
      </c>
      <c r="C268" s="32">
        <v>-178.68586730957</v>
      </c>
    </row>
    <row r="269" spans="1:3">
      <c r="A269" s="32">
        <v>21708800</v>
      </c>
      <c r="B269" s="32">
        <v>-1463</v>
      </c>
      <c r="C269" s="32">
        <v>-223.24288940429699</v>
      </c>
    </row>
    <row r="270" spans="1:3">
      <c r="A270" s="32">
        <v>21790720</v>
      </c>
      <c r="B270" s="32">
        <v>-1756</v>
      </c>
      <c r="C270" s="32">
        <v>-267.95251464843699</v>
      </c>
    </row>
    <row r="271" spans="1:3">
      <c r="A271" s="32">
        <v>21872640</v>
      </c>
      <c r="B271" s="32">
        <v>-1463</v>
      </c>
      <c r="C271" s="32">
        <v>-223.24288940429699</v>
      </c>
    </row>
    <row r="272" spans="1:3">
      <c r="A272" s="32">
        <v>21954560</v>
      </c>
      <c r="B272" s="32">
        <v>-1756</v>
      </c>
      <c r="C272" s="32">
        <v>-267.95251464843699</v>
      </c>
    </row>
    <row r="273" spans="1:3">
      <c r="A273" s="32">
        <v>22036480</v>
      </c>
      <c r="B273" s="32">
        <v>-1171</v>
      </c>
      <c r="C273" s="32">
        <v>-178.68586730957</v>
      </c>
    </row>
    <row r="274" spans="1:3">
      <c r="A274" s="32">
        <v>22118400</v>
      </c>
      <c r="B274" s="32">
        <v>-1463</v>
      </c>
      <c r="C274" s="32">
        <v>-223.24288940429699</v>
      </c>
    </row>
    <row r="275" spans="1:3">
      <c r="A275" s="32">
        <v>22200320</v>
      </c>
      <c r="B275" s="32">
        <v>-1463</v>
      </c>
      <c r="C275" s="32">
        <v>-223.24288940429699</v>
      </c>
    </row>
    <row r="276" spans="1:3">
      <c r="A276" s="32">
        <v>22282240</v>
      </c>
      <c r="B276" s="32">
        <v>-1171</v>
      </c>
      <c r="C276" s="32">
        <v>-178.68586730957</v>
      </c>
    </row>
    <row r="277" spans="1:3">
      <c r="A277" s="32">
        <v>22364160</v>
      </c>
      <c r="B277" s="32">
        <v>-1463</v>
      </c>
      <c r="C277" s="32">
        <v>-223.24288940429699</v>
      </c>
    </row>
    <row r="278" spans="1:3">
      <c r="A278" s="32">
        <v>22446080</v>
      </c>
      <c r="B278" s="32">
        <v>-1171</v>
      </c>
      <c r="C278" s="32">
        <v>-178.68586730957</v>
      </c>
    </row>
    <row r="279" spans="1:3">
      <c r="A279" s="32">
        <v>22528000</v>
      </c>
      <c r="B279" s="32">
        <v>-1171</v>
      </c>
      <c r="C279" s="32">
        <v>-178.68586730957</v>
      </c>
    </row>
    <row r="280" spans="1:3">
      <c r="A280" s="32">
        <v>22609920</v>
      </c>
      <c r="B280" s="32">
        <v>-1463</v>
      </c>
      <c r="C280" s="32">
        <v>-223.24288940429699</v>
      </c>
    </row>
    <row r="281" spans="1:3">
      <c r="A281" s="32">
        <v>22691840</v>
      </c>
      <c r="B281" s="32">
        <v>-879</v>
      </c>
      <c r="C281" s="32">
        <v>-134.12884521484401</v>
      </c>
    </row>
    <row r="282" spans="1:3">
      <c r="A282" s="32">
        <v>22773760</v>
      </c>
      <c r="B282" s="32">
        <v>-1463</v>
      </c>
      <c r="C282" s="32">
        <v>-223.24288940429699</v>
      </c>
    </row>
    <row r="283" spans="1:3">
      <c r="A283" s="32">
        <v>22855680</v>
      </c>
      <c r="B283" s="32">
        <v>-1171</v>
      </c>
      <c r="C283" s="32">
        <v>-178.68586730957</v>
      </c>
    </row>
    <row r="284" spans="1:3">
      <c r="A284" s="32">
        <v>22937600</v>
      </c>
      <c r="B284" s="32">
        <v>-1171</v>
      </c>
      <c r="C284" s="32">
        <v>-178.68586730957</v>
      </c>
    </row>
    <row r="285" spans="1:3">
      <c r="A285" s="32">
        <v>23019520</v>
      </c>
      <c r="B285" s="32">
        <v>-1463</v>
      </c>
      <c r="C285" s="32">
        <v>-223.24288940429699</v>
      </c>
    </row>
    <row r="286" spans="1:3">
      <c r="A286" s="32">
        <v>23101440</v>
      </c>
      <c r="B286" s="32">
        <v>-879</v>
      </c>
      <c r="C286" s="32">
        <v>-134.12884521484401</v>
      </c>
    </row>
    <row r="287" spans="1:3">
      <c r="A287" s="32">
        <v>23183360</v>
      </c>
      <c r="B287" s="32">
        <v>-1171</v>
      </c>
      <c r="C287" s="32">
        <v>-178.68586730957</v>
      </c>
    </row>
    <row r="288" spans="1:3">
      <c r="A288" s="32">
        <v>23265280</v>
      </c>
      <c r="B288" s="32">
        <v>-879</v>
      </c>
      <c r="C288" s="32">
        <v>-134.12884521484401</v>
      </c>
    </row>
    <row r="289" spans="1:3">
      <c r="A289" s="32">
        <v>23347200</v>
      </c>
      <c r="B289" s="32">
        <v>-586</v>
      </c>
      <c r="C289" s="32">
        <v>-89.419235229492202</v>
      </c>
    </row>
    <row r="290" spans="1:3">
      <c r="A290" s="32">
        <v>23429120</v>
      </c>
      <c r="B290" s="32">
        <v>-879</v>
      </c>
      <c r="C290" s="32">
        <v>-134.12884521484401</v>
      </c>
    </row>
    <row r="291" spans="1:3">
      <c r="A291" s="32">
        <v>23511040</v>
      </c>
      <c r="B291" s="32">
        <v>-294</v>
      </c>
      <c r="C291" s="32">
        <v>-44.862209320068402</v>
      </c>
    </row>
    <row r="292" spans="1:3">
      <c r="A292" s="32">
        <v>23592960</v>
      </c>
      <c r="B292" s="32">
        <v>-879</v>
      </c>
      <c r="C292" s="32">
        <v>-134.12884521484401</v>
      </c>
    </row>
    <row r="293" spans="1:3">
      <c r="A293" s="32">
        <v>23674880</v>
      </c>
      <c r="B293" s="32">
        <v>-586</v>
      </c>
      <c r="C293" s="32">
        <v>-89.419235229492202</v>
      </c>
    </row>
    <row r="294" spans="1:3">
      <c r="A294" s="32">
        <v>23756800</v>
      </c>
      <c r="B294" s="32">
        <v>-586</v>
      </c>
      <c r="C294" s="32">
        <v>-89.419235229492202</v>
      </c>
    </row>
    <row r="295" spans="1:3">
      <c r="A295" s="32">
        <v>23838720</v>
      </c>
      <c r="B295" s="32">
        <v>-879</v>
      </c>
      <c r="C295" s="32">
        <v>-134.12884521484401</v>
      </c>
    </row>
    <row r="296" spans="1:3">
      <c r="A296" s="32">
        <v>23920640</v>
      </c>
      <c r="B296" s="32">
        <v>-586</v>
      </c>
      <c r="C296" s="32">
        <v>-89.419235229492202</v>
      </c>
    </row>
    <row r="297" spans="1:3">
      <c r="A297" s="32">
        <v>24002560</v>
      </c>
      <c r="B297" s="32">
        <v>-879</v>
      </c>
      <c r="C297" s="32">
        <v>-134.12884521484401</v>
      </c>
    </row>
    <row r="298" spans="1:3">
      <c r="A298" s="32">
        <v>24084480</v>
      </c>
      <c r="B298" s="32">
        <v>-586</v>
      </c>
      <c r="C298" s="32">
        <v>-89.419235229492202</v>
      </c>
    </row>
    <row r="299" spans="1:3">
      <c r="A299" s="32">
        <v>24166400</v>
      </c>
      <c r="B299" s="32">
        <v>-294</v>
      </c>
      <c r="C299" s="32">
        <v>-44.862209320068402</v>
      </c>
    </row>
    <row r="300" spans="1:3">
      <c r="A300" s="32">
        <v>24248320</v>
      </c>
      <c r="B300" s="32">
        <v>-586</v>
      </c>
      <c r="C300" s="32">
        <v>-89.419235229492202</v>
      </c>
    </row>
    <row r="301" spans="1:3">
      <c r="A301" s="32">
        <v>24330240</v>
      </c>
      <c r="B301" s="32">
        <v>-1</v>
      </c>
      <c r="C301" s="32">
        <v>-0.15259255468845401</v>
      </c>
    </row>
    <row r="302" spans="1:3">
      <c r="A302" s="32">
        <v>24412160</v>
      </c>
      <c r="B302" s="32">
        <v>-1</v>
      </c>
      <c r="C302" s="32">
        <v>-0.15259255468845401</v>
      </c>
    </row>
    <row r="303" spans="1:3">
      <c r="A303" s="32">
        <v>24494080</v>
      </c>
      <c r="B303" s="32">
        <v>-1</v>
      </c>
      <c r="C303" s="32">
        <v>-0.15259255468845401</v>
      </c>
    </row>
    <row r="304" spans="1:3">
      <c r="A304" s="32">
        <v>24576000</v>
      </c>
      <c r="B304" s="32">
        <v>291</v>
      </c>
      <c r="C304" s="32">
        <v>44.404430389404297</v>
      </c>
    </row>
    <row r="305" spans="1:3">
      <c r="A305" s="32">
        <v>24657920</v>
      </c>
      <c r="B305" s="32">
        <v>-1</v>
      </c>
      <c r="C305" s="32">
        <v>-0.15259255468845401</v>
      </c>
    </row>
    <row r="306" spans="1:3">
      <c r="A306" s="32">
        <v>24739840</v>
      </c>
      <c r="B306" s="32">
        <v>291</v>
      </c>
      <c r="C306" s="32">
        <v>44.404430389404297</v>
      </c>
    </row>
    <row r="307" spans="1:3">
      <c r="A307" s="32">
        <v>24821760</v>
      </c>
      <c r="B307" s="32">
        <v>-1</v>
      </c>
      <c r="C307" s="32">
        <v>-0.15259255468845401</v>
      </c>
    </row>
    <row r="308" spans="1:3">
      <c r="A308" s="32">
        <v>24903680</v>
      </c>
      <c r="B308" s="32">
        <v>-1</v>
      </c>
      <c r="C308" s="32">
        <v>-0.15259255468845401</v>
      </c>
    </row>
    <row r="309" spans="1:3">
      <c r="A309" s="32">
        <v>24985600</v>
      </c>
      <c r="B309" s="32">
        <v>291</v>
      </c>
      <c r="C309" s="32">
        <v>44.404430389404297</v>
      </c>
    </row>
    <row r="310" spans="1:3">
      <c r="A310" s="32">
        <v>25067520</v>
      </c>
      <c r="B310" s="32">
        <v>-1</v>
      </c>
      <c r="C310" s="32">
        <v>-0.15259255468845401</v>
      </c>
    </row>
    <row r="311" spans="1:3">
      <c r="A311" s="32">
        <v>25149440</v>
      </c>
      <c r="B311" s="32">
        <v>291</v>
      </c>
      <c r="C311" s="32">
        <v>44.404430389404297</v>
      </c>
    </row>
    <row r="312" spans="1:3">
      <c r="A312" s="32">
        <v>25231360</v>
      </c>
      <c r="B312" s="32">
        <v>584</v>
      </c>
      <c r="C312" s="32">
        <v>89.114044189453097</v>
      </c>
    </row>
    <row r="313" spans="1:3">
      <c r="A313" s="32">
        <v>25313280</v>
      </c>
      <c r="B313" s="32">
        <v>-1</v>
      </c>
      <c r="C313" s="32">
        <v>-0.15259255468845401</v>
      </c>
    </row>
    <row r="314" spans="1:3">
      <c r="A314" s="32">
        <v>25395200</v>
      </c>
      <c r="B314" s="32">
        <v>584</v>
      </c>
      <c r="C314" s="32">
        <v>89.114044189453097</v>
      </c>
    </row>
    <row r="315" spans="1:3">
      <c r="A315" s="32">
        <v>25477120</v>
      </c>
      <c r="B315" s="32">
        <v>584</v>
      </c>
      <c r="C315" s="32">
        <v>89.114044189453097</v>
      </c>
    </row>
    <row r="316" spans="1:3">
      <c r="A316" s="32">
        <v>25559040</v>
      </c>
      <c r="B316" s="32">
        <v>584</v>
      </c>
      <c r="C316" s="32">
        <v>89.114044189453097</v>
      </c>
    </row>
    <row r="317" spans="1:3">
      <c r="A317" s="32">
        <v>25640960</v>
      </c>
      <c r="B317" s="32">
        <v>584</v>
      </c>
      <c r="C317" s="32">
        <v>89.114044189453097</v>
      </c>
    </row>
    <row r="318" spans="1:3">
      <c r="A318" s="32">
        <v>25722880</v>
      </c>
      <c r="B318" s="32">
        <v>584</v>
      </c>
      <c r="C318" s="32">
        <v>89.114044189453097</v>
      </c>
    </row>
    <row r="319" spans="1:3">
      <c r="A319" s="32">
        <v>25804800</v>
      </c>
      <c r="B319" s="32">
        <v>876</v>
      </c>
      <c r="C319" s="32">
        <v>133.67106628418</v>
      </c>
    </row>
    <row r="320" spans="1:3">
      <c r="A320" s="32">
        <v>25886720</v>
      </c>
      <c r="B320" s="32">
        <v>584</v>
      </c>
      <c r="C320" s="32">
        <v>89.114044189453097</v>
      </c>
    </row>
    <row r="321" spans="1:3">
      <c r="A321" s="32">
        <v>25968640</v>
      </c>
      <c r="B321" s="32">
        <v>584</v>
      </c>
      <c r="C321" s="32">
        <v>89.114044189453097</v>
      </c>
    </row>
    <row r="322" spans="1:3">
      <c r="A322" s="32">
        <v>26050560</v>
      </c>
      <c r="B322" s="32">
        <v>584</v>
      </c>
      <c r="C322" s="32">
        <v>89.114044189453097</v>
      </c>
    </row>
    <row r="323" spans="1:3">
      <c r="A323" s="32">
        <v>26132480</v>
      </c>
      <c r="B323" s="32">
        <v>291</v>
      </c>
      <c r="C323" s="32">
        <v>44.404430389404297</v>
      </c>
    </row>
    <row r="324" spans="1:3">
      <c r="A324" s="32">
        <v>26214400</v>
      </c>
      <c r="B324" s="32">
        <v>584</v>
      </c>
      <c r="C324" s="32">
        <v>89.114044189453097</v>
      </c>
    </row>
    <row r="325" spans="1:3">
      <c r="A325" s="32">
        <v>26296320</v>
      </c>
      <c r="B325" s="32">
        <v>584</v>
      </c>
      <c r="C325" s="32">
        <v>89.114044189453097</v>
      </c>
    </row>
    <row r="326" spans="1:3">
      <c r="A326" s="32">
        <v>26378240</v>
      </c>
      <c r="B326" s="32">
        <v>584</v>
      </c>
      <c r="C326" s="32">
        <v>89.114044189453097</v>
      </c>
    </row>
    <row r="327" spans="1:3">
      <c r="A327" s="32">
        <v>26460160</v>
      </c>
      <c r="B327" s="32">
        <v>1168</v>
      </c>
      <c r="C327" s="32">
        <v>178.22808837890599</v>
      </c>
    </row>
    <row r="328" spans="1:3">
      <c r="A328" s="32">
        <v>26542080</v>
      </c>
      <c r="B328" s="32">
        <v>584</v>
      </c>
      <c r="C328" s="32">
        <v>89.114044189453097</v>
      </c>
    </row>
    <row r="329" spans="1:3">
      <c r="A329" s="32">
        <v>26624000</v>
      </c>
      <c r="B329" s="32">
        <v>1168</v>
      </c>
      <c r="C329" s="32">
        <v>178.22808837890599</v>
      </c>
    </row>
    <row r="330" spans="1:3">
      <c r="A330" s="32">
        <v>26705920</v>
      </c>
      <c r="B330" s="32">
        <v>1168</v>
      </c>
      <c r="C330" s="32">
        <v>178.22808837890599</v>
      </c>
    </row>
    <row r="331" spans="1:3">
      <c r="A331" s="32">
        <v>26787840</v>
      </c>
      <c r="B331" s="32">
        <v>876</v>
      </c>
      <c r="C331" s="32">
        <v>133.67106628418</v>
      </c>
    </row>
    <row r="332" spans="1:3">
      <c r="A332" s="32">
        <v>26869760</v>
      </c>
      <c r="B332" s="32">
        <v>1168</v>
      </c>
      <c r="C332" s="32">
        <v>178.22808837890599</v>
      </c>
    </row>
    <row r="333" spans="1:3">
      <c r="A333" s="32">
        <v>26951680</v>
      </c>
      <c r="B333" s="32">
        <v>876</v>
      </c>
      <c r="C333" s="32">
        <v>133.67106628418</v>
      </c>
    </row>
    <row r="334" spans="1:3">
      <c r="A334" s="32">
        <v>27033600</v>
      </c>
      <c r="B334" s="32">
        <v>1168</v>
      </c>
      <c r="C334" s="32">
        <v>178.22808837890599</v>
      </c>
    </row>
    <row r="335" spans="1:3">
      <c r="A335" s="32">
        <v>27115520</v>
      </c>
      <c r="B335" s="32">
        <v>1168</v>
      </c>
      <c r="C335" s="32">
        <v>178.22808837890599</v>
      </c>
    </row>
    <row r="336" spans="1:3">
      <c r="A336" s="32">
        <v>27197440</v>
      </c>
      <c r="B336" s="32">
        <v>876</v>
      </c>
      <c r="C336" s="32">
        <v>133.67106628418</v>
      </c>
    </row>
    <row r="337" spans="1:3">
      <c r="A337" s="32">
        <v>27279360</v>
      </c>
      <c r="B337" s="32">
        <v>1460</v>
      </c>
      <c r="C337" s="32">
        <v>222.78512573242199</v>
      </c>
    </row>
    <row r="338" spans="1:3">
      <c r="A338" s="32">
        <v>27361280</v>
      </c>
      <c r="B338" s="32">
        <v>876</v>
      </c>
      <c r="C338" s="32">
        <v>133.67106628418</v>
      </c>
    </row>
    <row r="339" spans="1:3">
      <c r="A339" s="32">
        <v>27443200</v>
      </c>
      <c r="B339" s="32">
        <v>1460</v>
      </c>
      <c r="C339" s="32">
        <v>222.78512573242199</v>
      </c>
    </row>
    <row r="340" spans="1:3">
      <c r="A340" s="32">
        <v>27525120</v>
      </c>
      <c r="B340" s="32">
        <v>1460</v>
      </c>
      <c r="C340" s="32">
        <v>222.78512573242199</v>
      </c>
    </row>
    <row r="341" spans="1:3">
      <c r="A341" s="32">
        <v>27607040</v>
      </c>
      <c r="B341" s="32">
        <v>1460</v>
      </c>
      <c r="C341" s="32">
        <v>222.78512573242199</v>
      </c>
    </row>
    <row r="342" spans="1:3">
      <c r="A342" s="32">
        <v>27688960</v>
      </c>
      <c r="B342" s="32">
        <v>1460</v>
      </c>
      <c r="C342" s="32">
        <v>222.78512573242199</v>
      </c>
    </row>
    <row r="343" spans="1:3">
      <c r="A343" s="32">
        <v>27770880</v>
      </c>
      <c r="B343" s="32">
        <v>1168</v>
      </c>
      <c r="C343" s="32">
        <v>178.22808837890599</v>
      </c>
    </row>
    <row r="344" spans="1:3">
      <c r="A344" s="32">
        <v>27852800</v>
      </c>
      <c r="B344" s="32">
        <v>1460</v>
      </c>
      <c r="C344" s="32">
        <v>222.78512573242199</v>
      </c>
    </row>
    <row r="345" spans="1:3">
      <c r="A345" s="32">
        <v>27934720</v>
      </c>
      <c r="B345" s="32">
        <v>1460</v>
      </c>
      <c r="C345" s="32">
        <v>222.78512573242199</v>
      </c>
    </row>
    <row r="346" spans="1:3">
      <c r="A346" s="32">
        <v>28016640</v>
      </c>
      <c r="B346" s="32">
        <v>1168</v>
      </c>
      <c r="C346" s="32">
        <v>178.22808837890599</v>
      </c>
    </row>
    <row r="347" spans="1:3">
      <c r="A347" s="32">
        <v>28098560</v>
      </c>
      <c r="B347" s="32">
        <v>1460</v>
      </c>
      <c r="C347" s="32">
        <v>222.78512573242199</v>
      </c>
    </row>
    <row r="348" spans="1:3">
      <c r="A348" s="32">
        <v>28180480</v>
      </c>
      <c r="B348" s="32">
        <v>876</v>
      </c>
      <c r="C348" s="32">
        <v>133.67106628418</v>
      </c>
    </row>
    <row r="349" spans="1:3">
      <c r="A349" s="32">
        <v>28262400</v>
      </c>
      <c r="B349" s="32">
        <v>1168</v>
      </c>
      <c r="C349" s="32">
        <v>178.22808837890599</v>
      </c>
    </row>
    <row r="350" spans="1:3">
      <c r="A350" s="32">
        <v>28344320</v>
      </c>
      <c r="B350" s="32">
        <v>1460</v>
      </c>
      <c r="C350" s="32">
        <v>222.78512573242199</v>
      </c>
    </row>
    <row r="351" spans="1:3">
      <c r="A351" s="32">
        <v>28426240</v>
      </c>
      <c r="B351" s="32">
        <v>1168</v>
      </c>
      <c r="C351" s="32">
        <v>178.22808837890599</v>
      </c>
    </row>
    <row r="352" spans="1:3">
      <c r="A352" s="32">
        <v>28508160</v>
      </c>
      <c r="B352" s="32">
        <v>1752</v>
      </c>
      <c r="C352" s="32">
        <v>267.34213256835898</v>
      </c>
    </row>
    <row r="353" spans="1:3">
      <c r="A353" s="32">
        <v>28590080</v>
      </c>
      <c r="B353" s="32">
        <v>1752</v>
      </c>
      <c r="C353" s="32">
        <v>267.34213256835898</v>
      </c>
    </row>
    <row r="354" spans="1:3">
      <c r="A354" s="32">
        <v>28672000</v>
      </c>
      <c r="B354" s="32">
        <v>1752</v>
      </c>
      <c r="C354" s="32">
        <v>267.34213256835898</v>
      </c>
    </row>
    <row r="355" spans="1:3">
      <c r="A355" s="32">
        <v>28753920</v>
      </c>
      <c r="B355" s="32">
        <v>1752</v>
      </c>
      <c r="C355" s="32">
        <v>267.34213256835898</v>
      </c>
    </row>
    <row r="356" spans="1:3">
      <c r="A356" s="32">
        <v>28835840</v>
      </c>
      <c r="B356" s="32">
        <v>1460</v>
      </c>
      <c r="C356" s="32">
        <v>222.78512573242199</v>
      </c>
    </row>
    <row r="357" spans="1:3">
      <c r="A357" s="32">
        <v>28917760</v>
      </c>
      <c r="B357" s="32">
        <v>1752</v>
      </c>
      <c r="C357" s="32">
        <v>267.34213256835898</v>
      </c>
    </row>
    <row r="358" spans="1:3">
      <c r="A358" s="32">
        <v>28999680</v>
      </c>
      <c r="B358" s="32">
        <v>1460</v>
      </c>
      <c r="C358" s="32">
        <v>222.78512573242199</v>
      </c>
    </row>
    <row r="359" spans="1:3">
      <c r="A359" s="32">
        <v>29081600</v>
      </c>
      <c r="B359" s="32">
        <v>1460</v>
      </c>
      <c r="C359" s="32">
        <v>222.78512573242199</v>
      </c>
    </row>
    <row r="360" spans="1:3">
      <c r="A360" s="32">
        <v>29163520</v>
      </c>
      <c r="B360" s="32">
        <v>1752</v>
      </c>
      <c r="C360" s="32">
        <v>267.34213256835898</v>
      </c>
    </row>
    <row r="361" spans="1:3">
      <c r="A361" s="32">
        <v>29245440</v>
      </c>
      <c r="B361" s="32">
        <v>1168</v>
      </c>
      <c r="C361" s="32">
        <v>178.22808837890599</v>
      </c>
    </row>
    <row r="362" spans="1:3">
      <c r="A362" s="32">
        <v>29327360</v>
      </c>
      <c r="B362" s="32">
        <v>1752</v>
      </c>
      <c r="C362" s="32">
        <v>267.34213256835898</v>
      </c>
    </row>
    <row r="363" spans="1:3">
      <c r="A363" s="32">
        <v>29409280</v>
      </c>
      <c r="B363" s="32">
        <v>1752</v>
      </c>
      <c r="C363" s="32">
        <v>267.34213256835898</v>
      </c>
    </row>
    <row r="364" spans="1:3">
      <c r="A364" s="32">
        <v>29491200</v>
      </c>
      <c r="B364" s="32">
        <v>1752</v>
      </c>
      <c r="C364" s="32">
        <v>267.34213256835898</v>
      </c>
    </row>
    <row r="365" spans="1:3">
      <c r="A365" s="32">
        <v>29573120</v>
      </c>
      <c r="B365" s="32">
        <v>2337</v>
      </c>
      <c r="C365" s="32">
        <v>356.60879516601602</v>
      </c>
    </row>
    <row r="366" spans="1:3">
      <c r="A366" s="32">
        <v>29655040</v>
      </c>
      <c r="B366" s="32">
        <v>1752</v>
      </c>
      <c r="C366" s="32">
        <v>267.34213256835898</v>
      </c>
    </row>
    <row r="367" spans="1:3">
      <c r="A367" s="32">
        <v>29736960</v>
      </c>
      <c r="B367" s="32">
        <v>2337</v>
      </c>
      <c r="C367" s="32">
        <v>356.60879516601602</v>
      </c>
    </row>
    <row r="368" spans="1:3">
      <c r="A368" s="32">
        <v>29818880</v>
      </c>
      <c r="B368" s="32">
        <v>2045</v>
      </c>
      <c r="C368" s="32">
        <v>312.0517578125</v>
      </c>
    </row>
    <row r="369" spans="1:3">
      <c r="A369" s="32">
        <v>29900800</v>
      </c>
      <c r="B369" s="32">
        <v>1752</v>
      </c>
      <c r="C369" s="32">
        <v>267.34213256835898</v>
      </c>
    </row>
    <row r="370" spans="1:3">
      <c r="A370" s="32">
        <v>29982720</v>
      </c>
      <c r="B370" s="32">
        <v>2337</v>
      </c>
      <c r="C370" s="32">
        <v>356.60879516601602</v>
      </c>
    </row>
    <row r="371" spans="1:3">
      <c r="A371" s="32">
        <v>30064640</v>
      </c>
      <c r="B371" s="32">
        <v>1460</v>
      </c>
      <c r="C371" s="32">
        <v>222.78512573242199</v>
      </c>
    </row>
    <row r="372" spans="1:3">
      <c r="A372" s="32">
        <v>30146560</v>
      </c>
      <c r="B372" s="32">
        <v>1752</v>
      </c>
      <c r="C372" s="32">
        <v>267.34213256835898</v>
      </c>
    </row>
    <row r="373" spans="1:3">
      <c r="A373" s="32">
        <v>30228480</v>
      </c>
      <c r="B373" s="32">
        <v>1460</v>
      </c>
      <c r="C373" s="32">
        <v>222.78512573242199</v>
      </c>
    </row>
    <row r="374" spans="1:3">
      <c r="A374" s="32">
        <v>30310400</v>
      </c>
      <c r="B374" s="32">
        <v>1460</v>
      </c>
      <c r="C374" s="32">
        <v>222.78512573242199</v>
      </c>
    </row>
    <row r="375" spans="1:3">
      <c r="A375" s="32">
        <v>30392320</v>
      </c>
      <c r="B375" s="32">
        <v>2045</v>
      </c>
      <c r="C375" s="32">
        <v>312.0517578125</v>
      </c>
    </row>
    <row r="376" spans="1:3">
      <c r="A376" s="32">
        <v>30474240</v>
      </c>
      <c r="B376" s="32">
        <v>1460</v>
      </c>
      <c r="C376" s="32">
        <v>222.78512573242199</v>
      </c>
    </row>
    <row r="377" spans="1:3">
      <c r="A377" s="32">
        <v>30556160</v>
      </c>
      <c r="B377" s="32">
        <v>2045</v>
      </c>
      <c r="C377" s="32">
        <v>312.0517578125</v>
      </c>
    </row>
    <row r="378" spans="1:3">
      <c r="A378" s="32">
        <v>30638080</v>
      </c>
      <c r="B378" s="32">
        <v>2337</v>
      </c>
      <c r="C378" s="32">
        <v>356.60879516601602</v>
      </c>
    </row>
    <row r="379" spans="1:3">
      <c r="A379" s="32">
        <v>30720000</v>
      </c>
      <c r="B379" s="32">
        <v>1752</v>
      </c>
      <c r="C379" s="32">
        <v>267.34213256835898</v>
      </c>
    </row>
    <row r="380" spans="1:3">
      <c r="A380" s="32">
        <v>30801920</v>
      </c>
      <c r="B380" s="32">
        <v>2630</v>
      </c>
      <c r="C380" s="32">
        <v>401.31838989257801</v>
      </c>
    </row>
    <row r="381" spans="1:3">
      <c r="A381" s="32">
        <v>30883840</v>
      </c>
      <c r="B381" s="32">
        <v>1752</v>
      </c>
      <c r="C381" s="32">
        <v>267.34213256835898</v>
      </c>
    </row>
    <row r="382" spans="1:3">
      <c r="A382" s="32">
        <v>30965760</v>
      </c>
      <c r="B382" s="32">
        <v>1752</v>
      </c>
      <c r="C382" s="32">
        <v>267.34213256835898</v>
      </c>
    </row>
    <row r="383" spans="1:3">
      <c r="A383" s="32">
        <v>31047680</v>
      </c>
      <c r="B383" s="32">
        <v>2045</v>
      </c>
      <c r="C383" s="32">
        <v>312.0517578125</v>
      </c>
    </row>
    <row r="384" spans="1:3">
      <c r="A384" s="32">
        <v>31129600</v>
      </c>
      <c r="B384" s="32">
        <v>1460</v>
      </c>
      <c r="C384" s="32">
        <v>222.78512573242199</v>
      </c>
    </row>
    <row r="385" spans="1:3">
      <c r="A385" s="32">
        <v>31211520</v>
      </c>
      <c r="B385" s="32">
        <v>1752</v>
      </c>
      <c r="C385" s="32">
        <v>267.34213256835898</v>
      </c>
    </row>
    <row r="386" spans="1:3">
      <c r="A386" s="32">
        <v>31293440</v>
      </c>
      <c r="B386" s="32">
        <v>1460</v>
      </c>
      <c r="C386" s="32">
        <v>222.78512573242199</v>
      </c>
    </row>
    <row r="387" spans="1:3">
      <c r="A387" s="32">
        <v>31375360</v>
      </c>
      <c r="B387" s="32">
        <v>1460</v>
      </c>
      <c r="C387" s="32">
        <v>222.78512573242199</v>
      </c>
    </row>
    <row r="388" spans="1:3">
      <c r="A388" s="32">
        <v>31457280</v>
      </c>
      <c r="B388" s="32">
        <v>2337</v>
      </c>
      <c r="C388" s="32">
        <v>356.60879516601602</v>
      </c>
    </row>
    <row r="389" spans="1:3">
      <c r="A389" s="32">
        <v>31539200</v>
      </c>
      <c r="B389" s="32">
        <v>1460</v>
      </c>
      <c r="C389" s="32">
        <v>222.78512573242199</v>
      </c>
    </row>
    <row r="390" spans="1:3">
      <c r="A390" s="32">
        <v>31621120</v>
      </c>
      <c r="B390" s="32">
        <v>2337</v>
      </c>
      <c r="C390" s="32">
        <v>356.60879516601602</v>
      </c>
    </row>
    <row r="391" spans="1:3">
      <c r="A391" s="32">
        <v>31703040</v>
      </c>
      <c r="B391" s="32">
        <v>2337</v>
      </c>
      <c r="C391" s="32">
        <v>356.60879516601602</v>
      </c>
    </row>
    <row r="392" spans="1:3">
      <c r="A392" s="32">
        <v>31784960</v>
      </c>
      <c r="B392" s="32">
        <v>2045</v>
      </c>
      <c r="C392" s="32">
        <v>312.0517578125</v>
      </c>
    </row>
    <row r="393" spans="1:3">
      <c r="A393" s="32">
        <v>31866880</v>
      </c>
      <c r="B393" s="32">
        <v>2630</v>
      </c>
      <c r="C393" s="32">
        <v>401.31838989257801</v>
      </c>
    </row>
    <row r="394" spans="1:3">
      <c r="A394" s="32">
        <v>31948800</v>
      </c>
      <c r="B394" s="32">
        <v>1752</v>
      </c>
      <c r="C394" s="32">
        <v>267.34213256835898</v>
      </c>
    </row>
    <row r="395" spans="1:3">
      <c r="A395" s="32">
        <v>32030720</v>
      </c>
      <c r="B395" s="32">
        <v>2045</v>
      </c>
      <c r="C395" s="32">
        <v>312.0517578125</v>
      </c>
    </row>
    <row r="396" spans="1:3">
      <c r="A396" s="32">
        <v>32112640</v>
      </c>
      <c r="B396" s="32">
        <v>2045</v>
      </c>
      <c r="C396" s="32">
        <v>312.0517578125</v>
      </c>
    </row>
    <row r="397" spans="1:3">
      <c r="A397" s="32">
        <v>32194560</v>
      </c>
      <c r="B397" s="32">
        <v>1460</v>
      </c>
      <c r="C397" s="32">
        <v>222.78512573242199</v>
      </c>
    </row>
    <row r="398" spans="1:3">
      <c r="A398" s="32">
        <v>32276480</v>
      </c>
      <c r="B398" s="32">
        <v>2337</v>
      </c>
      <c r="C398" s="32">
        <v>356.60879516601602</v>
      </c>
    </row>
    <row r="399" spans="1:3">
      <c r="A399" s="32">
        <v>32358400</v>
      </c>
      <c r="B399" s="32">
        <v>1460</v>
      </c>
      <c r="C399" s="32">
        <v>222.78512573242199</v>
      </c>
    </row>
    <row r="400" spans="1:3">
      <c r="A400" s="32">
        <v>32440320</v>
      </c>
      <c r="B400" s="32">
        <v>2337</v>
      </c>
      <c r="C400" s="32">
        <v>356.60879516601602</v>
      </c>
    </row>
    <row r="401" spans="1:3">
      <c r="A401" s="32">
        <v>32522240</v>
      </c>
      <c r="B401" s="32">
        <v>2337</v>
      </c>
      <c r="C401" s="32">
        <v>356.60879516601602</v>
      </c>
    </row>
    <row r="402" spans="1:3">
      <c r="A402" s="32">
        <v>32604160</v>
      </c>
      <c r="B402" s="32">
        <v>1752</v>
      </c>
      <c r="C402" s="32">
        <v>267.34213256835898</v>
      </c>
    </row>
    <row r="403" spans="1:3">
      <c r="A403" s="32">
        <v>32686080</v>
      </c>
      <c r="B403" s="32">
        <v>2922</v>
      </c>
      <c r="C403" s="32">
        <v>445.87542724609398</v>
      </c>
    </row>
    <row r="404" spans="1:3">
      <c r="A404" s="32">
        <v>32768000</v>
      </c>
      <c r="B404" s="32">
        <v>2630</v>
      </c>
      <c r="C404" s="32">
        <v>401.31838989257801</v>
      </c>
    </row>
    <row r="405" spans="1:3">
      <c r="A405" s="32">
        <v>32849920</v>
      </c>
      <c r="B405" s="32">
        <v>2922</v>
      </c>
      <c r="C405" s="32">
        <v>445.87542724609398</v>
      </c>
    </row>
    <row r="406" spans="1:3">
      <c r="A406" s="32">
        <v>32931840</v>
      </c>
      <c r="B406" s="32">
        <v>2922</v>
      </c>
      <c r="C406" s="32">
        <v>445.87542724609398</v>
      </c>
    </row>
    <row r="407" spans="1:3">
      <c r="A407" s="32">
        <v>33013760</v>
      </c>
      <c r="B407" s="32">
        <v>2045</v>
      </c>
      <c r="C407" s="32">
        <v>312.0517578125</v>
      </c>
    </row>
    <row r="408" spans="1:3">
      <c r="A408" s="32">
        <v>33095680</v>
      </c>
      <c r="B408" s="32">
        <v>2922</v>
      </c>
      <c r="C408" s="32">
        <v>445.87542724609398</v>
      </c>
    </row>
    <row r="409" spans="1:3">
      <c r="A409" s="32">
        <v>33177600</v>
      </c>
      <c r="B409" s="32">
        <v>1460</v>
      </c>
      <c r="C409" s="32">
        <v>222.78512573242199</v>
      </c>
    </row>
    <row r="410" spans="1:3">
      <c r="A410" s="32">
        <v>33259520</v>
      </c>
      <c r="B410" s="32">
        <v>1460</v>
      </c>
      <c r="C410" s="32">
        <v>222.78512573242199</v>
      </c>
    </row>
    <row r="411" spans="1:3">
      <c r="A411" s="32">
        <v>33341440</v>
      </c>
      <c r="B411" s="32">
        <v>2045</v>
      </c>
      <c r="C411" s="32">
        <v>312.0517578125</v>
      </c>
    </row>
    <row r="412" spans="1:3">
      <c r="A412" s="32">
        <v>33423360</v>
      </c>
      <c r="B412" s="32">
        <v>1168</v>
      </c>
      <c r="C412" s="32">
        <v>178.22808837890599</v>
      </c>
    </row>
    <row r="413" spans="1:3">
      <c r="A413" s="32">
        <v>33505280</v>
      </c>
      <c r="B413" s="32">
        <v>2630</v>
      </c>
      <c r="C413" s="32">
        <v>401.31838989257801</v>
      </c>
    </row>
    <row r="414" spans="1:3">
      <c r="A414" s="32">
        <v>33587200</v>
      </c>
      <c r="B414" s="32">
        <v>1752</v>
      </c>
      <c r="C414" s="32">
        <v>267.34213256835898</v>
      </c>
    </row>
    <row r="415" spans="1:3">
      <c r="A415" s="32">
        <v>33669120</v>
      </c>
      <c r="B415" s="32">
        <v>2045</v>
      </c>
      <c r="C415" s="32">
        <v>312.0517578125</v>
      </c>
    </row>
    <row r="416" spans="1:3">
      <c r="A416" s="32">
        <v>33751040</v>
      </c>
      <c r="B416" s="32">
        <v>2922</v>
      </c>
      <c r="C416" s="32">
        <v>445.87542724609398</v>
      </c>
    </row>
    <row r="417" spans="1:3">
      <c r="A417" s="32">
        <v>33832960</v>
      </c>
      <c r="B417" s="32">
        <v>1752</v>
      </c>
      <c r="C417" s="32">
        <v>267.34213256835898</v>
      </c>
    </row>
    <row r="418" spans="1:3">
      <c r="A418" s="32">
        <v>33914880</v>
      </c>
      <c r="B418" s="32">
        <v>2630</v>
      </c>
      <c r="C418" s="32">
        <v>401.31838989257801</v>
      </c>
    </row>
    <row r="419" spans="1:3">
      <c r="A419" s="32">
        <v>33996800</v>
      </c>
      <c r="B419" s="32">
        <v>1752</v>
      </c>
      <c r="C419" s="32">
        <v>267.34213256835898</v>
      </c>
    </row>
    <row r="420" spans="1:3">
      <c r="A420" s="32">
        <v>34078720</v>
      </c>
      <c r="B420" s="32">
        <v>1460</v>
      </c>
      <c r="C420" s="32">
        <v>222.78512573242199</v>
      </c>
    </row>
    <row r="421" spans="1:3">
      <c r="A421" s="32">
        <v>34160640</v>
      </c>
      <c r="B421" s="32">
        <v>1752</v>
      </c>
      <c r="C421" s="32">
        <v>267.34213256835898</v>
      </c>
    </row>
    <row r="422" spans="1:3">
      <c r="A422" s="32">
        <v>34242560</v>
      </c>
      <c r="B422" s="32">
        <v>291</v>
      </c>
      <c r="C422" s="32">
        <v>44.404430389404297</v>
      </c>
    </row>
    <row r="423" spans="1:3">
      <c r="A423" s="32">
        <v>34324480</v>
      </c>
      <c r="B423" s="32">
        <v>1168</v>
      </c>
      <c r="C423" s="32">
        <v>178.22808837890599</v>
      </c>
    </row>
    <row r="424" spans="1:3">
      <c r="A424" s="32">
        <v>34406400</v>
      </c>
      <c r="B424" s="32">
        <v>876</v>
      </c>
      <c r="C424" s="32">
        <v>133.67106628418</v>
      </c>
    </row>
    <row r="425" spans="1:3">
      <c r="A425" s="32">
        <v>34488320</v>
      </c>
      <c r="B425" s="32">
        <v>291</v>
      </c>
      <c r="C425" s="32">
        <v>44.404430389404297</v>
      </c>
    </row>
    <row r="426" spans="1:3">
      <c r="A426" s="32">
        <v>34570240</v>
      </c>
      <c r="B426" s="32">
        <v>1460</v>
      </c>
      <c r="C426" s="32">
        <v>222.78512573242199</v>
      </c>
    </row>
    <row r="427" spans="1:3">
      <c r="A427" s="32">
        <v>34652160</v>
      </c>
      <c r="B427" s="32">
        <v>-1</v>
      </c>
      <c r="C427" s="32">
        <v>-0.15259255468845401</v>
      </c>
    </row>
    <row r="428" spans="1:3">
      <c r="A428" s="32">
        <v>34734080</v>
      </c>
      <c r="B428" s="32">
        <v>1168</v>
      </c>
      <c r="C428" s="32">
        <v>178.22808837890599</v>
      </c>
    </row>
    <row r="429" spans="1:3">
      <c r="A429" s="32">
        <v>34816000</v>
      </c>
      <c r="B429" s="32">
        <v>1460</v>
      </c>
      <c r="C429" s="32">
        <v>222.78512573242199</v>
      </c>
    </row>
    <row r="430" spans="1:3">
      <c r="A430" s="32">
        <v>34897920</v>
      </c>
      <c r="B430" s="32">
        <v>584</v>
      </c>
      <c r="C430" s="32">
        <v>89.114044189453097</v>
      </c>
    </row>
    <row r="431" spans="1:3">
      <c r="A431" s="32">
        <v>34979840</v>
      </c>
      <c r="B431" s="32">
        <v>1460</v>
      </c>
      <c r="C431" s="32">
        <v>222.78512573242199</v>
      </c>
    </row>
    <row r="432" spans="1:3">
      <c r="A432" s="32">
        <v>35061760</v>
      </c>
      <c r="B432" s="32">
        <v>-1</v>
      </c>
      <c r="C432" s="32">
        <v>-0.15259255468845401</v>
      </c>
    </row>
    <row r="433" spans="1:3">
      <c r="A433" s="32">
        <v>35143680</v>
      </c>
      <c r="B433" s="32">
        <v>-1</v>
      </c>
      <c r="C433" s="32">
        <v>-0.15259255468845401</v>
      </c>
    </row>
    <row r="434" spans="1:3">
      <c r="A434" s="32">
        <v>35225600</v>
      </c>
      <c r="B434" s="32">
        <v>291</v>
      </c>
      <c r="C434" s="32">
        <v>44.404430389404297</v>
      </c>
    </row>
    <row r="435" spans="1:3">
      <c r="A435" s="32">
        <v>35307520</v>
      </c>
      <c r="B435" s="32">
        <v>-1463</v>
      </c>
      <c r="C435" s="32">
        <v>-223.24288940429699</v>
      </c>
    </row>
    <row r="436" spans="1:3">
      <c r="A436" s="32">
        <v>35389440</v>
      </c>
      <c r="B436" s="32">
        <v>-294</v>
      </c>
      <c r="C436" s="32">
        <v>-44.862209320068402</v>
      </c>
    </row>
    <row r="437" spans="1:3">
      <c r="A437" s="32">
        <v>35471360</v>
      </c>
      <c r="B437" s="32">
        <v>-1463</v>
      </c>
      <c r="C437" s="32">
        <v>-223.24288940429699</v>
      </c>
    </row>
    <row r="438" spans="1:3">
      <c r="A438" s="32">
        <v>35553280</v>
      </c>
      <c r="B438" s="32">
        <v>-879</v>
      </c>
      <c r="C438" s="32">
        <v>-134.12884521484401</v>
      </c>
    </row>
    <row r="439" spans="1:3">
      <c r="A439" s="32">
        <v>35635200</v>
      </c>
      <c r="B439" s="32">
        <v>-1</v>
      </c>
      <c r="C439" s="32">
        <v>-0.15259255468845401</v>
      </c>
    </row>
    <row r="440" spans="1:3">
      <c r="A440" s="32">
        <v>35717120</v>
      </c>
      <c r="B440" s="32">
        <v>-1171</v>
      </c>
      <c r="C440" s="32">
        <v>-178.68586730957</v>
      </c>
    </row>
    <row r="441" spans="1:3">
      <c r="A441" s="32">
        <v>35799040</v>
      </c>
      <c r="B441" s="32">
        <v>584</v>
      </c>
      <c r="C441" s="32">
        <v>89.114044189453097</v>
      </c>
    </row>
    <row r="442" spans="1:3">
      <c r="A442" s="32">
        <v>35880960</v>
      </c>
      <c r="B442" s="32">
        <v>-1</v>
      </c>
      <c r="C442" s="32">
        <v>-0.15259255468845401</v>
      </c>
    </row>
    <row r="443" spans="1:3">
      <c r="A443" s="32">
        <v>35962880</v>
      </c>
      <c r="B443" s="32">
        <v>-294</v>
      </c>
      <c r="C443" s="32">
        <v>-44.862209320068402</v>
      </c>
    </row>
    <row r="444" spans="1:3">
      <c r="A444" s="32">
        <v>36044800</v>
      </c>
      <c r="B444" s="32">
        <v>291</v>
      </c>
      <c r="C444" s="32">
        <v>44.404430389404297</v>
      </c>
    </row>
    <row r="445" spans="1:3">
      <c r="A445" s="32">
        <v>36126720</v>
      </c>
      <c r="B445" s="32">
        <v>-1463</v>
      </c>
      <c r="C445" s="32">
        <v>-223.24288940429699</v>
      </c>
    </row>
    <row r="446" spans="1:3">
      <c r="A446" s="32">
        <v>36208640</v>
      </c>
      <c r="B446" s="32">
        <v>-586</v>
      </c>
      <c r="C446" s="32">
        <v>-89.419235229492202</v>
      </c>
    </row>
    <row r="447" spans="1:3">
      <c r="A447" s="32">
        <v>36290560</v>
      </c>
      <c r="B447" s="32">
        <v>-1463</v>
      </c>
      <c r="C447" s="32">
        <v>-223.24288940429699</v>
      </c>
    </row>
    <row r="448" spans="1:3">
      <c r="A448" s="32">
        <v>36372480</v>
      </c>
      <c r="B448" s="32">
        <v>-2341</v>
      </c>
      <c r="C448" s="32">
        <v>-357.21914672851602</v>
      </c>
    </row>
    <row r="449" spans="1:3">
      <c r="A449" s="32">
        <v>36454400</v>
      </c>
      <c r="B449" s="32">
        <v>-1171</v>
      </c>
      <c r="C449" s="32">
        <v>-178.68586730957</v>
      </c>
    </row>
    <row r="450" spans="1:3">
      <c r="A450" s="32">
        <v>36536320</v>
      </c>
      <c r="B450" s="32">
        <v>-2926</v>
      </c>
      <c r="C450" s="32">
        <v>-446.48577880859398</v>
      </c>
    </row>
    <row r="451" spans="1:3">
      <c r="A451" s="32">
        <v>36618240</v>
      </c>
      <c r="B451" s="32">
        <v>-1463</v>
      </c>
      <c r="C451" s="32">
        <v>-223.24288940429699</v>
      </c>
    </row>
    <row r="452" spans="1:3">
      <c r="A452" s="32">
        <v>36700160</v>
      </c>
      <c r="B452" s="32">
        <v>-2048</v>
      </c>
      <c r="C452" s="32">
        <v>-312.50955200195301</v>
      </c>
    </row>
    <row r="453" spans="1:3">
      <c r="A453" s="32">
        <v>36782080</v>
      </c>
      <c r="B453" s="32">
        <v>-2633</v>
      </c>
      <c r="C453" s="32">
        <v>-401.77618408203102</v>
      </c>
    </row>
    <row r="454" spans="1:3">
      <c r="A454" s="32">
        <v>36864000</v>
      </c>
      <c r="B454" s="32">
        <v>-1171</v>
      </c>
      <c r="C454" s="32">
        <v>-178.68586730957</v>
      </c>
    </row>
    <row r="455" spans="1:3">
      <c r="A455" s="32">
        <v>36945920</v>
      </c>
      <c r="B455" s="32">
        <v>-2048</v>
      </c>
      <c r="C455" s="32">
        <v>-312.50955200195301</v>
      </c>
    </row>
    <row r="456" spans="1:3">
      <c r="A456" s="32">
        <v>37027840</v>
      </c>
      <c r="B456" s="32">
        <v>-1756</v>
      </c>
      <c r="C456" s="32">
        <v>-267.95251464843699</v>
      </c>
    </row>
    <row r="457" spans="1:3">
      <c r="A457" s="32">
        <v>37109760</v>
      </c>
      <c r="B457" s="32">
        <v>-1756</v>
      </c>
      <c r="C457" s="32">
        <v>-267.95251464843699</v>
      </c>
    </row>
    <row r="458" spans="1:3">
      <c r="A458" s="32">
        <v>37191680</v>
      </c>
      <c r="B458" s="32">
        <v>-2341</v>
      </c>
      <c r="C458" s="32">
        <v>-357.21914672851602</v>
      </c>
    </row>
    <row r="459" spans="1:3">
      <c r="A459" s="32">
        <v>37273600</v>
      </c>
      <c r="B459" s="32">
        <v>-1756</v>
      </c>
      <c r="C459" s="32">
        <v>-267.95251464843699</v>
      </c>
    </row>
    <row r="460" spans="1:3">
      <c r="A460" s="32">
        <v>37355520</v>
      </c>
      <c r="B460" s="32">
        <v>-2926</v>
      </c>
      <c r="C460" s="32">
        <v>-446.48577880859398</v>
      </c>
    </row>
    <row r="461" spans="1:3">
      <c r="A461" s="32">
        <v>37437440</v>
      </c>
      <c r="B461" s="32">
        <v>-2633</v>
      </c>
      <c r="C461" s="32">
        <v>-401.77618408203102</v>
      </c>
    </row>
    <row r="462" spans="1:3">
      <c r="A462" s="32">
        <v>37519360</v>
      </c>
      <c r="B462" s="32">
        <v>-2341</v>
      </c>
      <c r="C462" s="32">
        <v>-357.21914672851602</v>
      </c>
    </row>
    <row r="463" spans="1:3">
      <c r="A463" s="32">
        <v>37601280</v>
      </c>
      <c r="B463" s="32">
        <v>-3218</v>
      </c>
      <c r="C463" s="32">
        <v>-491.04281616210898</v>
      </c>
    </row>
    <row r="464" spans="1:3">
      <c r="A464" s="32">
        <v>37683200</v>
      </c>
      <c r="B464" s="32">
        <v>-2048</v>
      </c>
      <c r="C464" s="32">
        <v>-312.50955200195301</v>
      </c>
    </row>
    <row r="465" spans="1:3">
      <c r="A465" s="32">
        <v>37765120</v>
      </c>
      <c r="B465" s="32">
        <v>-2926</v>
      </c>
      <c r="C465" s="32">
        <v>-446.48577880859398</v>
      </c>
    </row>
    <row r="466" spans="1:3">
      <c r="A466" s="32">
        <v>37847040</v>
      </c>
      <c r="B466" s="32">
        <v>-2341</v>
      </c>
      <c r="C466" s="32">
        <v>-357.21914672851602</v>
      </c>
    </row>
    <row r="467" spans="1:3">
      <c r="A467" s="32">
        <v>37928960</v>
      </c>
      <c r="B467" s="32">
        <v>-1756</v>
      </c>
      <c r="C467" s="32">
        <v>-267.95251464843699</v>
      </c>
    </row>
    <row r="468" spans="1:3">
      <c r="A468" s="32">
        <v>38010880</v>
      </c>
      <c r="B468" s="32">
        <v>-2341</v>
      </c>
      <c r="C468" s="32">
        <v>-357.21914672851602</v>
      </c>
    </row>
    <row r="469" spans="1:3">
      <c r="A469" s="32">
        <v>38092800</v>
      </c>
      <c r="B469" s="32">
        <v>-1756</v>
      </c>
      <c r="C469" s="32">
        <v>-267.95251464843699</v>
      </c>
    </row>
    <row r="470" spans="1:3">
      <c r="A470" s="32">
        <v>38174720</v>
      </c>
      <c r="B470" s="32">
        <v>-2341</v>
      </c>
      <c r="C470" s="32">
        <v>-357.21914672851602</v>
      </c>
    </row>
    <row r="471" spans="1:3">
      <c r="A471" s="32">
        <v>38256640</v>
      </c>
      <c r="B471" s="32">
        <v>-2633</v>
      </c>
      <c r="C471" s="32">
        <v>-401.77618408203102</v>
      </c>
    </row>
    <row r="472" spans="1:3">
      <c r="A472" s="32">
        <v>38338560</v>
      </c>
      <c r="B472" s="32">
        <v>-2341</v>
      </c>
      <c r="C472" s="32">
        <v>-357.21914672851602</v>
      </c>
    </row>
    <row r="473" spans="1:3">
      <c r="A473" s="32">
        <v>38420480</v>
      </c>
      <c r="B473" s="32">
        <v>-3218</v>
      </c>
      <c r="C473" s="32">
        <v>-491.04281616210898</v>
      </c>
    </row>
    <row r="474" spans="1:3">
      <c r="A474" s="32">
        <v>38502400</v>
      </c>
      <c r="B474" s="32">
        <v>-2633</v>
      </c>
      <c r="C474" s="32">
        <v>-401.77618408203102</v>
      </c>
    </row>
    <row r="475" spans="1:3">
      <c r="A475" s="32">
        <v>38584320</v>
      </c>
      <c r="B475" s="32">
        <v>-2926</v>
      </c>
      <c r="C475" s="32">
        <v>-446.48577880859398</v>
      </c>
    </row>
    <row r="476" spans="1:3">
      <c r="A476" s="32">
        <v>38666240</v>
      </c>
      <c r="B476" s="32">
        <v>-3218</v>
      </c>
      <c r="C476" s="32">
        <v>-491.04281616210898</v>
      </c>
    </row>
    <row r="477" spans="1:3">
      <c r="A477" s="32">
        <v>38748160</v>
      </c>
      <c r="B477" s="32">
        <v>-2341</v>
      </c>
      <c r="C477" s="32">
        <v>-357.21914672851602</v>
      </c>
    </row>
    <row r="478" spans="1:3">
      <c r="A478" s="32">
        <v>38830080</v>
      </c>
      <c r="B478" s="32">
        <v>-2926</v>
      </c>
      <c r="C478" s="32">
        <v>-446.48577880859398</v>
      </c>
    </row>
    <row r="479" spans="1:3">
      <c r="A479" s="32">
        <v>38912000</v>
      </c>
      <c r="B479" s="32">
        <v>-2048</v>
      </c>
      <c r="C479" s="32">
        <v>-312.50955200195301</v>
      </c>
    </row>
    <row r="480" spans="1:3">
      <c r="A480" s="32">
        <v>38993920</v>
      </c>
      <c r="B480" s="32">
        <v>-2341</v>
      </c>
      <c r="C480" s="32">
        <v>-357.21914672851602</v>
      </c>
    </row>
    <row r="481" spans="1:3">
      <c r="A481" s="32">
        <v>39075840</v>
      </c>
      <c r="B481" s="32">
        <v>-2341</v>
      </c>
      <c r="C481" s="32">
        <v>-357.21914672851602</v>
      </c>
    </row>
    <row r="482" spans="1:3">
      <c r="A482" s="32">
        <v>39157760</v>
      </c>
      <c r="B482" s="32">
        <v>-1756</v>
      </c>
      <c r="C482" s="32">
        <v>-267.95251464843699</v>
      </c>
    </row>
    <row r="483" spans="1:3">
      <c r="A483" s="32">
        <v>39239680</v>
      </c>
      <c r="B483" s="32">
        <v>-2633</v>
      </c>
      <c r="C483" s="32">
        <v>-401.77618408203102</v>
      </c>
    </row>
    <row r="484" spans="1:3">
      <c r="A484" s="32">
        <v>39321600</v>
      </c>
      <c r="B484" s="32">
        <v>-2341</v>
      </c>
      <c r="C484" s="32">
        <v>-357.21914672851602</v>
      </c>
    </row>
    <row r="485" spans="1:3">
      <c r="A485" s="32">
        <v>39403520</v>
      </c>
      <c r="B485" s="32">
        <v>-2341</v>
      </c>
      <c r="C485" s="32">
        <v>-357.21914672851602</v>
      </c>
    </row>
    <row r="486" spans="1:3">
      <c r="A486" s="32">
        <v>39485440</v>
      </c>
      <c r="B486" s="32">
        <v>-2926</v>
      </c>
      <c r="C486" s="32">
        <v>-446.48577880859398</v>
      </c>
    </row>
    <row r="487" spans="1:3">
      <c r="A487" s="32">
        <v>39567360</v>
      </c>
      <c r="B487" s="32">
        <v>-2341</v>
      </c>
      <c r="C487" s="32">
        <v>-357.21914672851602</v>
      </c>
    </row>
    <row r="488" spans="1:3">
      <c r="A488" s="32">
        <v>39649280</v>
      </c>
      <c r="B488" s="32">
        <v>-2926</v>
      </c>
      <c r="C488" s="32">
        <v>-446.48577880859398</v>
      </c>
    </row>
    <row r="489" spans="1:3">
      <c r="A489" s="32">
        <v>39731200</v>
      </c>
      <c r="B489" s="32">
        <v>-2341</v>
      </c>
      <c r="C489" s="32">
        <v>-357.21914672851602</v>
      </c>
    </row>
    <row r="490" spans="1:3">
      <c r="A490" s="32">
        <v>39813120</v>
      </c>
      <c r="B490" s="32">
        <v>-2048</v>
      </c>
      <c r="C490" s="32">
        <v>-312.50955200195301</v>
      </c>
    </row>
    <row r="491" spans="1:3">
      <c r="A491" s="32">
        <v>39895040</v>
      </c>
      <c r="B491" s="32">
        <v>-2341</v>
      </c>
      <c r="C491" s="32">
        <v>-357.21914672851602</v>
      </c>
    </row>
    <row r="492" spans="1:3">
      <c r="A492" s="32">
        <v>39976960</v>
      </c>
      <c r="B492" s="32">
        <v>-1756</v>
      </c>
      <c r="C492" s="32">
        <v>-267.95251464843699</v>
      </c>
    </row>
    <row r="493" spans="1:3">
      <c r="A493" s="32">
        <v>40058880</v>
      </c>
      <c r="B493" s="32">
        <v>-2048</v>
      </c>
      <c r="C493" s="32">
        <v>-312.50955200195301</v>
      </c>
    </row>
    <row r="494" spans="1:3">
      <c r="A494" s="32">
        <v>40140800</v>
      </c>
      <c r="B494" s="32">
        <v>-1756</v>
      </c>
      <c r="C494" s="32">
        <v>-267.95251464843699</v>
      </c>
    </row>
    <row r="495" spans="1:3">
      <c r="A495" s="32">
        <v>40222720</v>
      </c>
      <c r="B495" s="32">
        <v>-1756</v>
      </c>
      <c r="C495" s="32">
        <v>-267.95251464843699</v>
      </c>
    </row>
    <row r="496" spans="1:3">
      <c r="A496" s="32">
        <v>40304640</v>
      </c>
      <c r="B496" s="32">
        <v>-2341</v>
      </c>
      <c r="C496" s="32">
        <v>-357.21914672851602</v>
      </c>
    </row>
    <row r="497" spans="1:3">
      <c r="A497" s="32">
        <v>40386560</v>
      </c>
      <c r="B497" s="32">
        <v>-1756</v>
      </c>
      <c r="C497" s="32">
        <v>-267.95251464843699</v>
      </c>
    </row>
    <row r="498" spans="1:3">
      <c r="A498" s="32">
        <v>40468480</v>
      </c>
      <c r="B498" s="32">
        <v>-2341</v>
      </c>
      <c r="C498" s="32">
        <v>-357.21914672851602</v>
      </c>
    </row>
    <row r="499" spans="1:3">
      <c r="A499" s="32">
        <v>40550400</v>
      </c>
      <c r="B499" s="32">
        <v>-2341</v>
      </c>
      <c r="C499" s="32">
        <v>-357.21914672851602</v>
      </c>
    </row>
    <row r="500" spans="1:3">
      <c r="A500" s="32">
        <v>40632320</v>
      </c>
      <c r="B500" s="32">
        <v>-2048</v>
      </c>
      <c r="C500" s="32">
        <v>-312.50955200195301</v>
      </c>
    </row>
    <row r="501" spans="1:3">
      <c r="A501" s="32">
        <v>40714240</v>
      </c>
      <c r="B501" s="32">
        <v>-2341</v>
      </c>
      <c r="C501" s="32">
        <v>-357.21914672851602</v>
      </c>
    </row>
    <row r="502" spans="1:3">
      <c r="A502" s="32">
        <v>40796160</v>
      </c>
      <c r="B502" s="32">
        <v>-1756</v>
      </c>
      <c r="C502" s="32">
        <v>-267.95251464843699</v>
      </c>
    </row>
    <row r="503" spans="1:3">
      <c r="A503" s="32">
        <v>40878080</v>
      </c>
      <c r="B503" s="32">
        <v>-1756</v>
      </c>
      <c r="C503" s="32">
        <v>-267.95251464843699</v>
      </c>
    </row>
    <row r="504" spans="1:3">
      <c r="A504" s="32">
        <v>40960000</v>
      </c>
      <c r="B504" s="32">
        <v>-1756</v>
      </c>
      <c r="C504" s="32">
        <v>-267.95251464843699</v>
      </c>
    </row>
    <row r="505" spans="1:3">
      <c r="A505" s="32">
        <v>41041920</v>
      </c>
      <c r="B505" s="32">
        <v>-1171</v>
      </c>
      <c r="C505" s="32">
        <v>-178.68586730957</v>
      </c>
    </row>
    <row r="506" spans="1:3">
      <c r="A506" s="32">
        <v>41123840</v>
      </c>
      <c r="B506" s="32">
        <v>-1756</v>
      </c>
      <c r="C506" s="32">
        <v>-267.95251464843699</v>
      </c>
    </row>
    <row r="507" spans="1:3">
      <c r="A507" s="32">
        <v>41205760</v>
      </c>
      <c r="B507" s="32">
        <v>-1171</v>
      </c>
      <c r="C507" s="32">
        <v>-178.68586730957</v>
      </c>
    </row>
    <row r="508" spans="1:3">
      <c r="A508" s="32">
        <v>41287680</v>
      </c>
      <c r="B508" s="32">
        <v>-1463</v>
      </c>
      <c r="C508" s="32">
        <v>-223.24288940429699</v>
      </c>
    </row>
    <row r="509" spans="1:3">
      <c r="A509" s="32">
        <v>41369600</v>
      </c>
      <c r="B509" s="32">
        <v>-1756</v>
      </c>
      <c r="C509" s="32">
        <v>-267.95251464843699</v>
      </c>
    </row>
    <row r="510" spans="1:3">
      <c r="A510" s="32">
        <v>41451520</v>
      </c>
      <c r="B510" s="32">
        <v>-1463</v>
      </c>
      <c r="C510" s="32">
        <v>-223.24288940429699</v>
      </c>
    </row>
    <row r="511" spans="1:3">
      <c r="A511" s="32">
        <v>41533440</v>
      </c>
      <c r="B511" s="32">
        <v>-1756</v>
      </c>
      <c r="C511" s="32">
        <v>-267.95251464843699</v>
      </c>
    </row>
    <row r="512" spans="1:3">
      <c r="A512" s="32">
        <v>41615360</v>
      </c>
      <c r="B512" s="32">
        <v>-1756</v>
      </c>
      <c r="C512" s="32">
        <v>-267.95251464843699</v>
      </c>
    </row>
    <row r="513" spans="1:3">
      <c r="A513" s="32">
        <v>41697280</v>
      </c>
      <c r="B513" s="32">
        <v>-1756</v>
      </c>
      <c r="C513" s="32">
        <v>-267.95251464843699</v>
      </c>
    </row>
    <row r="514" spans="1:3">
      <c r="A514" s="32">
        <v>41779200</v>
      </c>
      <c r="B514" s="32">
        <v>-1756</v>
      </c>
      <c r="C514" s="32">
        <v>-267.95251464843699</v>
      </c>
    </row>
    <row r="515" spans="1:3">
      <c r="A515" s="32">
        <v>41861120</v>
      </c>
      <c r="B515" s="32">
        <v>-1171</v>
      </c>
      <c r="C515" s="32">
        <v>-178.68586730957</v>
      </c>
    </row>
    <row r="516" spans="1:3">
      <c r="A516" s="32">
        <v>41943040</v>
      </c>
      <c r="B516" s="32">
        <v>-1756</v>
      </c>
      <c r="C516" s="32">
        <v>-267.95251464843699</v>
      </c>
    </row>
    <row r="517" spans="1:3">
      <c r="A517" s="32">
        <v>42024960</v>
      </c>
      <c r="B517" s="32">
        <v>-1171</v>
      </c>
      <c r="C517" s="32">
        <v>-178.68586730957</v>
      </c>
    </row>
    <row r="518" spans="1:3">
      <c r="A518" s="32">
        <v>42106880</v>
      </c>
      <c r="B518" s="32">
        <v>-1171</v>
      </c>
      <c r="C518" s="32">
        <v>-178.68586730957</v>
      </c>
    </row>
    <row r="519" spans="1:3">
      <c r="A519" s="32">
        <v>42188800</v>
      </c>
      <c r="B519" s="32">
        <v>-1171</v>
      </c>
      <c r="C519" s="32">
        <v>-178.68586730957</v>
      </c>
    </row>
    <row r="520" spans="1:3">
      <c r="A520" s="32">
        <v>42270720</v>
      </c>
      <c r="B520" s="32">
        <v>-1171</v>
      </c>
      <c r="C520" s="32">
        <v>-178.68586730957</v>
      </c>
    </row>
    <row r="521" spans="1:3">
      <c r="A521" s="32">
        <v>42352640</v>
      </c>
      <c r="B521" s="32">
        <v>-1463</v>
      </c>
      <c r="C521" s="32">
        <v>-223.24288940429699</v>
      </c>
    </row>
    <row r="522" spans="1:3">
      <c r="A522" s="32">
        <v>42434560</v>
      </c>
      <c r="B522" s="32">
        <v>-1463</v>
      </c>
      <c r="C522" s="32">
        <v>-223.24288940429699</v>
      </c>
    </row>
    <row r="523" spans="1:3">
      <c r="A523" s="32">
        <v>42516480</v>
      </c>
      <c r="B523" s="32">
        <v>-1171</v>
      </c>
      <c r="C523" s="32">
        <v>-178.68586730957</v>
      </c>
    </row>
    <row r="524" spans="1:3">
      <c r="A524" s="32">
        <v>42598400</v>
      </c>
      <c r="B524" s="32">
        <v>-1756</v>
      </c>
      <c r="C524" s="32">
        <v>-267.95251464843699</v>
      </c>
    </row>
    <row r="525" spans="1:3">
      <c r="A525" s="32">
        <v>42680320</v>
      </c>
      <c r="B525" s="32">
        <v>-1171</v>
      </c>
      <c r="C525" s="32">
        <v>-178.68586730957</v>
      </c>
    </row>
    <row r="526" spans="1:3">
      <c r="A526" s="32">
        <v>42762240</v>
      </c>
      <c r="B526" s="32">
        <v>-1463</v>
      </c>
      <c r="C526" s="32">
        <v>-223.24288940429699</v>
      </c>
    </row>
    <row r="527" spans="1:3">
      <c r="A527" s="32">
        <v>42844160</v>
      </c>
      <c r="B527" s="32">
        <v>-1171</v>
      </c>
      <c r="C527" s="32">
        <v>-178.68586730957</v>
      </c>
    </row>
    <row r="528" spans="1:3">
      <c r="A528" s="32">
        <v>42926080</v>
      </c>
      <c r="B528" s="32">
        <v>-879</v>
      </c>
      <c r="C528" s="32">
        <v>-134.12884521484401</v>
      </c>
    </row>
    <row r="529" spans="1:3">
      <c r="A529" s="32">
        <v>43008000</v>
      </c>
      <c r="B529" s="32">
        <v>-1171</v>
      </c>
      <c r="C529" s="32">
        <v>-178.68586730957</v>
      </c>
    </row>
    <row r="530" spans="1:3">
      <c r="A530" s="32">
        <v>43089920</v>
      </c>
      <c r="B530" s="32">
        <v>-586</v>
      </c>
      <c r="C530" s="32">
        <v>-89.419235229492202</v>
      </c>
    </row>
    <row r="531" spans="1:3">
      <c r="A531" s="32">
        <v>43171840</v>
      </c>
      <c r="B531" s="32">
        <v>-879</v>
      </c>
      <c r="C531" s="32">
        <v>-134.12884521484401</v>
      </c>
    </row>
    <row r="532" spans="1:3">
      <c r="A532" s="32">
        <v>43253760</v>
      </c>
      <c r="B532" s="32">
        <v>-879</v>
      </c>
      <c r="C532" s="32">
        <v>-134.12884521484401</v>
      </c>
    </row>
    <row r="533" spans="1:3">
      <c r="A533" s="32">
        <v>43335680</v>
      </c>
      <c r="B533" s="32">
        <v>-586</v>
      </c>
      <c r="C533" s="32">
        <v>-89.419235229492202</v>
      </c>
    </row>
    <row r="534" spans="1:3">
      <c r="A534" s="32">
        <v>43417600</v>
      </c>
      <c r="B534" s="32">
        <v>-879</v>
      </c>
      <c r="C534" s="32">
        <v>-134.12884521484401</v>
      </c>
    </row>
    <row r="535" spans="1:3">
      <c r="A535" s="32">
        <v>43499520</v>
      </c>
      <c r="B535" s="32">
        <v>-586</v>
      </c>
      <c r="C535" s="32">
        <v>-89.419235229492202</v>
      </c>
    </row>
    <row r="536" spans="1:3">
      <c r="A536" s="32">
        <v>43581440</v>
      </c>
      <c r="B536" s="32">
        <v>-879</v>
      </c>
      <c r="C536" s="32">
        <v>-134.12884521484401</v>
      </c>
    </row>
    <row r="537" spans="1:3">
      <c r="A537" s="32">
        <v>43663360</v>
      </c>
      <c r="B537" s="32">
        <v>-1171</v>
      </c>
      <c r="C537" s="32">
        <v>-178.68586730957</v>
      </c>
    </row>
    <row r="538" spans="1:3">
      <c r="A538" s="32">
        <v>43745280</v>
      </c>
      <c r="B538" s="32">
        <v>-879</v>
      </c>
      <c r="C538" s="32">
        <v>-134.12884521484401</v>
      </c>
    </row>
    <row r="539" spans="1:3">
      <c r="A539" s="32">
        <v>43827200</v>
      </c>
      <c r="B539" s="32">
        <v>-879</v>
      </c>
      <c r="C539" s="32">
        <v>-134.12884521484401</v>
      </c>
    </row>
    <row r="540" spans="1:3">
      <c r="A540" s="32">
        <v>43909120</v>
      </c>
      <c r="B540" s="32">
        <v>-586</v>
      </c>
      <c r="C540" s="32">
        <v>-89.419235229492202</v>
      </c>
    </row>
    <row r="541" spans="1:3">
      <c r="A541" s="32">
        <v>43991040</v>
      </c>
      <c r="B541" s="32">
        <v>-294</v>
      </c>
      <c r="C541" s="32">
        <v>-44.862209320068402</v>
      </c>
    </row>
    <row r="542" spans="1:3">
      <c r="A542" s="32">
        <v>44072960</v>
      </c>
      <c r="B542" s="32">
        <v>-586</v>
      </c>
      <c r="C542" s="32">
        <v>-89.419235229492202</v>
      </c>
    </row>
    <row r="543" spans="1:3">
      <c r="A543" s="32">
        <v>44154880</v>
      </c>
      <c r="B543" s="32">
        <v>-1</v>
      </c>
      <c r="C543" s="32">
        <v>-0.15259255468845401</v>
      </c>
    </row>
    <row r="544" spans="1:3">
      <c r="A544" s="32">
        <v>44236800</v>
      </c>
      <c r="B544" s="32">
        <v>-294</v>
      </c>
      <c r="C544" s="32">
        <v>-44.862209320068402</v>
      </c>
    </row>
    <row r="545" spans="1:3">
      <c r="A545" s="32">
        <v>44318720</v>
      </c>
      <c r="B545" s="32">
        <v>-1</v>
      </c>
      <c r="C545" s="32">
        <v>-0.15259255468845401</v>
      </c>
    </row>
    <row r="546" spans="1:3">
      <c r="A546" s="32">
        <v>44400640</v>
      </c>
      <c r="B546" s="32">
        <v>-1</v>
      </c>
      <c r="C546" s="32">
        <v>-0.15259255468845401</v>
      </c>
    </row>
    <row r="547" spans="1:3">
      <c r="A547" s="32">
        <v>44482560</v>
      </c>
      <c r="B547" s="32">
        <v>-294</v>
      </c>
      <c r="C547" s="32">
        <v>-44.862209320068402</v>
      </c>
    </row>
    <row r="548" spans="1:3">
      <c r="A548" s="32">
        <v>44564480</v>
      </c>
      <c r="B548" s="32">
        <v>-1</v>
      </c>
      <c r="C548" s="32">
        <v>-0.15259255468845401</v>
      </c>
    </row>
    <row r="549" spans="1:3">
      <c r="A549" s="32">
        <v>44646400</v>
      </c>
      <c r="B549" s="32">
        <v>-294</v>
      </c>
      <c r="C549" s="32">
        <v>-44.862209320068402</v>
      </c>
    </row>
    <row r="550" spans="1:3">
      <c r="A550" s="32">
        <v>44728320</v>
      </c>
      <c r="B550" s="32">
        <v>-1</v>
      </c>
      <c r="C550" s="32">
        <v>-0.15259255468845401</v>
      </c>
    </row>
    <row r="551" spans="1:3">
      <c r="A551" s="32">
        <v>44810240</v>
      </c>
      <c r="B551" s="32">
        <v>-1</v>
      </c>
      <c r="C551" s="32">
        <v>-0.15259255468845401</v>
      </c>
    </row>
    <row r="552" spans="1:3">
      <c r="A552" s="32">
        <v>44892160</v>
      </c>
      <c r="B552" s="32">
        <v>-1</v>
      </c>
      <c r="C552" s="32">
        <v>-0.15259255468845401</v>
      </c>
    </row>
    <row r="553" spans="1:3">
      <c r="A553" s="32">
        <v>44974080</v>
      </c>
      <c r="B553" s="32">
        <v>291</v>
      </c>
      <c r="C553" s="32">
        <v>44.404430389404297</v>
      </c>
    </row>
    <row r="554" spans="1:3">
      <c r="A554" s="32">
        <v>45056000</v>
      </c>
      <c r="B554" s="32">
        <v>-1</v>
      </c>
      <c r="C554" s="32">
        <v>-0.15259255468845401</v>
      </c>
    </row>
    <row r="555" spans="1:3">
      <c r="A555" s="32">
        <v>45137920</v>
      </c>
      <c r="B555" s="32">
        <v>291</v>
      </c>
      <c r="C555" s="32">
        <v>44.404430389404297</v>
      </c>
    </row>
    <row r="556" spans="1:3">
      <c r="A556" s="32">
        <v>45219840</v>
      </c>
      <c r="B556" s="32">
        <v>584</v>
      </c>
      <c r="C556" s="32">
        <v>89.114044189453097</v>
      </c>
    </row>
    <row r="557" spans="1:3">
      <c r="A557" s="32">
        <v>45301760</v>
      </c>
      <c r="B557" s="32">
        <v>584</v>
      </c>
      <c r="C557" s="32">
        <v>89.114044189453097</v>
      </c>
    </row>
    <row r="558" spans="1:3">
      <c r="A558" s="32">
        <v>45383680</v>
      </c>
      <c r="B558" s="32">
        <v>584</v>
      </c>
      <c r="C558" s="32">
        <v>89.114044189453097</v>
      </c>
    </row>
    <row r="559" spans="1:3">
      <c r="A559" s="32">
        <v>45465600</v>
      </c>
      <c r="B559" s="32">
        <v>584</v>
      </c>
      <c r="C559" s="32">
        <v>89.114044189453097</v>
      </c>
    </row>
    <row r="560" spans="1:3">
      <c r="A560" s="32">
        <v>45547520</v>
      </c>
      <c r="B560" s="32">
        <v>584</v>
      </c>
      <c r="C560" s="32">
        <v>89.114044189453097</v>
      </c>
    </row>
    <row r="561" spans="1:3">
      <c r="A561" s="32">
        <v>45629440</v>
      </c>
      <c r="B561" s="32">
        <v>584</v>
      </c>
      <c r="C561" s="32">
        <v>89.114044189453097</v>
      </c>
    </row>
    <row r="562" spans="1:3">
      <c r="A562" s="32">
        <v>45711360</v>
      </c>
      <c r="B562" s="32">
        <v>-1</v>
      </c>
      <c r="C562" s="32">
        <v>-0.15259255468845401</v>
      </c>
    </row>
    <row r="563" spans="1:3">
      <c r="A563" s="32">
        <v>45793280</v>
      </c>
      <c r="B563" s="32">
        <v>584</v>
      </c>
      <c r="C563" s="32">
        <v>89.114044189453097</v>
      </c>
    </row>
    <row r="564" spans="1:3">
      <c r="A564" s="32">
        <v>45875200</v>
      </c>
      <c r="B564" s="32">
        <v>584</v>
      </c>
      <c r="C564" s="32">
        <v>89.114044189453097</v>
      </c>
    </row>
    <row r="565" spans="1:3">
      <c r="A565" s="32">
        <v>45957120</v>
      </c>
      <c r="B565" s="32">
        <v>584</v>
      </c>
      <c r="C565" s="32">
        <v>89.114044189453097</v>
      </c>
    </row>
    <row r="566" spans="1:3">
      <c r="A566" s="32">
        <v>46039040</v>
      </c>
      <c r="B566" s="32">
        <v>584</v>
      </c>
      <c r="C566" s="32">
        <v>89.114044189453097</v>
      </c>
    </row>
    <row r="567" spans="1:3">
      <c r="A567" s="32">
        <v>46120960</v>
      </c>
      <c r="B567" s="32">
        <v>584</v>
      </c>
      <c r="C567" s="32">
        <v>89.114044189453097</v>
      </c>
    </row>
    <row r="568" spans="1:3">
      <c r="A568" s="32">
        <v>46202880</v>
      </c>
      <c r="B568" s="32">
        <v>876</v>
      </c>
      <c r="C568" s="32">
        <v>133.67106628418</v>
      </c>
    </row>
    <row r="569" spans="1:3">
      <c r="A569" s="32">
        <v>46284800</v>
      </c>
      <c r="B569" s="32">
        <v>876</v>
      </c>
      <c r="C569" s="32">
        <v>133.67106628418</v>
      </c>
    </row>
    <row r="570" spans="1:3">
      <c r="A570" s="32">
        <v>46366720</v>
      </c>
      <c r="B570" s="32">
        <v>584</v>
      </c>
      <c r="C570" s="32">
        <v>89.114044189453097</v>
      </c>
    </row>
    <row r="571" spans="1:3">
      <c r="A571" s="32">
        <v>46448640</v>
      </c>
      <c r="B571" s="32">
        <v>1168</v>
      </c>
      <c r="C571" s="32">
        <v>178.22808837890599</v>
      </c>
    </row>
    <row r="572" spans="1:3">
      <c r="A572" s="32">
        <v>46530560</v>
      </c>
      <c r="B572" s="32">
        <v>584</v>
      </c>
      <c r="C572" s="32">
        <v>89.114044189453097</v>
      </c>
    </row>
    <row r="573" spans="1:3">
      <c r="A573" s="32">
        <v>46612480</v>
      </c>
      <c r="B573" s="32">
        <v>876</v>
      </c>
      <c r="C573" s="32">
        <v>133.67106628418</v>
      </c>
    </row>
    <row r="574" spans="1:3">
      <c r="A574" s="32">
        <v>46694400</v>
      </c>
      <c r="B574" s="32">
        <v>876</v>
      </c>
      <c r="C574" s="32">
        <v>133.67106628418</v>
      </c>
    </row>
    <row r="575" spans="1:3">
      <c r="A575" s="32">
        <v>46776320</v>
      </c>
      <c r="B575" s="32">
        <v>584</v>
      </c>
      <c r="C575" s="32">
        <v>89.114044189453097</v>
      </c>
    </row>
    <row r="576" spans="1:3">
      <c r="A576" s="32">
        <v>46858240</v>
      </c>
      <c r="B576" s="32">
        <v>1168</v>
      </c>
      <c r="C576" s="32">
        <v>178.22808837890599</v>
      </c>
    </row>
    <row r="577" spans="1:3">
      <c r="A577" s="32">
        <v>46940160</v>
      </c>
      <c r="B577" s="32">
        <v>876</v>
      </c>
      <c r="C577" s="32">
        <v>133.67106628418</v>
      </c>
    </row>
    <row r="578" spans="1:3">
      <c r="A578" s="32">
        <v>47022080</v>
      </c>
      <c r="B578" s="32">
        <v>1168</v>
      </c>
      <c r="C578" s="32">
        <v>178.22808837890599</v>
      </c>
    </row>
    <row r="579" spans="1:3">
      <c r="A579" s="32">
        <v>47104000</v>
      </c>
      <c r="B579" s="32">
        <v>1168</v>
      </c>
      <c r="C579" s="32">
        <v>178.22808837890599</v>
      </c>
    </row>
    <row r="580" spans="1:3">
      <c r="A580" s="32">
        <v>47185920</v>
      </c>
      <c r="B580" s="32">
        <v>1168</v>
      </c>
      <c r="C580" s="32">
        <v>178.22808837890599</v>
      </c>
    </row>
    <row r="581" spans="1:3">
      <c r="A581" s="32">
        <v>47267840</v>
      </c>
      <c r="B581" s="32">
        <v>1752</v>
      </c>
      <c r="C581" s="32">
        <v>267.34213256835898</v>
      </c>
    </row>
    <row r="582" spans="1:3">
      <c r="A582" s="32">
        <v>47349760</v>
      </c>
      <c r="B582" s="32">
        <v>1168</v>
      </c>
      <c r="C582" s="32">
        <v>178.22808837890599</v>
      </c>
    </row>
    <row r="583" spans="1:3">
      <c r="A583" s="32">
        <v>47431680</v>
      </c>
      <c r="B583" s="32">
        <v>1460</v>
      </c>
      <c r="C583" s="32">
        <v>222.78512573242199</v>
      </c>
    </row>
    <row r="584" spans="1:3">
      <c r="A584" s="32">
        <v>47513600</v>
      </c>
      <c r="B584" s="32">
        <v>1460</v>
      </c>
      <c r="C584" s="32">
        <v>222.78512573242199</v>
      </c>
    </row>
    <row r="585" spans="1:3">
      <c r="A585" s="32">
        <v>47595520</v>
      </c>
      <c r="B585" s="32">
        <v>1168</v>
      </c>
      <c r="C585" s="32">
        <v>178.22808837890599</v>
      </c>
    </row>
    <row r="586" spans="1:3">
      <c r="A586" s="32">
        <v>47677440</v>
      </c>
      <c r="B586" s="32">
        <v>1460</v>
      </c>
      <c r="C586" s="32">
        <v>222.78512573242199</v>
      </c>
    </row>
    <row r="587" spans="1:3">
      <c r="A587" s="32">
        <v>47759360</v>
      </c>
      <c r="B587" s="32">
        <v>1168</v>
      </c>
      <c r="C587" s="32">
        <v>178.22808837890599</v>
      </c>
    </row>
    <row r="588" spans="1:3">
      <c r="A588" s="32">
        <v>47841280</v>
      </c>
      <c r="B588" s="32">
        <v>1168</v>
      </c>
      <c r="C588" s="32">
        <v>178.22808837890599</v>
      </c>
    </row>
    <row r="589" spans="1:3">
      <c r="A589" s="32">
        <v>47923200</v>
      </c>
      <c r="B589" s="32">
        <v>1460</v>
      </c>
      <c r="C589" s="32">
        <v>222.78512573242199</v>
      </c>
    </row>
    <row r="590" spans="1:3">
      <c r="A590" s="32">
        <v>48005120</v>
      </c>
      <c r="B590" s="32">
        <v>1168</v>
      </c>
      <c r="C590" s="32">
        <v>178.22808837890599</v>
      </c>
    </row>
    <row r="591" spans="1:3">
      <c r="A591" s="32">
        <v>48087040</v>
      </c>
      <c r="B591" s="32">
        <v>1460</v>
      </c>
      <c r="C591" s="32">
        <v>222.78512573242199</v>
      </c>
    </row>
    <row r="592" spans="1:3">
      <c r="A592" s="32">
        <v>48168960</v>
      </c>
      <c r="B592" s="32">
        <v>1460</v>
      </c>
      <c r="C592" s="32">
        <v>222.78512573242199</v>
      </c>
    </row>
    <row r="593" spans="1:3">
      <c r="A593" s="32">
        <v>48250880</v>
      </c>
      <c r="B593" s="32">
        <v>1460</v>
      </c>
      <c r="C593" s="32">
        <v>222.78512573242199</v>
      </c>
    </row>
    <row r="594" spans="1:3">
      <c r="A594" s="32">
        <v>48332800</v>
      </c>
      <c r="B594" s="32">
        <v>2045</v>
      </c>
      <c r="C594" s="32">
        <v>312.0517578125</v>
      </c>
    </row>
    <row r="595" spans="1:3">
      <c r="A595" s="32">
        <v>48414720</v>
      </c>
      <c r="B595" s="32">
        <v>1460</v>
      </c>
      <c r="C595" s="32">
        <v>222.78512573242199</v>
      </c>
    </row>
    <row r="596" spans="1:3">
      <c r="A596" s="32">
        <v>48496640</v>
      </c>
      <c r="B596" s="32">
        <v>1752</v>
      </c>
      <c r="C596" s="32">
        <v>267.34213256835898</v>
      </c>
    </row>
    <row r="597" spans="1:3">
      <c r="A597" s="32">
        <v>48578560</v>
      </c>
      <c r="B597" s="32">
        <v>1752</v>
      </c>
      <c r="C597" s="32">
        <v>267.34213256835898</v>
      </c>
    </row>
    <row r="598" spans="1:3">
      <c r="A598" s="32">
        <v>48660480</v>
      </c>
      <c r="B598" s="32">
        <v>1460</v>
      </c>
      <c r="C598" s="32">
        <v>222.78512573242199</v>
      </c>
    </row>
    <row r="599" spans="1:3">
      <c r="A599" s="32">
        <v>48742400</v>
      </c>
      <c r="B599" s="32">
        <v>1752</v>
      </c>
      <c r="C599" s="32">
        <v>267.34213256835898</v>
      </c>
    </row>
    <row r="600" spans="1:3">
      <c r="A600" s="32">
        <v>48824320</v>
      </c>
      <c r="B600" s="32">
        <v>1168</v>
      </c>
      <c r="C600" s="32">
        <v>178.22808837890599</v>
      </c>
    </row>
    <row r="601" spans="1:3">
      <c r="A601" s="32">
        <v>48906240</v>
      </c>
      <c r="B601" s="32">
        <v>1460</v>
      </c>
      <c r="C601" s="32">
        <v>222.78512573242199</v>
      </c>
    </row>
    <row r="602" spans="1:3">
      <c r="A602" s="32">
        <v>48988160</v>
      </c>
      <c r="B602" s="32">
        <v>1460</v>
      </c>
      <c r="C602" s="32">
        <v>222.78512573242199</v>
      </c>
    </row>
    <row r="603" spans="1:3">
      <c r="A603" s="32">
        <v>49070080</v>
      </c>
      <c r="B603" s="32">
        <v>1460</v>
      </c>
      <c r="C603" s="32">
        <v>222.78512573242199</v>
      </c>
    </row>
    <row r="604" spans="1:3">
      <c r="A604" s="32">
        <v>49152000</v>
      </c>
      <c r="B604" s="32">
        <v>2045</v>
      </c>
      <c r="C604" s="32">
        <v>312.0517578125</v>
      </c>
    </row>
    <row r="605" spans="1:3">
      <c r="A605" s="32">
        <v>49233920</v>
      </c>
      <c r="B605" s="32">
        <v>1752</v>
      </c>
      <c r="C605" s="32">
        <v>267.34213256835898</v>
      </c>
    </row>
    <row r="606" spans="1:3">
      <c r="A606" s="32">
        <v>49315840</v>
      </c>
      <c r="B606" s="32">
        <v>2045</v>
      </c>
      <c r="C606" s="32">
        <v>312.0517578125</v>
      </c>
    </row>
    <row r="607" spans="1:3">
      <c r="A607" s="32">
        <v>49397760</v>
      </c>
      <c r="B607" s="32">
        <v>2045</v>
      </c>
      <c r="C607" s="32">
        <v>312.0517578125</v>
      </c>
    </row>
    <row r="608" spans="1:3">
      <c r="A608" s="32">
        <v>49479680</v>
      </c>
      <c r="B608" s="32">
        <v>1752</v>
      </c>
      <c r="C608" s="32">
        <v>267.34213256835898</v>
      </c>
    </row>
    <row r="609" spans="1:3">
      <c r="A609" s="32">
        <v>49561600</v>
      </c>
      <c r="B609" s="32">
        <v>2337</v>
      </c>
      <c r="C609" s="32">
        <v>356.60879516601602</v>
      </c>
    </row>
    <row r="610" spans="1:3">
      <c r="A610" s="32">
        <v>49643520</v>
      </c>
      <c r="B610" s="32">
        <v>1752</v>
      </c>
      <c r="C610" s="32">
        <v>267.34213256835898</v>
      </c>
    </row>
    <row r="611" spans="1:3">
      <c r="A611" s="32">
        <v>49725440</v>
      </c>
      <c r="B611" s="32">
        <v>1752</v>
      </c>
      <c r="C611" s="32">
        <v>267.34213256835898</v>
      </c>
    </row>
    <row r="612" spans="1:3">
      <c r="A612" s="32">
        <v>49807360</v>
      </c>
      <c r="B612" s="32">
        <v>1752</v>
      </c>
      <c r="C612" s="32">
        <v>267.34213256835898</v>
      </c>
    </row>
    <row r="613" spans="1:3">
      <c r="A613" s="32">
        <v>49889280</v>
      </c>
      <c r="B613" s="32">
        <v>1168</v>
      </c>
      <c r="C613" s="32">
        <v>178.22808837890599</v>
      </c>
    </row>
    <row r="614" spans="1:3">
      <c r="A614" s="32">
        <v>49971200</v>
      </c>
      <c r="B614" s="32">
        <v>1752</v>
      </c>
      <c r="C614" s="32">
        <v>267.34213256835898</v>
      </c>
    </row>
    <row r="615" spans="1:3">
      <c r="A615" s="32">
        <v>50053120</v>
      </c>
      <c r="B615" s="32">
        <v>1460</v>
      </c>
      <c r="C615" s="32">
        <v>222.78512573242199</v>
      </c>
    </row>
    <row r="616" spans="1:3">
      <c r="A616" s="32">
        <v>50135040</v>
      </c>
      <c r="B616" s="32">
        <v>1752</v>
      </c>
      <c r="C616" s="32">
        <v>267.34213256835898</v>
      </c>
    </row>
    <row r="617" spans="1:3">
      <c r="A617" s="32">
        <v>50216960</v>
      </c>
      <c r="B617" s="32">
        <v>2337</v>
      </c>
      <c r="C617" s="32">
        <v>356.60879516601602</v>
      </c>
    </row>
    <row r="618" spans="1:3">
      <c r="A618" s="32">
        <v>50298880</v>
      </c>
      <c r="B618" s="32">
        <v>1752</v>
      </c>
      <c r="C618" s="32">
        <v>267.34213256835898</v>
      </c>
    </row>
    <row r="619" spans="1:3">
      <c r="A619" s="32">
        <v>50380800</v>
      </c>
      <c r="B619" s="32">
        <v>2337</v>
      </c>
      <c r="C619" s="32">
        <v>356.60879516601602</v>
      </c>
    </row>
    <row r="620" spans="1:3">
      <c r="A620" s="32">
        <v>50462720</v>
      </c>
      <c r="B620" s="32">
        <v>2045</v>
      </c>
      <c r="C620" s="32">
        <v>312.0517578125</v>
      </c>
    </row>
    <row r="621" spans="1:3">
      <c r="A621" s="32">
        <v>50544640</v>
      </c>
      <c r="B621" s="32">
        <v>2045</v>
      </c>
      <c r="C621" s="32">
        <v>312.0517578125</v>
      </c>
    </row>
    <row r="622" spans="1:3">
      <c r="A622" s="32">
        <v>50626560</v>
      </c>
      <c r="B622" s="32">
        <v>2337</v>
      </c>
      <c r="C622" s="32">
        <v>356.60879516601602</v>
      </c>
    </row>
    <row r="623" spans="1:3">
      <c r="A623" s="32">
        <v>50708480</v>
      </c>
      <c r="B623" s="32">
        <v>1460</v>
      </c>
      <c r="C623" s="32">
        <v>222.78512573242199</v>
      </c>
    </row>
    <row r="624" spans="1:3">
      <c r="A624" s="32">
        <v>50790400</v>
      </c>
      <c r="B624" s="32">
        <v>1752</v>
      </c>
      <c r="C624" s="32">
        <v>267.34213256835898</v>
      </c>
    </row>
    <row r="625" spans="1:3">
      <c r="A625" s="32">
        <v>50872320</v>
      </c>
      <c r="B625" s="32">
        <v>1460</v>
      </c>
      <c r="C625" s="32">
        <v>222.78512573242199</v>
      </c>
    </row>
    <row r="626" spans="1:3">
      <c r="A626" s="32">
        <v>50954240</v>
      </c>
      <c r="B626" s="32">
        <v>1168</v>
      </c>
      <c r="C626" s="32">
        <v>178.22808837890599</v>
      </c>
    </row>
    <row r="627" spans="1:3">
      <c r="A627" s="32">
        <v>51036160</v>
      </c>
      <c r="B627" s="32">
        <v>2045</v>
      </c>
      <c r="C627" s="32">
        <v>312.0517578125</v>
      </c>
    </row>
    <row r="628" spans="1:3">
      <c r="A628" s="32">
        <v>51118080</v>
      </c>
      <c r="B628" s="32">
        <v>1460</v>
      </c>
      <c r="C628" s="32">
        <v>222.78512573242199</v>
      </c>
    </row>
    <row r="629" spans="1:3">
      <c r="A629" s="32">
        <v>51200000</v>
      </c>
      <c r="B629" s="32">
        <v>1752</v>
      </c>
      <c r="C629" s="32">
        <v>267.34213256835898</v>
      </c>
    </row>
    <row r="630" spans="1:3">
      <c r="A630" s="32">
        <v>51281920</v>
      </c>
      <c r="B630" s="32">
        <v>2045</v>
      </c>
      <c r="C630" s="32">
        <v>312.0517578125</v>
      </c>
    </row>
    <row r="631" spans="1:3">
      <c r="A631" s="32">
        <v>51363840</v>
      </c>
      <c r="B631" s="32">
        <v>1752</v>
      </c>
      <c r="C631" s="32">
        <v>267.34213256835898</v>
      </c>
    </row>
    <row r="632" spans="1:3">
      <c r="A632" s="32">
        <v>51445760</v>
      </c>
      <c r="B632" s="32">
        <v>2922</v>
      </c>
      <c r="C632" s="32">
        <v>445.87542724609398</v>
      </c>
    </row>
    <row r="633" spans="1:3">
      <c r="A633" s="32">
        <v>51527680</v>
      </c>
      <c r="B633" s="32">
        <v>2045</v>
      </c>
      <c r="C633" s="32">
        <v>312.0517578125</v>
      </c>
    </row>
    <row r="634" spans="1:3">
      <c r="A634" s="32">
        <v>51609600</v>
      </c>
      <c r="B634" s="32">
        <v>2337</v>
      </c>
      <c r="C634" s="32">
        <v>356.60879516601602</v>
      </c>
    </row>
    <row r="635" spans="1:3">
      <c r="A635" s="32">
        <v>51691520</v>
      </c>
      <c r="B635" s="32">
        <v>2337</v>
      </c>
      <c r="C635" s="32">
        <v>356.60879516601602</v>
      </c>
    </row>
    <row r="636" spans="1:3">
      <c r="A636" s="32">
        <v>51773440</v>
      </c>
      <c r="B636" s="32">
        <v>1752</v>
      </c>
      <c r="C636" s="32">
        <v>267.34213256835898</v>
      </c>
    </row>
    <row r="637" spans="1:3">
      <c r="A637" s="32">
        <v>51855360</v>
      </c>
      <c r="B637" s="32">
        <v>2045</v>
      </c>
      <c r="C637" s="32">
        <v>312.0517578125</v>
      </c>
    </row>
    <row r="638" spans="1:3">
      <c r="A638" s="32">
        <v>51937280</v>
      </c>
      <c r="B638" s="32">
        <v>1168</v>
      </c>
      <c r="C638" s="32">
        <v>178.22808837890599</v>
      </c>
    </row>
    <row r="639" spans="1:3">
      <c r="A639" s="32">
        <v>52019200</v>
      </c>
      <c r="B639" s="32">
        <v>1460</v>
      </c>
      <c r="C639" s="32">
        <v>222.78512573242199</v>
      </c>
    </row>
    <row r="640" spans="1:3">
      <c r="A640" s="32">
        <v>52101120</v>
      </c>
      <c r="B640" s="32">
        <v>1752</v>
      </c>
      <c r="C640" s="32">
        <v>267.34213256835898</v>
      </c>
    </row>
    <row r="641" spans="1:3">
      <c r="A641" s="32">
        <v>52183040</v>
      </c>
      <c r="B641" s="32">
        <v>1460</v>
      </c>
      <c r="C641" s="32">
        <v>222.78512573242199</v>
      </c>
    </row>
    <row r="642" spans="1:3">
      <c r="A642" s="32">
        <v>52264960</v>
      </c>
      <c r="B642" s="32">
        <v>2630</v>
      </c>
      <c r="C642" s="32">
        <v>401.31838989257801</v>
      </c>
    </row>
    <row r="643" spans="1:3">
      <c r="A643" s="32">
        <v>52346880</v>
      </c>
      <c r="B643" s="32">
        <v>2337</v>
      </c>
      <c r="C643" s="32">
        <v>356.60879516601602</v>
      </c>
    </row>
    <row r="644" spans="1:3">
      <c r="A644" s="32">
        <v>52428800</v>
      </c>
      <c r="B644" s="32">
        <v>2630</v>
      </c>
      <c r="C644" s="32">
        <v>401.31838989257801</v>
      </c>
    </row>
    <row r="645" spans="1:3">
      <c r="A645" s="32">
        <v>52510720</v>
      </c>
      <c r="B645" s="32">
        <v>2922</v>
      </c>
      <c r="C645" s="32">
        <v>445.87542724609398</v>
      </c>
    </row>
    <row r="646" spans="1:3">
      <c r="A646" s="32">
        <v>52592640</v>
      </c>
      <c r="B646" s="32">
        <v>2337</v>
      </c>
      <c r="C646" s="32">
        <v>356.60879516601602</v>
      </c>
    </row>
    <row r="647" spans="1:3">
      <c r="A647" s="32">
        <v>52674560</v>
      </c>
      <c r="B647" s="32">
        <v>2922</v>
      </c>
      <c r="C647" s="32">
        <v>445.87542724609398</v>
      </c>
    </row>
    <row r="648" spans="1:3">
      <c r="A648" s="32">
        <v>52756480</v>
      </c>
      <c r="B648" s="32">
        <v>2045</v>
      </c>
      <c r="C648" s="32">
        <v>312.0517578125</v>
      </c>
    </row>
    <row r="649" spans="1:3">
      <c r="A649" s="32">
        <v>52838400</v>
      </c>
      <c r="B649" s="32">
        <v>1752</v>
      </c>
      <c r="C649" s="32">
        <v>267.34213256835898</v>
      </c>
    </row>
    <row r="650" spans="1:3">
      <c r="A650" s="32">
        <v>52920320</v>
      </c>
      <c r="B650" s="32">
        <v>2630</v>
      </c>
      <c r="C650" s="32">
        <v>401.31838989257801</v>
      </c>
    </row>
    <row r="651" spans="1:3">
      <c r="A651" s="32">
        <v>53002240</v>
      </c>
      <c r="B651" s="32">
        <v>1168</v>
      </c>
      <c r="C651" s="32">
        <v>178.22808837890599</v>
      </c>
    </row>
    <row r="652" spans="1:3">
      <c r="A652" s="32">
        <v>53084160</v>
      </c>
      <c r="B652" s="32">
        <v>2045</v>
      </c>
      <c r="C652" s="32">
        <v>312.0517578125</v>
      </c>
    </row>
    <row r="653" spans="1:3">
      <c r="A653" s="32">
        <v>53166080</v>
      </c>
      <c r="B653" s="32">
        <v>1752</v>
      </c>
      <c r="C653" s="32">
        <v>267.34213256835898</v>
      </c>
    </row>
    <row r="654" spans="1:3">
      <c r="A654" s="32">
        <v>53248000</v>
      </c>
      <c r="B654" s="32">
        <v>1460</v>
      </c>
      <c r="C654" s="32">
        <v>222.78512573242199</v>
      </c>
    </row>
    <row r="655" spans="1:3">
      <c r="A655" s="32">
        <v>53329920</v>
      </c>
      <c r="B655" s="32">
        <v>2630</v>
      </c>
      <c r="C655" s="32">
        <v>401.31838989257801</v>
      </c>
    </row>
    <row r="656" spans="1:3">
      <c r="A656" s="32">
        <v>53411840</v>
      </c>
      <c r="B656" s="32">
        <v>1752</v>
      </c>
      <c r="C656" s="32">
        <v>267.34213256835898</v>
      </c>
    </row>
    <row r="657" spans="1:3">
      <c r="A657" s="32">
        <v>53493760</v>
      </c>
      <c r="B657" s="32">
        <v>2922</v>
      </c>
      <c r="C657" s="32">
        <v>445.87542724609398</v>
      </c>
    </row>
    <row r="658" spans="1:3">
      <c r="A658" s="32">
        <v>53575680</v>
      </c>
      <c r="B658" s="32">
        <v>2922</v>
      </c>
      <c r="C658" s="32">
        <v>445.87542724609398</v>
      </c>
    </row>
    <row r="659" spans="1:3">
      <c r="A659" s="32">
        <v>53657600</v>
      </c>
      <c r="B659" s="32">
        <v>2045</v>
      </c>
      <c r="C659" s="32">
        <v>312.0517578125</v>
      </c>
    </row>
    <row r="660" spans="1:3">
      <c r="A660" s="32">
        <v>53739520</v>
      </c>
      <c r="B660" s="32">
        <v>2922</v>
      </c>
      <c r="C660" s="32">
        <v>445.87542724609398</v>
      </c>
    </row>
    <row r="661" spans="1:3">
      <c r="A661" s="32">
        <v>53821440</v>
      </c>
      <c r="B661" s="32">
        <v>1460</v>
      </c>
      <c r="C661" s="32">
        <v>222.78512573242199</v>
      </c>
    </row>
    <row r="662" spans="1:3">
      <c r="A662" s="32">
        <v>53903360</v>
      </c>
      <c r="B662" s="32">
        <v>1752</v>
      </c>
      <c r="C662" s="32">
        <v>267.34213256835898</v>
      </c>
    </row>
    <row r="663" spans="1:3">
      <c r="A663" s="32">
        <v>53985280</v>
      </c>
      <c r="B663" s="32">
        <v>1460</v>
      </c>
      <c r="C663" s="32">
        <v>222.78512573242199</v>
      </c>
    </row>
    <row r="664" spans="1:3">
      <c r="A664" s="32">
        <v>54067200</v>
      </c>
      <c r="B664" s="32">
        <v>291</v>
      </c>
      <c r="C664" s="32">
        <v>44.404430389404297</v>
      </c>
    </row>
    <row r="665" spans="1:3">
      <c r="A665" s="32">
        <v>54149120</v>
      </c>
      <c r="B665" s="32">
        <v>1460</v>
      </c>
      <c r="C665" s="32">
        <v>222.78512573242199</v>
      </c>
    </row>
    <row r="666" spans="1:3">
      <c r="A666" s="32">
        <v>54231040</v>
      </c>
      <c r="B666" s="32">
        <v>584</v>
      </c>
      <c r="C666" s="32">
        <v>89.114044189453097</v>
      </c>
    </row>
    <row r="667" spans="1:3">
      <c r="A667" s="32">
        <v>54312960</v>
      </c>
      <c r="B667" s="32">
        <v>1168</v>
      </c>
      <c r="C667" s="32">
        <v>178.22808837890599</v>
      </c>
    </row>
    <row r="668" spans="1:3">
      <c r="A668" s="32">
        <v>54394880</v>
      </c>
      <c r="B668" s="32">
        <v>1752</v>
      </c>
      <c r="C668" s="32">
        <v>267.34213256835898</v>
      </c>
    </row>
    <row r="669" spans="1:3">
      <c r="A669" s="32">
        <v>54476800</v>
      </c>
      <c r="B669" s="32">
        <v>876</v>
      </c>
      <c r="C669" s="32">
        <v>133.67106628418</v>
      </c>
    </row>
    <row r="670" spans="1:3">
      <c r="A670" s="32">
        <v>54558720</v>
      </c>
      <c r="B670" s="32">
        <v>2045</v>
      </c>
      <c r="C670" s="32">
        <v>312.0517578125</v>
      </c>
    </row>
    <row r="671" spans="1:3">
      <c r="A671" s="32">
        <v>54640640</v>
      </c>
      <c r="B671" s="32">
        <v>1168</v>
      </c>
      <c r="C671" s="32">
        <v>178.22808837890599</v>
      </c>
    </row>
    <row r="672" spans="1:3">
      <c r="A672" s="32">
        <v>54722560</v>
      </c>
      <c r="B672" s="32">
        <v>876</v>
      </c>
      <c r="C672" s="32">
        <v>133.67106628418</v>
      </c>
    </row>
    <row r="673" spans="1:3">
      <c r="A673" s="32">
        <v>54804480</v>
      </c>
      <c r="B673" s="32">
        <v>1168</v>
      </c>
      <c r="C673" s="32">
        <v>178.22808837890599</v>
      </c>
    </row>
    <row r="674" spans="1:3">
      <c r="A674" s="32">
        <v>54886400</v>
      </c>
      <c r="B674" s="32">
        <v>-294</v>
      </c>
      <c r="C674" s="32">
        <v>-44.862209320068402</v>
      </c>
    </row>
    <row r="675" spans="1:3">
      <c r="A675" s="32">
        <v>54968320</v>
      </c>
      <c r="B675" s="32">
        <v>584</v>
      </c>
      <c r="C675" s="32">
        <v>89.114044189453097</v>
      </c>
    </row>
    <row r="676" spans="1:3">
      <c r="A676" s="32">
        <v>55050240</v>
      </c>
      <c r="B676" s="32">
        <v>-586</v>
      </c>
      <c r="C676" s="32">
        <v>-89.419235229492202</v>
      </c>
    </row>
    <row r="677" spans="1:3">
      <c r="A677" s="32">
        <v>55132160</v>
      </c>
      <c r="B677" s="32">
        <v>-1171</v>
      </c>
      <c r="C677" s="32">
        <v>-178.68586730957</v>
      </c>
    </row>
    <row r="678" spans="1:3">
      <c r="A678" s="32">
        <v>55214080</v>
      </c>
      <c r="B678" s="32">
        <v>-1</v>
      </c>
      <c r="C678" s="32">
        <v>-0.15259255468845401</v>
      </c>
    </row>
    <row r="679" spans="1:3">
      <c r="A679" s="32">
        <v>55296000</v>
      </c>
      <c r="B679" s="32">
        <v>-1171</v>
      </c>
      <c r="C679" s="32">
        <v>-178.68586730957</v>
      </c>
    </row>
    <row r="680" spans="1:3">
      <c r="A680" s="32">
        <v>55377920</v>
      </c>
      <c r="B680" s="32">
        <v>291</v>
      </c>
      <c r="C680" s="32">
        <v>44.404430389404297</v>
      </c>
    </row>
    <row r="681" spans="1:3">
      <c r="A681" s="32">
        <v>55459840</v>
      </c>
      <c r="B681" s="32">
        <v>-1</v>
      </c>
      <c r="C681" s="32">
        <v>-0.15259255468845401</v>
      </c>
    </row>
    <row r="682" spans="1:3">
      <c r="A682" s="32">
        <v>55541760</v>
      </c>
      <c r="B682" s="32">
        <v>-294</v>
      </c>
      <c r="C682" s="32">
        <v>-44.862209320068402</v>
      </c>
    </row>
    <row r="683" spans="1:3">
      <c r="A683" s="32">
        <v>55623680</v>
      </c>
      <c r="B683" s="32">
        <v>1168</v>
      </c>
      <c r="C683" s="32">
        <v>178.22808837890599</v>
      </c>
    </row>
    <row r="684" spans="1:3">
      <c r="A684" s="32">
        <v>55705600</v>
      </c>
      <c r="B684" s="32">
        <v>-294</v>
      </c>
      <c r="C684" s="32">
        <v>-44.862209320068402</v>
      </c>
    </row>
    <row r="685" spans="1:3">
      <c r="A685" s="32">
        <v>55787520</v>
      </c>
      <c r="B685" s="32">
        <v>-1</v>
      </c>
      <c r="C685" s="32">
        <v>-0.15259255468845401</v>
      </c>
    </row>
    <row r="686" spans="1:3">
      <c r="A686" s="32">
        <v>55869440</v>
      </c>
      <c r="B686" s="32">
        <v>-294</v>
      </c>
      <c r="C686" s="32">
        <v>-44.862209320068402</v>
      </c>
    </row>
    <row r="687" spans="1:3">
      <c r="A687" s="32">
        <v>55951360</v>
      </c>
      <c r="B687" s="32">
        <v>-1463</v>
      </c>
      <c r="C687" s="32">
        <v>-223.24288940429699</v>
      </c>
    </row>
    <row r="688" spans="1:3">
      <c r="A688" s="32">
        <v>56033280</v>
      </c>
      <c r="B688" s="32">
        <v>-586</v>
      </c>
      <c r="C688" s="32">
        <v>-89.419235229492202</v>
      </c>
    </row>
    <row r="689" spans="1:3">
      <c r="A689" s="32">
        <v>56115200</v>
      </c>
      <c r="B689" s="32">
        <v>-2048</v>
      </c>
      <c r="C689" s="32">
        <v>-312.50955200195301</v>
      </c>
    </row>
    <row r="690" spans="1:3">
      <c r="A690" s="32">
        <v>56197120</v>
      </c>
      <c r="B690" s="32">
        <v>-1463</v>
      </c>
      <c r="C690" s="32">
        <v>-223.24288940429699</v>
      </c>
    </row>
    <row r="691" spans="1:3">
      <c r="A691" s="32">
        <v>56279040</v>
      </c>
      <c r="B691" s="32">
        <v>-1171</v>
      </c>
      <c r="C691" s="32">
        <v>-178.68586730957</v>
      </c>
    </row>
    <row r="692" spans="1:3">
      <c r="A692" s="32">
        <v>56360960</v>
      </c>
      <c r="B692" s="32">
        <v>-2048</v>
      </c>
      <c r="C692" s="32">
        <v>-312.50955200195301</v>
      </c>
    </row>
    <row r="693" spans="1:3">
      <c r="A693" s="32">
        <v>56442880</v>
      </c>
      <c r="B693" s="32">
        <v>-586</v>
      </c>
      <c r="C693" s="32">
        <v>-89.419235229492202</v>
      </c>
    </row>
    <row r="694" spans="1:3">
      <c r="A694" s="32">
        <v>56524800</v>
      </c>
      <c r="B694" s="32">
        <v>-1756</v>
      </c>
      <c r="C694" s="32">
        <v>-267.95251464843699</v>
      </c>
    </row>
    <row r="695" spans="1:3">
      <c r="A695" s="32">
        <v>56606720</v>
      </c>
      <c r="B695" s="32">
        <v>-1171</v>
      </c>
      <c r="C695" s="32">
        <v>-178.68586730957</v>
      </c>
    </row>
    <row r="696" spans="1:3">
      <c r="A696" s="32">
        <v>56688640</v>
      </c>
      <c r="B696" s="32">
        <v>-879</v>
      </c>
      <c r="C696" s="32">
        <v>-134.12884521484401</v>
      </c>
    </row>
    <row r="697" spans="1:3">
      <c r="A697" s="32">
        <v>56770560</v>
      </c>
      <c r="B697" s="32">
        <v>-2048</v>
      </c>
      <c r="C697" s="32">
        <v>-312.50955200195301</v>
      </c>
    </row>
    <row r="698" spans="1:3">
      <c r="A698" s="32">
        <v>56852480</v>
      </c>
      <c r="B698" s="32">
        <v>-1463</v>
      </c>
      <c r="C698" s="32">
        <v>-223.24288940429699</v>
      </c>
    </row>
    <row r="699" spans="1:3">
      <c r="A699" s="32">
        <v>56934400</v>
      </c>
      <c r="B699" s="32">
        <v>-2341</v>
      </c>
      <c r="C699" s="32">
        <v>-357.21914672851602</v>
      </c>
    </row>
    <row r="700" spans="1:3">
      <c r="A700" s="32">
        <v>57016320</v>
      </c>
      <c r="B700" s="32">
        <v>-2633</v>
      </c>
      <c r="C700" s="32">
        <v>-401.77618408203102</v>
      </c>
    </row>
    <row r="701" spans="1:3">
      <c r="A701" s="32">
        <v>57098240</v>
      </c>
      <c r="B701" s="32">
        <v>-2341</v>
      </c>
      <c r="C701" s="32">
        <v>-357.21914672851602</v>
      </c>
    </row>
    <row r="702" spans="1:3">
      <c r="A702" s="32">
        <v>57180160</v>
      </c>
      <c r="B702" s="32">
        <v>-3511</v>
      </c>
      <c r="C702" s="32">
        <v>-535.75244140625</v>
      </c>
    </row>
    <row r="703" spans="1:3">
      <c r="A703" s="32">
        <v>57262080</v>
      </c>
      <c r="B703" s="32">
        <v>-2341</v>
      </c>
      <c r="C703" s="32">
        <v>-357.21914672851602</v>
      </c>
    </row>
    <row r="704" spans="1:3">
      <c r="A704" s="32">
        <v>57344000</v>
      </c>
      <c r="B704" s="32">
        <v>-2633</v>
      </c>
      <c r="C704" s="32">
        <v>-401.77618408203102</v>
      </c>
    </row>
    <row r="705" spans="1:3">
      <c r="A705" s="32">
        <v>57425920</v>
      </c>
      <c r="B705" s="32">
        <v>-2633</v>
      </c>
      <c r="C705" s="32">
        <v>-401.77618408203102</v>
      </c>
    </row>
    <row r="706" spans="1:3">
      <c r="A706" s="32">
        <v>57507840</v>
      </c>
      <c r="B706" s="32">
        <v>-1463</v>
      </c>
      <c r="C706" s="32">
        <v>-223.24288940429699</v>
      </c>
    </row>
    <row r="707" spans="1:3">
      <c r="A707" s="32">
        <v>57589760</v>
      </c>
      <c r="B707" s="32">
        <v>-2633</v>
      </c>
      <c r="C707" s="32">
        <v>-401.77618408203102</v>
      </c>
    </row>
    <row r="708" spans="1:3">
      <c r="A708" s="32">
        <v>57671680</v>
      </c>
      <c r="B708" s="32">
        <v>-1463</v>
      </c>
      <c r="C708" s="32">
        <v>-223.24288940429699</v>
      </c>
    </row>
    <row r="709" spans="1:3">
      <c r="A709" s="32">
        <v>57753600</v>
      </c>
      <c r="B709" s="32">
        <v>-2048</v>
      </c>
      <c r="C709" s="32">
        <v>-312.50955200195301</v>
      </c>
    </row>
    <row r="710" spans="1:3">
      <c r="A710" s="32">
        <v>57835520</v>
      </c>
      <c r="B710" s="32">
        <v>-2341</v>
      </c>
      <c r="C710" s="32">
        <v>-357.21914672851602</v>
      </c>
    </row>
    <row r="711" spans="1:3">
      <c r="A711" s="32">
        <v>57917440</v>
      </c>
      <c r="B711" s="32">
        <v>-1756</v>
      </c>
      <c r="C711" s="32">
        <v>-267.95251464843699</v>
      </c>
    </row>
    <row r="712" spans="1:3">
      <c r="A712" s="32">
        <v>57999360</v>
      </c>
      <c r="B712" s="32">
        <v>-2926</v>
      </c>
      <c r="C712" s="32">
        <v>-446.48577880859398</v>
      </c>
    </row>
    <row r="713" spans="1:3">
      <c r="A713" s="32">
        <v>58081280</v>
      </c>
      <c r="B713" s="32">
        <v>-2341</v>
      </c>
      <c r="C713" s="32">
        <v>-357.21914672851602</v>
      </c>
    </row>
    <row r="714" spans="1:3">
      <c r="A714" s="32">
        <v>58163200</v>
      </c>
      <c r="B714" s="32">
        <v>-2926</v>
      </c>
      <c r="C714" s="32">
        <v>-446.48577880859398</v>
      </c>
    </row>
    <row r="715" spans="1:3">
      <c r="A715" s="32">
        <v>58245120</v>
      </c>
      <c r="B715" s="32">
        <v>-3511</v>
      </c>
      <c r="C715" s="32">
        <v>-535.75244140625</v>
      </c>
    </row>
    <row r="716" spans="1:3">
      <c r="A716" s="32">
        <v>58327040</v>
      </c>
      <c r="B716" s="32">
        <v>-2341</v>
      </c>
      <c r="C716" s="32">
        <v>-357.21914672851602</v>
      </c>
    </row>
    <row r="717" spans="1:3">
      <c r="A717" s="32">
        <v>58408960</v>
      </c>
      <c r="B717" s="32">
        <v>-3218</v>
      </c>
      <c r="C717" s="32">
        <v>-491.04281616210898</v>
      </c>
    </row>
    <row r="718" spans="1:3">
      <c r="A718" s="32">
        <v>58490880</v>
      </c>
      <c r="B718" s="32">
        <v>-2341</v>
      </c>
      <c r="C718" s="32">
        <v>-357.21914672851602</v>
      </c>
    </row>
    <row r="719" spans="1:3">
      <c r="A719" s="32">
        <v>58572800</v>
      </c>
      <c r="B719" s="32">
        <v>-2341</v>
      </c>
      <c r="C719" s="32">
        <v>-357.21914672851602</v>
      </c>
    </row>
    <row r="720" spans="1:3">
      <c r="A720" s="32">
        <v>58654720</v>
      </c>
      <c r="B720" s="32">
        <v>-2633</v>
      </c>
      <c r="C720" s="32">
        <v>-401.77618408203102</v>
      </c>
    </row>
    <row r="721" spans="1:3">
      <c r="A721" s="32">
        <v>58736640</v>
      </c>
      <c r="B721" s="32">
        <v>-1756</v>
      </c>
      <c r="C721" s="32">
        <v>-267.95251464843699</v>
      </c>
    </row>
    <row r="722" spans="1:3">
      <c r="A722" s="32">
        <v>58818560</v>
      </c>
      <c r="B722" s="32">
        <v>-2341</v>
      </c>
      <c r="C722" s="32">
        <v>-357.21914672851602</v>
      </c>
    </row>
    <row r="723" spans="1:3">
      <c r="A723" s="32">
        <v>58900480</v>
      </c>
      <c r="B723" s="32">
        <v>-2341</v>
      </c>
      <c r="C723" s="32">
        <v>-357.21914672851602</v>
      </c>
    </row>
    <row r="724" spans="1:3">
      <c r="A724" s="32">
        <v>58982400</v>
      </c>
      <c r="B724" s="32">
        <v>-2341</v>
      </c>
      <c r="C724" s="32">
        <v>-357.21914672851602</v>
      </c>
    </row>
    <row r="725" spans="1:3">
      <c r="A725" s="32">
        <v>59064320</v>
      </c>
      <c r="B725" s="32">
        <v>-2926</v>
      </c>
      <c r="C725" s="32">
        <v>-446.48577880859398</v>
      </c>
    </row>
    <row r="726" spans="1:3">
      <c r="A726" s="32">
        <v>59146240</v>
      </c>
      <c r="B726" s="32">
        <v>-2341</v>
      </c>
      <c r="C726" s="32">
        <v>-357.21914672851602</v>
      </c>
    </row>
    <row r="727" spans="1:3">
      <c r="A727" s="32">
        <v>59228160</v>
      </c>
      <c r="B727" s="32">
        <v>-2926</v>
      </c>
      <c r="C727" s="32">
        <v>-446.48577880859398</v>
      </c>
    </row>
    <row r="728" spans="1:3">
      <c r="A728" s="32">
        <v>59310080</v>
      </c>
      <c r="B728" s="32">
        <v>-2926</v>
      </c>
      <c r="C728" s="32">
        <v>-446.48577880859398</v>
      </c>
    </row>
    <row r="729" spans="1:3">
      <c r="A729" s="32">
        <v>59392000</v>
      </c>
      <c r="B729" s="32">
        <v>-2341</v>
      </c>
      <c r="C729" s="32">
        <v>-357.21914672851602</v>
      </c>
    </row>
    <row r="730" spans="1:3">
      <c r="A730" s="32">
        <v>59473920</v>
      </c>
      <c r="B730" s="32">
        <v>-2926</v>
      </c>
      <c r="C730" s="32">
        <v>-446.48577880859398</v>
      </c>
    </row>
    <row r="731" spans="1:3">
      <c r="A731" s="32">
        <v>59555840</v>
      </c>
      <c r="B731" s="32">
        <v>-2048</v>
      </c>
      <c r="C731" s="32">
        <v>-312.50955200195301</v>
      </c>
    </row>
    <row r="732" spans="1:3">
      <c r="A732" s="32">
        <v>59637760</v>
      </c>
      <c r="B732" s="32">
        <v>-2341</v>
      </c>
      <c r="C732" s="32">
        <v>-357.21914672851602</v>
      </c>
    </row>
    <row r="733" spans="1:3">
      <c r="A733" s="32">
        <v>59719680</v>
      </c>
      <c r="B733" s="32">
        <v>-2048</v>
      </c>
      <c r="C733" s="32">
        <v>-312.50955200195301</v>
      </c>
    </row>
    <row r="734" spans="1:3">
      <c r="A734" s="32">
        <v>59801600</v>
      </c>
      <c r="B734" s="32">
        <v>-1756</v>
      </c>
      <c r="C734" s="32">
        <v>-267.95251464843699</v>
      </c>
    </row>
    <row r="735" spans="1:3">
      <c r="A735" s="32">
        <v>59883520</v>
      </c>
      <c r="B735" s="32">
        <v>-2341</v>
      </c>
      <c r="C735" s="32">
        <v>-357.21914672851602</v>
      </c>
    </row>
    <row r="736" spans="1:3">
      <c r="A736" s="32">
        <v>59965440</v>
      </c>
      <c r="B736" s="32">
        <v>-1756</v>
      </c>
      <c r="C736" s="32">
        <v>-267.95251464843699</v>
      </c>
    </row>
    <row r="737" spans="1:3">
      <c r="A737" s="32">
        <v>60047360</v>
      </c>
      <c r="B737" s="32">
        <v>-2341</v>
      </c>
      <c r="C737" s="32">
        <v>-357.21914672851602</v>
      </c>
    </row>
    <row r="738" spans="1:3">
      <c r="A738" s="32">
        <v>60129280</v>
      </c>
      <c r="B738" s="32">
        <v>-2341</v>
      </c>
      <c r="C738" s="32">
        <v>-357.21914672851602</v>
      </c>
    </row>
    <row r="739" spans="1:3">
      <c r="A739" s="32">
        <v>60211200</v>
      </c>
      <c r="B739" s="32">
        <v>-2048</v>
      </c>
      <c r="C739" s="32">
        <v>-312.50955200195301</v>
      </c>
    </row>
    <row r="740" spans="1:3">
      <c r="A740" s="32">
        <v>60293120</v>
      </c>
      <c r="B740" s="32">
        <v>-2633</v>
      </c>
      <c r="C740" s="32">
        <v>-401.77618408203102</v>
      </c>
    </row>
    <row r="741" spans="1:3">
      <c r="A741" s="32">
        <v>60375040</v>
      </c>
      <c r="B741" s="32">
        <v>-2341</v>
      </c>
      <c r="C741" s="32">
        <v>-357.21914672851602</v>
      </c>
    </row>
    <row r="742" spans="1:3">
      <c r="A742" s="32">
        <v>60456960</v>
      </c>
      <c r="B742" s="32">
        <v>-2048</v>
      </c>
      <c r="C742" s="32">
        <v>-312.50955200195301</v>
      </c>
    </row>
    <row r="743" spans="1:3">
      <c r="A743" s="32">
        <v>60538880</v>
      </c>
      <c r="B743" s="32">
        <v>-2341</v>
      </c>
      <c r="C743" s="32">
        <v>-357.21914672851602</v>
      </c>
    </row>
    <row r="744" spans="1:3">
      <c r="A744" s="32">
        <v>60620800</v>
      </c>
      <c r="B744" s="32">
        <v>-1756</v>
      </c>
      <c r="C744" s="32">
        <v>-267.95251464843699</v>
      </c>
    </row>
    <row r="745" spans="1:3">
      <c r="A745" s="32">
        <v>60702720</v>
      </c>
      <c r="B745" s="32">
        <v>-1756</v>
      </c>
      <c r="C745" s="32">
        <v>-267.95251464843699</v>
      </c>
    </row>
    <row r="746" spans="1:3">
      <c r="A746" s="32">
        <v>60784640</v>
      </c>
      <c r="B746" s="32">
        <v>-1463</v>
      </c>
      <c r="C746" s="32">
        <v>-223.24288940429699</v>
      </c>
    </row>
    <row r="747" spans="1:3">
      <c r="A747" s="32">
        <v>60866560</v>
      </c>
      <c r="B747" s="32">
        <v>-1463</v>
      </c>
      <c r="C747" s="32">
        <v>-223.24288940429699</v>
      </c>
    </row>
    <row r="748" spans="1:3">
      <c r="A748" s="32">
        <v>60948480</v>
      </c>
      <c r="B748" s="32">
        <v>-1756</v>
      </c>
      <c r="C748" s="32">
        <v>-267.95251464843699</v>
      </c>
    </row>
    <row r="749" spans="1:3">
      <c r="A749" s="32">
        <v>61030400</v>
      </c>
      <c r="B749" s="32">
        <v>-1463</v>
      </c>
      <c r="C749" s="32">
        <v>-223.24288940429699</v>
      </c>
    </row>
    <row r="750" spans="1:3">
      <c r="A750" s="32">
        <v>61112320</v>
      </c>
      <c r="B750" s="32">
        <v>-2048</v>
      </c>
      <c r="C750" s="32">
        <v>-312.50955200195301</v>
      </c>
    </row>
    <row r="751" spans="1:3">
      <c r="A751" s="32">
        <v>61194240</v>
      </c>
      <c r="B751" s="32">
        <v>-1756</v>
      </c>
      <c r="C751" s="32">
        <v>-267.95251464843699</v>
      </c>
    </row>
    <row r="752" spans="1:3">
      <c r="A752" s="32">
        <v>61276160</v>
      </c>
      <c r="B752" s="32">
        <v>-1756</v>
      </c>
      <c r="C752" s="32">
        <v>-267.95251464843699</v>
      </c>
    </row>
    <row r="753" spans="1:3">
      <c r="A753" s="32">
        <v>61358080</v>
      </c>
      <c r="B753" s="32">
        <v>-2341</v>
      </c>
      <c r="C753" s="32">
        <v>-357.21914672851602</v>
      </c>
    </row>
    <row r="754" spans="1:3">
      <c r="A754" s="32">
        <v>61440000</v>
      </c>
      <c r="B754" s="32">
        <v>-1756</v>
      </c>
      <c r="C754" s="32">
        <v>-267.95251464843699</v>
      </c>
    </row>
    <row r="755" spans="1:3">
      <c r="A755" s="32">
        <v>61521920</v>
      </c>
      <c r="B755" s="32">
        <v>-1756</v>
      </c>
      <c r="C755" s="32">
        <v>-267.95251464843699</v>
      </c>
    </row>
    <row r="756" spans="1:3">
      <c r="A756" s="32">
        <v>61603840</v>
      </c>
      <c r="B756" s="32">
        <v>-1756</v>
      </c>
      <c r="C756" s="32">
        <v>-267.95251464843699</v>
      </c>
    </row>
    <row r="757" spans="1:3">
      <c r="A757" s="32">
        <v>61685760</v>
      </c>
      <c r="B757" s="32">
        <v>-1171</v>
      </c>
      <c r="C757" s="32">
        <v>-178.68586730957</v>
      </c>
    </row>
    <row r="758" spans="1:3">
      <c r="A758" s="32">
        <v>61767680</v>
      </c>
      <c r="B758" s="32">
        <v>-1756</v>
      </c>
      <c r="C758" s="32">
        <v>-267.95251464843699</v>
      </c>
    </row>
    <row r="759" spans="1:3">
      <c r="A759" s="32">
        <v>61849600</v>
      </c>
      <c r="B759" s="32">
        <v>-879</v>
      </c>
      <c r="C759" s="32">
        <v>-134.12884521484401</v>
      </c>
    </row>
    <row r="760" spans="1:3">
      <c r="A760" s="32">
        <v>61931520</v>
      </c>
      <c r="B760" s="32">
        <v>-1171</v>
      </c>
      <c r="C760" s="32">
        <v>-178.68586730957</v>
      </c>
    </row>
    <row r="761" spans="1:3">
      <c r="A761" s="32">
        <v>62013440</v>
      </c>
      <c r="B761" s="32">
        <v>-1171</v>
      </c>
      <c r="C761" s="32">
        <v>-178.68586730957</v>
      </c>
    </row>
    <row r="762" spans="1:3">
      <c r="A762" s="32">
        <v>62095360</v>
      </c>
      <c r="B762" s="32">
        <v>-1171</v>
      </c>
      <c r="C762" s="32">
        <v>-178.68586730957</v>
      </c>
    </row>
    <row r="763" spans="1:3">
      <c r="A763" s="32">
        <v>62177280</v>
      </c>
      <c r="B763" s="32">
        <v>-1756</v>
      </c>
      <c r="C763" s="32">
        <v>-267.95251464843699</v>
      </c>
    </row>
    <row r="764" spans="1:3">
      <c r="A764" s="32">
        <v>62259200</v>
      </c>
      <c r="B764" s="32">
        <v>-1171</v>
      </c>
      <c r="C764" s="32">
        <v>-178.68586730957</v>
      </c>
    </row>
    <row r="765" spans="1:3">
      <c r="A765" s="32">
        <v>62341120</v>
      </c>
      <c r="B765" s="32">
        <v>-1756</v>
      </c>
      <c r="C765" s="32">
        <v>-267.95251464843699</v>
      </c>
    </row>
    <row r="766" spans="1:3">
      <c r="A766" s="32">
        <v>62423040</v>
      </c>
      <c r="B766" s="32">
        <v>-1756</v>
      </c>
      <c r="C766" s="32">
        <v>-267.95251464843699</v>
      </c>
    </row>
    <row r="767" spans="1:3">
      <c r="A767" s="32">
        <v>62504960</v>
      </c>
      <c r="B767" s="32">
        <v>-1171</v>
      </c>
      <c r="C767" s="32">
        <v>-178.68586730957</v>
      </c>
    </row>
    <row r="768" spans="1:3">
      <c r="A768" s="32">
        <v>62586880</v>
      </c>
      <c r="B768" s="32">
        <v>-1756</v>
      </c>
      <c r="C768" s="32">
        <v>-267.95251464843699</v>
      </c>
    </row>
    <row r="769" spans="1:3">
      <c r="A769" s="32">
        <v>62668800</v>
      </c>
      <c r="B769" s="32">
        <v>-1171</v>
      </c>
      <c r="C769" s="32">
        <v>-178.68586730957</v>
      </c>
    </row>
    <row r="770" spans="1:3">
      <c r="A770" s="32">
        <v>62750720</v>
      </c>
      <c r="B770" s="32">
        <v>-1171</v>
      </c>
      <c r="C770" s="32">
        <v>-178.68586730957</v>
      </c>
    </row>
    <row r="771" spans="1:3">
      <c r="A771" s="32">
        <v>62832640</v>
      </c>
      <c r="B771" s="32">
        <v>-1171</v>
      </c>
      <c r="C771" s="32">
        <v>-178.68586730957</v>
      </c>
    </row>
    <row r="772" spans="1:3">
      <c r="A772" s="32">
        <v>62914560</v>
      </c>
      <c r="B772" s="32">
        <v>-879</v>
      </c>
      <c r="C772" s="32">
        <v>-134.12884521484401</v>
      </c>
    </row>
    <row r="773" spans="1:3">
      <c r="A773" s="32">
        <v>62996480</v>
      </c>
      <c r="B773" s="32">
        <v>-1171</v>
      </c>
      <c r="C773" s="32">
        <v>-178.68586730957</v>
      </c>
    </row>
    <row r="774" spans="1:3">
      <c r="A774" s="32">
        <v>63078400</v>
      </c>
      <c r="B774" s="32">
        <v>-879</v>
      </c>
      <c r="C774" s="32">
        <v>-134.12884521484401</v>
      </c>
    </row>
    <row r="775" spans="1:3">
      <c r="A775" s="32">
        <v>63160320</v>
      </c>
      <c r="B775" s="32">
        <v>-879</v>
      </c>
      <c r="C775" s="32">
        <v>-134.12884521484401</v>
      </c>
    </row>
    <row r="776" spans="1:3">
      <c r="A776" s="32">
        <v>63242240</v>
      </c>
      <c r="B776" s="32">
        <v>-1171</v>
      </c>
      <c r="C776" s="32">
        <v>-178.68586730957</v>
      </c>
    </row>
    <row r="777" spans="1:3">
      <c r="A777" s="32">
        <v>63324160</v>
      </c>
      <c r="B777" s="32">
        <v>-879</v>
      </c>
      <c r="C777" s="32">
        <v>-134.12884521484401</v>
      </c>
    </row>
    <row r="778" spans="1:3">
      <c r="A778" s="32">
        <v>63406080</v>
      </c>
      <c r="B778" s="32">
        <v>-1171</v>
      </c>
      <c r="C778" s="32">
        <v>-178.68586730957</v>
      </c>
    </row>
    <row r="779" spans="1:3">
      <c r="A779" s="32">
        <v>63488000</v>
      </c>
      <c r="B779" s="32">
        <v>-1171</v>
      </c>
      <c r="C779" s="32">
        <v>-178.68586730957</v>
      </c>
    </row>
    <row r="780" spans="1:3">
      <c r="A780" s="32">
        <v>63569920</v>
      </c>
      <c r="B780" s="32">
        <v>-879</v>
      </c>
      <c r="C780" s="32">
        <v>-134.12884521484401</v>
      </c>
    </row>
    <row r="781" spans="1:3">
      <c r="A781" s="32">
        <v>63651840</v>
      </c>
      <c r="B781" s="32">
        <v>-1171</v>
      </c>
      <c r="C781" s="32">
        <v>-178.68586730957</v>
      </c>
    </row>
    <row r="782" spans="1:3">
      <c r="A782" s="32">
        <v>63733760</v>
      </c>
      <c r="B782" s="32">
        <v>-294</v>
      </c>
      <c r="C782" s="32">
        <v>-44.862209320068402</v>
      </c>
    </row>
    <row r="783" spans="1:3">
      <c r="A783" s="32">
        <v>63815680</v>
      </c>
      <c r="B783" s="32">
        <v>-879</v>
      </c>
      <c r="C783" s="32">
        <v>-134.12884521484401</v>
      </c>
    </row>
    <row r="784" spans="1:3">
      <c r="A784" s="32">
        <v>63897600</v>
      </c>
      <c r="B784" s="32">
        <v>-294</v>
      </c>
      <c r="C784" s="32">
        <v>-44.862209320068402</v>
      </c>
    </row>
    <row r="785" spans="1:3">
      <c r="A785" s="32">
        <v>63979520</v>
      </c>
      <c r="B785" s="32">
        <v>-294</v>
      </c>
      <c r="C785" s="32">
        <v>-44.862209320068402</v>
      </c>
    </row>
    <row r="786" spans="1:3">
      <c r="A786" s="32">
        <v>64061440</v>
      </c>
      <c r="B786" s="32">
        <v>-586</v>
      </c>
      <c r="C786" s="32">
        <v>-89.419235229492202</v>
      </c>
    </row>
    <row r="787" spans="1:3">
      <c r="A787" s="32">
        <v>64143360</v>
      </c>
      <c r="B787" s="32">
        <v>-1</v>
      </c>
      <c r="C787" s="32">
        <v>-0.15259255468845401</v>
      </c>
    </row>
    <row r="788" spans="1:3">
      <c r="A788" s="32">
        <v>64225280</v>
      </c>
      <c r="B788" s="32">
        <v>-586</v>
      </c>
      <c r="C788" s="32">
        <v>-89.419235229492202</v>
      </c>
    </row>
    <row r="789" spans="1:3">
      <c r="A789" s="32">
        <v>64307200</v>
      </c>
      <c r="B789" s="32">
        <v>-586</v>
      </c>
      <c r="C789" s="32">
        <v>-89.419235229492202</v>
      </c>
    </row>
    <row r="790" spans="1:3">
      <c r="A790" s="32">
        <v>64389120</v>
      </c>
      <c r="B790" s="32">
        <v>-294</v>
      </c>
      <c r="C790" s="32">
        <v>-44.862209320068402</v>
      </c>
    </row>
    <row r="791" spans="1:3">
      <c r="A791" s="32">
        <v>64471040</v>
      </c>
      <c r="B791" s="32">
        <v>-586</v>
      </c>
      <c r="C791" s="32">
        <v>-89.419235229492202</v>
      </c>
    </row>
    <row r="792" spans="1:3">
      <c r="A792" s="32">
        <v>64552960</v>
      </c>
      <c r="B792" s="32">
        <v>-1</v>
      </c>
      <c r="C792" s="32">
        <v>-0.15259255468845401</v>
      </c>
    </row>
    <row r="793" spans="1:3">
      <c r="A793" s="32">
        <v>64634880</v>
      </c>
      <c r="B793" s="32">
        <v>-1</v>
      </c>
      <c r="C793" s="32">
        <v>-0.15259255468845401</v>
      </c>
    </row>
    <row r="794" spans="1:3">
      <c r="A794" s="32">
        <v>64716800</v>
      </c>
      <c r="B794" s="32">
        <v>-1</v>
      </c>
      <c r="C794" s="32">
        <v>-0.15259255468845401</v>
      </c>
    </row>
    <row r="795" spans="1:3">
      <c r="A795" s="32">
        <v>64798720</v>
      </c>
      <c r="B795" s="32">
        <v>291</v>
      </c>
      <c r="C795" s="32">
        <v>44.404430389404297</v>
      </c>
    </row>
    <row r="796" spans="1:3">
      <c r="A796" s="32">
        <v>64880640</v>
      </c>
      <c r="B796" s="32">
        <v>-1</v>
      </c>
      <c r="C796" s="32">
        <v>-0.15259255468845401</v>
      </c>
    </row>
    <row r="797" spans="1:3">
      <c r="A797" s="32">
        <v>64962560</v>
      </c>
      <c r="B797" s="32">
        <v>584</v>
      </c>
      <c r="C797" s="32">
        <v>89.114044189453097</v>
      </c>
    </row>
    <row r="798" spans="1:3">
      <c r="A798" s="32">
        <v>65044480</v>
      </c>
      <c r="B798" s="32">
        <v>584</v>
      </c>
      <c r="C798" s="32">
        <v>89.114044189453097</v>
      </c>
    </row>
    <row r="799" spans="1:3">
      <c r="A799" s="32">
        <v>65126400</v>
      </c>
      <c r="B799" s="32">
        <v>291</v>
      </c>
      <c r="C799" s="32">
        <v>44.404430389404297</v>
      </c>
    </row>
    <row r="800" spans="1:3">
      <c r="A800" s="32">
        <v>65208320</v>
      </c>
      <c r="B800" s="32">
        <v>584</v>
      </c>
      <c r="C800" s="32">
        <v>89.114044189453097</v>
      </c>
    </row>
    <row r="801" spans="1:3">
      <c r="A801" s="32">
        <v>65290240</v>
      </c>
      <c r="B801" s="32">
        <v>-1</v>
      </c>
      <c r="C801" s="32">
        <v>-0.15259255468845401</v>
      </c>
    </row>
    <row r="802" spans="1:3">
      <c r="A802" s="32">
        <v>65372160</v>
      </c>
      <c r="B802" s="32">
        <v>291</v>
      </c>
      <c r="C802" s="32">
        <v>44.404430389404297</v>
      </c>
    </row>
    <row r="803" spans="1:3">
      <c r="A803" s="32">
        <v>65454080</v>
      </c>
      <c r="B803" s="32">
        <v>291</v>
      </c>
      <c r="C803" s="32">
        <v>44.404430389404297</v>
      </c>
    </row>
    <row r="804" spans="1:3">
      <c r="A804" s="32">
        <v>65536000</v>
      </c>
      <c r="B804" s="32">
        <v>-1</v>
      </c>
      <c r="C804" s="32">
        <v>-0.15259255468845401</v>
      </c>
    </row>
    <row r="805" spans="1:3">
      <c r="A805" s="32">
        <v>65617920</v>
      </c>
      <c r="B805" s="32">
        <v>584</v>
      </c>
      <c r="C805" s="32">
        <v>89.114044189453097</v>
      </c>
    </row>
    <row r="806" spans="1:3">
      <c r="A806" s="32">
        <v>65699840</v>
      </c>
      <c r="B806" s="32">
        <v>291</v>
      </c>
      <c r="C806" s="32">
        <v>44.404430389404297</v>
      </c>
    </row>
    <row r="807" spans="1:3">
      <c r="A807" s="32">
        <v>65781760</v>
      </c>
      <c r="B807" s="32">
        <v>584</v>
      </c>
      <c r="C807" s="32">
        <v>89.114044189453097</v>
      </c>
    </row>
    <row r="808" spans="1:3">
      <c r="A808" s="32">
        <v>65863680</v>
      </c>
      <c r="B808" s="32">
        <v>584</v>
      </c>
      <c r="C808" s="32">
        <v>89.114044189453097</v>
      </c>
    </row>
    <row r="809" spans="1:3">
      <c r="A809" s="32">
        <v>65945600</v>
      </c>
      <c r="B809" s="32">
        <v>584</v>
      </c>
      <c r="C809" s="32">
        <v>89.114044189453097</v>
      </c>
    </row>
    <row r="810" spans="1:3">
      <c r="A810" s="32">
        <v>66027520</v>
      </c>
      <c r="B810" s="32">
        <v>876</v>
      </c>
      <c r="C810" s="32">
        <v>133.67106628418</v>
      </c>
    </row>
    <row r="811" spans="1:3">
      <c r="A811" s="32">
        <v>66109440</v>
      </c>
      <c r="B811" s="32">
        <v>584</v>
      </c>
      <c r="C811" s="32">
        <v>89.114044189453097</v>
      </c>
    </row>
    <row r="812" spans="1:3">
      <c r="A812" s="32">
        <v>66191360</v>
      </c>
      <c r="B812" s="32">
        <v>584</v>
      </c>
      <c r="C812" s="32">
        <v>89.114044189453097</v>
      </c>
    </row>
    <row r="813" spans="1:3">
      <c r="A813" s="32">
        <v>66273280</v>
      </c>
      <c r="B813" s="32">
        <v>876</v>
      </c>
      <c r="C813" s="32">
        <v>133.67106628418</v>
      </c>
    </row>
    <row r="814" spans="1:3">
      <c r="A814" s="32">
        <v>66355200</v>
      </c>
      <c r="B814" s="32">
        <v>584</v>
      </c>
      <c r="C814" s="32">
        <v>89.114044189453097</v>
      </c>
    </row>
    <row r="815" spans="1:3">
      <c r="A815" s="32">
        <v>66437120</v>
      </c>
      <c r="B815" s="32">
        <v>876</v>
      </c>
      <c r="C815" s="32">
        <v>133.67106628418</v>
      </c>
    </row>
    <row r="816" spans="1:3">
      <c r="A816" s="32">
        <v>66519040</v>
      </c>
      <c r="B816" s="32">
        <v>584</v>
      </c>
      <c r="C816" s="32">
        <v>89.114044189453097</v>
      </c>
    </row>
    <row r="817" spans="1:3">
      <c r="A817" s="32">
        <v>66600960</v>
      </c>
      <c r="B817" s="32">
        <v>584</v>
      </c>
      <c r="C817" s="32">
        <v>89.114044189453097</v>
      </c>
    </row>
    <row r="818" spans="1:3">
      <c r="A818" s="32">
        <v>66682880</v>
      </c>
      <c r="B818" s="32">
        <v>1168</v>
      </c>
      <c r="C818" s="32">
        <v>178.22808837890599</v>
      </c>
    </row>
    <row r="819" spans="1:3">
      <c r="A819" s="32">
        <v>66764800</v>
      </c>
      <c r="B819" s="32">
        <v>876</v>
      </c>
      <c r="C819" s="32">
        <v>133.67106628418</v>
      </c>
    </row>
    <row r="820" spans="1:3">
      <c r="A820" s="32">
        <v>66846720</v>
      </c>
      <c r="B820" s="32">
        <v>1460</v>
      </c>
      <c r="C820" s="32">
        <v>222.78512573242199</v>
      </c>
    </row>
    <row r="821" spans="1:3">
      <c r="A821" s="32">
        <v>66928640</v>
      </c>
      <c r="B821" s="32">
        <v>1168</v>
      </c>
      <c r="C821" s="32">
        <v>178.22808837890599</v>
      </c>
    </row>
    <row r="822" spans="1:3">
      <c r="A822" s="32">
        <v>67010560</v>
      </c>
      <c r="B822" s="32">
        <v>1168</v>
      </c>
      <c r="C822" s="32">
        <v>178.22808837890599</v>
      </c>
    </row>
    <row r="823" spans="1:3">
      <c r="A823" s="32">
        <v>67092480</v>
      </c>
      <c r="B823" s="32">
        <v>1460</v>
      </c>
      <c r="C823" s="32">
        <v>222.78512573242199</v>
      </c>
    </row>
    <row r="824" spans="1:3">
      <c r="A824" s="32">
        <v>67174400</v>
      </c>
      <c r="B824" s="32">
        <v>1168</v>
      </c>
      <c r="C824" s="32">
        <v>178.22808837890599</v>
      </c>
    </row>
    <row r="825" spans="1:3">
      <c r="A825" s="32">
        <v>67256320</v>
      </c>
      <c r="B825" s="32">
        <v>1168</v>
      </c>
      <c r="C825" s="32">
        <v>178.22808837890599</v>
      </c>
    </row>
    <row r="826" spans="1:3">
      <c r="A826" s="32">
        <v>67338240</v>
      </c>
      <c r="B826" s="32">
        <v>1168</v>
      </c>
      <c r="C826" s="32">
        <v>178.22808837890599</v>
      </c>
    </row>
    <row r="827" spans="1:3">
      <c r="A827" s="32">
        <v>67420160</v>
      </c>
      <c r="B827" s="32">
        <v>1168</v>
      </c>
      <c r="C827" s="32">
        <v>178.22808837890599</v>
      </c>
    </row>
    <row r="828" spans="1:3">
      <c r="A828" s="32">
        <v>67502080</v>
      </c>
      <c r="B828" s="32">
        <v>1168</v>
      </c>
      <c r="C828" s="32">
        <v>178.22808837890599</v>
      </c>
    </row>
    <row r="829" spans="1:3">
      <c r="A829" s="32">
        <v>67584000</v>
      </c>
      <c r="B829" s="32">
        <v>876</v>
      </c>
      <c r="C829" s="32">
        <v>133.67106628418</v>
      </c>
    </row>
    <row r="830" spans="1:3">
      <c r="A830" s="32">
        <v>67665920</v>
      </c>
      <c r="B830" s="32">
        <v>1460</v>
      </c>
      <c r="C830" s="32">
        <v>222.78512573242199</v>
      </c>
    </row>
    <row r="831" spans="1:3">
      <c r="A831" s="32">
        <v>67747840</v>
      </c>
      <c r="B831" s="32">
        <v>1168</v>
      </c>
      <c r="C831" s="32">
        <v>178.22808837890599</v>
      </c>
    </row>
    <row r="832" spans="1:3">
      <c r="A832" s="32">
        <v>67829760</v>
      </c>
      <c r="B832" s="32">
        <v>1168</v>
      </c>
      <c r="C832" s="32">
        <v>178.22808837890599</v>
      </c>
    </row>
    <row r="833" spans="1:3">
      <c r="A833" s="32">
        <v>67911680</v>
      </c>
      <c r="B833" s="32">
        <v>1752</v>
      </c>
      <c r="C833" s="32">
        <v>267.34213256835898</v>
      </c>
    </row>
    <row r="834" spans="1:3">
      <c r="A834" s="32">
        <v>67993600</v>
      </c>
      <c r="B834" s="32">
        <v>1460</v>
      </c>
      <c r="C834" s="32">
        <v>222.78512573242199</v>
      </c>
    </row>
    <row r="835" spans="1:3">
      <c r="A835" s="32">
        <v>68075520</v>
      </c>
      <c r="B835" s="32">
        <v>1752</v>
      </c>
      <c r="C835" s="32">
        <v>267.34213256835898</v>
      </c>
    </row>
    <row r="836" spans="1:3">
      <c r="A836" s="32">
        <v>68157440</v>
      </c>
      <c r="B836" s="32">
        <v>1752</v>
      </c>
      <c r="C836" s="32">
        <v>267.34213256835898</v>
      </c>
    </row>
    <row r="837" spans="1:3">
      <c r="A837" s="32">
        <v>68239360</v>
      </c>
      <c r="B837" s="32">
        <v>1460</v>
      </c>
      <c r="C837" s="32">
        <v>222.78512573242199</v>
      </c>
    </row>
    <row r="838" spans="1:3">
      <c r="A838" s="32">
        <v>68321280</v>
      </c>
      <c r="B838" s="32">
        <v>1752</v>
      </c>
      <c r="C838" s="32">
        <v>267.34213256835898</v>
      </c>
    </row>
    <row r="839" spans="1:3">
      <c r="A839" s="32">
        <v>68403200</v>
      </c>
      <c r="B839" s="32">
        <v>1460</v>
      </c>
      <c r="C839" s="32">
        <v>222.78512573242199</v>
      </c>
    </row>
    <row r="840" spans="1:3">
      <c r="A840" s="32">
        <v>68485120</v>
      </c>
      <c r="B840" s="32">
        <v>1460</v>
      </c>
      <c r="C840" s="32">
        <v>222.78512573242199</v>
      </c>
    </row>
    <row r="841" spans="1:3">
      <c r="A841" s="32">
        <v>68567040</v>
      </c>
      <c r="B841" s="32">
        <v>1460</v>
      </c>
      <c r="C841" s="32">
        <v>222.78512573242199</v>
      </c>
    </row>
    <row r="842" spans="1:3">
      <c r="A842" s="32">
        <v>68648960</v>
      </c>
      <c r="B842" s="32">
        <v>1168</v>
      </c>
      <c r="C842" s="32">
        <v>178.22808837890599</v>
      </c>
    </row>
    <row r="843" spans="1:3">
      <c r="A843" s="32">
        <v>68730880</v>
      </c>
      <c r="B843" s="32">
        <v>1752</v>
      </c>
      <c r="C843" s="32">
        <v>267.34213256835898</v>
      </c>
    </row>
    <row r="844" spans="1:3">
      <c r="A844" s="32">
        <v>68812800</v>
      </c>
      <c r="B844" s="32">
        <v>1460</v>
      </c>
      <c r="C844" s="32">
        <v>222.78512573242199</v>
      </c>
    </row>
    <row r="845" spans="1:3">
      <c r="A845" s="32">
        <v>68894720</v>
      </c>
      <c r="B845" s="32">
        <v>1752</v>
      </c>
      <c r="C845" s="32">
        <v>267.34213256835898</v>
      </c>
    </row>
    <row r="846" spans="1:3">
      <c r="A846" s="32">
        <v>68976640</v>
      </c>
      <c r="B846" s="32">
        <v>1752</v>
      </c>
      <c r="C846" s="32">
        <v>267.34213256835898</v>
      </c>
    </row>
    <row r="847" spans="1:3">
      <c r="A847" s="32">
        <v>69058560</v>
      </c>
      <c r="B847" s="32">
        <v>1752</v>
      </c>
      <c r="C847" s="32">
        <v>267.34213256835898</v>
      </c>
    </row>
    <row r="848" spans="1:3">
      <c r="A848" s="32">
        <v>69140480</v>
      </c>
      <c r="B848" s="32">
        <v>2045</v>
      </c>
      <c r="C848" s="32">
        <v>312.0517578125</v>
      </c>
    </row>
    <row r="849" spans="1:3">
      <c r="A849" s="32">
        <v>69222400</v>
      </c>
      <c r="B849" s="32">
        <v>1752</v>
      </c>
      <c r="C849" s="32">
        <v>267.34213256835898</v>
      </c>
    </row>
    <row r="850" spans="1:3">
      <c r="A850" s="32">
        <v>69304320</v>
      </c>
      <c r="B850" s="32">
        <v>1752</v>
      </c>
      <c r="C850" s="32">
        <v>267.34213256835898</v>
      </c>
    </row>
    <row r="851" spans="1:3">
      <c r="A851" s="32">
        <v>69386240</v>
      </c>
      <c r="B851" s="32">
        <v>2045</v>
      </c>
      <c r="C851" s="32">
        <v>312.0517578125</v>
      </c>
    </row>
    <row r="852" spans="1:3">
      <c r="A852" s="32">
        <v>69468160</v>
      </c>
      <c r="B852" s="32">
        <v>1460</v>
      </c>
      <c r="C852" s="32">
        <v>222.78512573242199</v>
      </c>
    </row>
    <row r="853" spans="1:3">
      <c r="A853" s="32">
        <v>69550080</v>
      </c>
      <c r="B853" s="32">
        <v>1752</v>
      </c>
      <c r="C853" s="32">
        <v>267.34213256835898</v>
      </c>
    </row>
    <row r="854" spans="1:3">
      <c r="A854" s="32">
        <v>69632000</v>
      </c>
      <c r="B854" s="32">
        <v>1460</v>
      </c>
      <c r="C854" s="32">
        <v>222.78512573242199</v>
      </c>
    </row>
    <row r="855" spans="1:3">
      <c r="A855" s="32">
        <v>69713920</v>
      </c>
      <c r="B855" s="32">
        <v>1460</v>
      </c>
      <c r="C855" s="32">
        <v>222.78512573242199</v>
      </c>
    </row>
    <row r="856" spans="1:3">
      <c r="A856" s="32">
        <v>69795840</v>
      </c>
      <c r="B856" s="32">
        <v>2045</v>
      </c>
      <c r="C856" s="32">
        <v>312.0517578125</v>
      </c>
    </row>
    <row r="857" spans="1:3">
      <c r="A857" s="32">
        <v>69877760</v>
      </c>
      <c r="B857" s="32">
        <v>1460</v>
      </c>
      <c r="C857" s="32">
        <v>222.78512573242199</v>
      </c>
    </row>
    <row r="858" spans="1:3">
      <c r="A858" s="32">
        <v>69959680</v>
      </c>
      <c r="B858" s="32">
        <v>2045</v>
      </c>
      <c r="C858" s="32">
        <v>312.0517578125</v>
      </c>
    </row>
    <row r="859" spans="1:3">
      <c r="A859" s="32">
        <v>70041600</v>
      </c>
      <c r="B859" s="32">
        <v>2337</v>
      </c>
      <c r="C859" s="32">
        <v>356.60879516601602</v>
      </c>
    </row>
    <row r="860" spans="1:3">
      <c r="A860" s="32">
        <v>70123520</v>
      </c>
      <c r="B860" s="32">
        <v>2045</v>
      </c>
      <c r="C860" s="32">
        <v>312.0517578125</v>
      </c>
    </row>
    <row r="861" spans="1:3">
      <c r="A861" s="32">
        <v>70205440</v>
      </c>
      <c r="B861" s="32">
        <v>2630</v>
      </c>
      <c r="C861" s="32">
        <v>401.31838989257801</v>
      </c>
    </row>
    <row r="862" spans="1:3">
      <c r="A862" s="32">
        <v>70287360</v>
      </c>
      <c r="B862" s="32">
        <v>2045</v>
      </c>
      <c r="C862" s="32">
        <v>312.0517578125</v>
      </c>
    </row>
    <row r="863" spans="1:3">
      <c r="A863" s="32">
        <v>70369280</v>
      </c>
      <c r="B863" s="32">
        <v>2045</v>
      </c>
      <c r="C863" s="32">
        <v>312.0517578125</v>
      </c>
    </row>
    <row r="864" spans="1:3">
      <c r="A864" s="32">
        <v>70451200</v>
      </c>
      <c r="B864" s="32">
        <v>2045</v>
      </c>
      <c r="C864" s="32">
        <v>312.0517578125</v>
      </c>
    </row>
    <row r="865" spans="1:3">
      <c r="A865" s="32">
        <v>70533120</v>
      </c>
      <c r="B865" s="32">
        <v>1460</v>
      </c>
      <c r="C865" s="32">
        <v>222.78512573242199</v>
      </c>
    </row>
    <row r="866" spans="1:3">
      <c r="A866" s="32">
        <v>70615040</v>
      </c>
      <c r="B866" s="32">
        <v>1752</v>
      </c>
      <c r="C866" s="32">
        <v>267.34213256835898</v>
      </c>
    </row>
    <row r="867" spans="1:3">
      <c r="A867" s="32">
        <v>70696960</v>
      </c>
      <c r="B867" s="32">
        <v>1168</v>
      </c>
      <c r="C867" s="32">
        <v>178.22808837890599</v>
      </c>
    </row>
    <row r="868" spans="1:3">
      <c r="A868" s="32">
        <v>70778880</v>
      </c>
      <c r="B868" s="32">
        <v>1460</v>
      </c>
      <c r="C868" s="32">
        <v>222.78512573242199</v>
      </c>
    </row>
    <row r="869" spans="1:3">
      <c r="A869" s="32">
        <v>70860800</v>
      </c>
      <c r="B869" s="32">
        <v>1752</v>
      </c>
      <c r="C869" s="32">
        <v>267.34213256835898</v>
      </c>
    </row>
    <row r="870" spans="1:3">
      <c r="A870" s="32">
        <v>70942720</v>
      </c>
      <c r="B870" s="32">
        <v>1460</v>
      </c>
      <c r="C870" s="32">
        <v>222.78512573242199</v>
      </c>
    </row>
    <row r="871" spans="1:3">
      <c r="A871" s="32">
        <v>71024640</v>
      </c>
      <c r="B871" s="32">
        <v>2337</v>
      </c>
      <c r="C871" s="32">
        <v>356.60879516601602</v>
      </c>
    </row>
    <row r="872" spans="1:3">
      <c r="A872" s="32">
        <v>71106560</v>
      </c>
      <c r="B872" s="32">
        <v>2045</v>
      </c>
      <c r="C872" s="32">
        <v>312.0517578125</v>
      </c>
    </row>
    <row r="873" spans="1:3">
      <c r="A873" s="32">
        <v>71188480</v>
      </c>
      <c r="B873" s="32">
        <v>2337</v>
      </c>
      <c r="C873" s="32">
        <v>356.60879516601602</v>
      </c>
    </row>
    <row r="874" spans="1:3">
      <c r="A874" s="32">
        <v>71270400</v>
      </c>
      <c r="B874" s="32">
        <v>2630</v>
      </c>
      <c r="C874" s="32">
        <v>401.31838989257801</v>
      </c>
    </row>
    <row r="875" spans="1:3">
      <c r="A875" s="32">
        <v>71352320</v>
      </c>
      <c r="B875" s="32">
        <v>1752</v>
      </c>
      <c r="C875" s="32">
        <v>267.34213256835898</v>
      </c>
    </row>
    <row r="876" spans="1:3">
      <c r="A876" s="32">
        <v>71434240</v>
      </c>
      <c r="B876" s="32">
        <v>2337</v>
      </c>
      <c r="C876" s="32">
        <v>356.60879516601602</v>
      </c>
    </row>
    <row r="877" spans="1:3">
      <c r="A877" s="32">
        <v>71516160</v>
      </c>
      <c r="B877" s="32">
        <v>1752</v>
      </c>
      <c r="C877" s="32">
        <v>267.34213256835898</v>
      </c>
    </row>
    <row r="878" spans="1:3">
      <c r="A878" s="32">
        <v>71598080</v>
      </c>
      <c r="B878" s="32">
        <v>1752</v>
      </c>
      <c r="C878" s="32">
        <v>267.34213256835898</v>
      </c>
    </row>
    <row r="879" spans="1:3">
      <c r="A879" s="32">
        <v>71680000</v>
      </c>
      <c r="B879" s="32">
        <v>1752</v>
      </c>
      <c r="C879" s="32">
        <v>267.34213256835898</v>
      </c>
    </row>
    <row r="880" spans="1:3">
      <c r="A880" s="32">
        <v>71761920</v>
      </c>
      <c r="B880" s="32">
        <v>1168</v>
      </c>
      <c r="C880" s="32">
        <v>178.22808837890599</v>
      </c>
    </row>
    <row r="881" spans="1:3">
      <c r="A881" s="32">
        <v>71843840</v>
      </c>
      <c r="B881" s="32">
        <v>1752</v>
      </c>
      <c r="C881" s="32">
        <v>267.34213256835898</v>
      </c>
    </row>
    <row r="882" spans="1:3">
      <c r="A882" s="32">
        <v>71925760</v>
      </c>
      <c r="B882" s="32">
        <v>1752</v>
      </c>
      <c r="C882" s="32">
        <v>267.34213256835898</v>
      </c>
    </row>
    <row r="883" spans="1:3">
      <c r="A883" s="32">
        <v>72007680</v>
      </c>
      <c r="B883" s="32">
        <v>1752</v>
      </c>
      <c r="C883" s="32">
        <v>267.34213256835898</v>
      </c>
    </row>
    <row r="884" spans="1:3">
      <c r="A884" s="32">
        <v>72089600</v>
      </c>
      <c r="B884" s="32">
        <v>2630</v>
      </c>
      <c r="C884" s="32">
        <v>401.31838989257801</v>
      </c>
    </row>
    <row r="885" spans="1:3">
      <c r="A885" s="32">
        <v>72171520</v>
      </c>
      <c r="B885" s="32">
        <v>1752</v>
      </c>
      <c r="C885" s="32">
        <v>267.34213256835898</v>
      </c>
    </row>
    <row r="886" spans="1:3">
      <c r="A886" s="32">
        <v>72253440</v>
      </c>
      <c r="B886" s="32">
        <v>2922</v>
      </c>
      <c r="C886" s="32">
        <v>445.87542724609398</v>
      </c>
    </row>
    <row r="887" spans="1:3">
      <c r="A887" s="32">
        <v>72335360</v>
      </c>
      <c r="B887" s="32">
        <v>2922</v>
      </c>
      <c r="C887" s="32">
        <v>445.87542724609398</v>
      </c>
    </row>
    <row r="888" spans="1:3">
      <c r="A888" s="32">
        <v>72417280</v>
      </c>
      <c r="B888" s="32">
        <v>2045</v>
      </c>
      <c r="C888" s="32">
        <v>312.0517578125</v>
      </c>
    </row>
    <row r="889" spans="1:3">
      <c r="A889" s="32">
        <v>72499200</v>
      </c>
      <c r="B889" s="32">
        <v>2922</v>
      </c>
      <c r="C889" s="32">
        <v>445.87542724609398</v>
      </c>
    </row>
    <row r="890" spans="1:3">
      <c r="A890" s="32">
        <v>72581120</v>
      </c>
      <c r="B890" s="32">
        <v>1752</v>
      </c>
      <c r="C890" s="32">
        <v>267.34213256835898</v>
      </c>
    </row>
    <row r="891" spans="1:3">
      <c r="A891" s="32">
        <v>72663040</v>
      </c>
      <c r="B891" s="32">
        <v>2337</v>
      </c>
      <c r="C891" s="32">
        <v>356.60879516601602</v>
      </c>
    </row>
    <row r="892" spans="1:3">
      <c r="A892" s="32">
        <v>72744960</v>
      </c>
      <c r="B892" s="32">
        <v>1752</v>
      </c>
      <c r="C892" s="32">
        <v>267.34213256835898</v>
      </c>
    </row>
    <row r="893" spans="1:3">
      <c r="A893" s="32">
        <v>72826880</v>
      </c>
      <c r="B893" s="32">
        <v>1460</v>
      </c>
      <c r="C893" s="32">
        <v>222.78512573242199</v>
      </c>
    </row>
    <row r="894" spans="1:3">
      <c r="A894" s="32">
        <v>72908800</v>
      </c>
      <c r="B894" s="32">
        <v>2630</v>
      </c>
      <c r="C894" s="32">
        <v>401.31838989257801</v>
      </c>
    </row>
    <row r="895" spans="1:3">
      <c r="A895" s="32">
        <v>72990720</v>
      </c>
      <c r="B895" s="32">
        <v>1752</v>
      </c>
      <c r="C895" s="32">
        <v>267.34213256835898</v>
      </c>
    </row>
    <row r="896" spans="1:3">
      <c r="A896" s="32">
        <v>73072640</v>
      </c>
      <c r="B896" s="32">
        <v>2337</v>
      </c>
      <c r="C896" s="32">
        <v>356.60879516601602</v>
      </c>
    </row>
    <row r="897" spans="1:3">
      <c r="A897" s="32">
        <v>73154560</v>
      </c>
      <c r="B897" s="32">
        <v>2922</v>
      </c>
      <c r="C897" s="32">
        <v>445.87542724609398</v>
      </c>
    </row>
    <row r="898" spans="1:3">
      <c r="A898" s="32">
        <v>73236480</v>
      </c>
      <c r="B898" s="32">
        <v>2045</v>
      </c>
      <c r="C898" s="32">
        <v>312.0517578125</v>
      </c>
    </row>
    <row r="899" spans="1:3">
      <c r="A899" s="32">
        <v>73318400</v>
      </c>
      <c r="B899" s="32">
        <v>2922</v>
      </c>
      <c r="C899" s="32">
        <v>445.87542724609398</v>
      </c>
    </row>
    <row r="900" spans="1:3">
      <c r="A900" s="32">
        <v>73400320</v>
      </c>
      <c r="B900" s="32">
        <v>2045</v>
      </c>
      <c r="C900" s="32">
        <v>312.0517578125</v>
      </c>
    </row>
    <row r="901" spans="1:3">
      <c r="A901" s="32">
        <v>73482240</v>
      </c>
      <c r="B901" s="32">
        <v>2045</v>
      </c>
      <c r="C901" s="32">
        <v>312.0517578125</v>
      </c>
    </row>
    <row r="902" spans="1:3">
      <c r="A902" s="32">
        <v>73564160</v>
      </c>
      <c r="B902" s="32">
        <v>2337</v>
      </c>
      <c r="C902" s="32">
        <v>356.60879516601602</v>
      </c>
    </row>
    <row r="903" spans="1:3">
      <c r="A903" s="32">
        <v>73646080</v>
      </c>
      <c r="B903" s="32">
        <v>1168</v>
      </c>
      <c r="C903" s="32">
        <v>178.22808837890599</v>
      </c>
    </row>
    <row r="904" spans="1:3">
      <c r="A904" s="32">
        <v>73728000</v>
      </c>
      <c r="B904" s="32">
        <v>1752</v>
      </c>
      <c r="C904" s="32">
        <v>267.34213256835898</v>
      </c>
    </row>
    <row r="905" spans="1:3">
      <c r="A905" s="32">
        <v>73809920</v>
      </c>
      <c r="B905" s="32">
        <v>1168</v>
      </c>
      <c r="C905" s="32">
        <v>178.22808837890599</v>
      </c>
    </row>
    <row r="906" spans="1:3">
      <c r="A906" s="32">
        <v>73891840</v>
      </c>
      <c r="B906" s="32">
        <v>1168</v>
      </c>
      <c r="C906" s="32">
        <v>178.22808837890599</v>
      </c>
    </row>
    <row r="907" spans="1:3">
      <c r="A907" s="32">
        <v>73973760</v>
      </c>
      <c r="B907" s="32">
        <v>2045</v>
      </c>
      <c r="C907" s="32">
        <v>312.0517578125</v>
      </c>
    </row>
    <row r="908" spans="1:3">
      <c r="A908" s="32">
        <v>74055680</v>
      </c>
      <c r="B908" s="32">
        <v>876</v>
      </c>
      <c r="C908" s="32">
        <v>133.67106628418</v>
      </c>
    </row>
    <row r="909" spans="1:3">
      <c r="A909" s="32">
        <v>74137600</v>
      </c>
      <c r="B909" s="32">
        <v>2045</v>
      </c>
      <c r="C909" s="32">
        <v>312.0517578125</v>
      </c>
    </row>
    <row r="910" spans="1:3">
      <c r="A910" s="32">
        <v>74219520</v>
      </c>
      <c r="B910" s="32">
        <v>1752</v>
      </c>
      <c r="C910" s="32">
        <v>267.34213256835898</v>
      </c>
    </row>
    <row r="911" spans="1:3">
      <c r="A911" s="32">
        <v>74301440</v>
      </c>
      <c r="B911" s="32">
        <v>1460</v>
      </c>
      <c r="C911" s="32">
        <v>222.78512573242199</v>
      </c>
    </row>
    <row r="912" spans="1:3">
      <c r="A912" s="32">
        <v>74383360</v>
      </c>
      <c r="B912" s="32">
        <v>2337</v>
      </c>
      <c r="C912" s="32">
        <v>356.60879516601602</v>
      </c>
    </row>
    <row r="913" spans="1:3">
      <c r="A913" s="32">
        <v>74465280</v>
      </c>
      <c r="B913" s="32">
        <v>1168</v>
      </c>
      <c r="C913" s="32">
        <v>178.22808837890599</v>
      </c>
    </row>
    <row r="914" spans="1:3">
      <c r="A914" s="32">
        <v>74547200</v>
      </c>
      <c r="B914" s="32">
        <v>1460</v>
      </c>
      <c r="C914" s="32">
        <v>222.78512573242199</v>
      </c>
    </row>
    <row r="915" spans="1:3">
      <c r="A915" s="32">
        <v>74629120</v>
      </c>
      <c r="B915" s="32">
        <v>876</v>
      </c>
      <c r="C915" s="32">
        <v>133.67106628418</v>
      </c>
    </row>
    <row r="916" spans="1:3">
      <c r="A916" s="32">
        <v>74711040</v>
      </c>
      <c r="B916" s="32">
        <v>-294</v>
      </c>
      <c r="C916" s="32">
        <v>-44.862209320068402</v>
      </c>
    </row>
    <row r="917" spans="1:3">
      <c r="A917" s="32">
        <v>74792960</v>
      </c>
      <c r="B917" s="32">
        <v>584</v>
      </c>
      <c r="C917" s="32">
        <v>89.114044189453097</v>
      </c>
    </row>
    <row r="918" spans="1:3">
      <c r="A918" s="32">
        <v>74874880</v>
      </c>
      <c r="B918" s="32">
        <v>-1171</v>
      </c>
      <c r="C918" s="32">
        <v>-178.68586730957</v>
      </c>
    </row>
    <row r="919" spans="1:3">
      <c r="A919" s="32">
        <v>74956800</v>
      </c>
      <c r="B919" s="32">
        <v>-1</v>
      </c>
      <c r="C919" s="32">
        <v>-0.15259255468845401</v>
      </c>
    </row>
    <row r="920" spans="1:3">
      <c r="A920" s="32">
        <v>75038720</v>
      </c>
      <c r="B920" s="32">
        <v>291</v>
      </c>
      <c r="C920" s="32">
        <v>44.404430389404297</v>
      </c>
    </row>
    <row r="921" spans="1:3">
      <c r="A921" s="32">
        <v>75120640</v>
      </c>
      <c r="B921" s="32">
        <v>-586</v>
      </c>
      <c r="C921" s="32">
        <v>-89.419235229492202</v>
      </c>
    </row>
    <row r="922" spans="1:3">
      <c r="A922" s="32">
        <v>75202560</v>
      </c>
      <c r="B922" s="32">
        <v>1168</v>
      </c>
      <c r="C922" s="32">
        <v>178.22808837890599</v>
      </c>
    </row>
    <row r="923" spans="1:3">
      <c r="A923" s="32">
        <v>75284480</v>
      </c>
      <c r="B923" s="32">
        <v>-1</v>
      </c>
      <c r="C923" s="32">
        <v>-0.15259255468845401</v>
      </c>
    </row>
    <row r="924" spans="1:3">
      <c r="A924" s="32">
        <v>75366400</v>
      </c>
      <c r="B924" s="32">
        <v>584</v>
      </c>
      <c r="C924" s="32">
        <v>89.114044189453097</v>
      </c>
    </row>
    <row r="925" spans="1:3">
      <c r="A925" s="32">
        <v>75448320</v>
      </c>
      <c r="B925" s="32">
        <v>584</v>
      </c>
      <c r="C925" s="32">
        <v>89.114044189453097</v>
      </c>
    </row>
    <row r="926" spans="1:3">
      <c r="A926" s="32">
        <v>75530240</v>
      </c>
      <c r="B926" s="32">
        <v>-879</v>
      </c>
      <c r="C926" s="32">
        <v>-134.12884521484401</v>
      </c>
    </row>
    <row r="927" spans="1:3">
      <c r="A927" s="32">
        <v>75612160</v>
      </c>
      <c r="B927" s="32">
        <v>291</v>
      </c>
      <c r="C927" s="32">
        <v>44.404430389404297</v>
      </c>
    </row>
    <row r="928" spans="1:3">
      <c r="A928" s="32">
        <v>75694080</v>
      </c>
      <c r="B928" s="32">
        <v>-1171</v>
      </c>
      <c r="C928" s="32">
        <v>-178.68586730957</v>
      </c>
    </row>
    <row r="929" spans="1:3">
      <c r="A929" s="32">
        <v>75776000</v>
      </c>
      <c r="B929" s="32">
        <v>-1171</v>
      </c>
      <c r="C929" s="32">
        <v>-178.68586730957</v>
      </c>
    </row>
    <row r="930" spans="1:3">
      <c r="A930" s="32">
        <v>75857920</v>
      </c>
      <c r="B930" s="32">
        <v>-879</v>
      </c>
      <c r="C930" s="32">
        <v>-134.12884521484401</v>
      </c>
    </row>
    <row r="931" spans="1:3">
      <c r="A931" s="32">
        <v>75939840</v>
      </c>
      <c r="B931" s="32">
        <v>-2048</v>
      </c>
      <c r="C931" s="32">
        <v>-312.50955200195301</v>
      </c>
    </row>
    <row r="932" spans="1:3">
      <c r="A932" s="32">
        <v>76021760</v>
      </c>
      <c r="B932" s="32">
        <v>-586</v>
      </c>
      <c r="C932" s="32">
        <v>-89.419235229492202</v>
      </c>
    </row>
    <row r="933" spans="1:3">
      <c r="A933" s="32">
        <v>76103680</v>
      </c>
      <c r="B933" s="32">
        <v>-1171</v>
      </c>
      <c r="C933" s="32">
        <v>-178.68586730957</v>
      </c>
    </row>
    <row r="934" spans="1:3">
      <c r="A934" s="32">
        <v>76185600</v>
      </c>
      <c r="B934" s="32">
        <v>-1171</v>
      </c>
      <c r="C934" s="32">
        <v>-178.68586730957</v>
      </c>
    </row>
    <row r="935" spans="1:3">
      <c r="A935" s="32">
        <v>76267520</v>
      </c>
      <c r="B935" s="32">
        <v>-1</v>
      </c>
      <c r="C935" s="32">
        <v>-0.15259255468845401</v>
      </c>
    </row>
    <row r="936" spans="1:3">
      <c r="A936" s="32">
        <v>76349440</v>
      </c>
      <c r="B936" s="32">
        <v>-1171</v>
      </c>
      <c r="C936" s="32">
        <v>-178.68586730957</v>
      </c>
    </row>
    <row r="937" spans="1:3">
      <c r="A937" s="32">
        <v>76431360</v>
      </c>
      <c r="B937" s="32">
        <v>-294</v>
      </c>
      <c r="C937" s="32">
        <v>-44.862209320068402</v>
      </c>
    </row>
    <row r="938" spans="1:3">
      <c r="A938" s="32">
        <v>76513280</v>
      </c>
      <c r="B938" s="32">
        <v>-1171</v>
      </c>
      <c r="C938" s="32">
        <v>-178.68586730957</v>
      </c>
    </row>
    <row r="939" spans="1:3">
      <c r="A939" s="32">
        <v>76595200</v>
      </c>
      <c r="B939" s="32">
        <v>-1756</v>
      </c>
      <c r="C939" s="32">
        <v>-267.95251464843699</v>
      </c>
    </row>
    <row r="940" spans="1:3">
      <c r="A940" s="32">
        <v>76677120</v>
      </c>
      <c r="B940" s="32">
        <v>-1171</v>
      </c>
      <c r="C940" s="32">
        <v>-178.68586730957</v>
      </c>
    </row>
    <row r="941" spans="1:3">
      <c r="A941" s="32">
        <v>76759040</v>
      </c>
      <c r="B941" s="32">
        <v>-2926</v>
      </c>
      <c r="C941" s="32">
        <v>-446.48577880859398</v>
      </c>
    </row>
    <row r="942" spans="1:3">
      <c r="A942" s="32">
        <v>76840960</v>
      </c>
      <c r="B942" s="32">
        <v>-2341</v>
      </c>
      <c r="C942" s="32">
        <v>-357.21914672851602</v>
      </c>
    </row>
    <row r="943" spans="1:3">
      <c r="A943" s="32">
        <v>76922880</v>
      </c>
      <c r="B943" s="32">
        <v>-2633</v>
      </c>
      <c r="C943" s="32">
        <v>-401.77618408203102</v>
      </c>
    </row>
    <row r="944" spans="1:3">
      <c r="A944" s="32">
        <v>77004800</v>
      </c>
      <c r="B944" s="32">
        <v>-3218</v>
      </c>
      <c r="C944" s="32">
        <v>-491.04281616210898</v>
      </c>
    </row>
    <row r="945" spans="1:3">
      <c r="A945" s="32">
        <v>77086720</v>
      </c>
      <c r="B945" s="32">
        <v>-1756</v>
      </c>
      <c r="C945" s="32">
        <v>-267.95251464843699</v>
      </c>
    </row>
    <row r="946" spans="1:3">
      <c r="A946" s="32">
        <v>77168640</v>
      </c>
      <c r="B946" s="32">
        <v>-2926</v>
      </c>
      <c r="C946" s="32">
        <v>-446.48577880859398</v>
      </c>
    </row>
    <row r="947" spans="1:3">
      <c r="A947" s="32">
        <v>77250560</v>
      </c>
      <c r="B947" s="32">
        <v>-1756</v>
      </c>
      <c r="C947" s="32">
        <v>-267.95251464843699</v>
      </c>
    </row>
    <row r="948" spans="1:3">
      <c r="A948" s="32">
        <v>77332480</v>
      </c>
      <c r="B948" s="32">
        <v>-1463</v>
      </c>
      <c r="C948" s="32">
        <v>-223.24288940429699</v>
      </c>
    </row>
    <row r="949" spans="1:3">
      <c r="A949" s="32">
        <v>77414400</v>
      </c>
      <c r="B949" s="32">
        <v>-2048</v>
      </c>
      <c r="C949" s="32">
        <v>-312.50955200195301</v>
      </c>
    </row>
    <row r="950" spans="1:3">
      <c r="A950" s="32">
        <v>77496320</v>
      </c>
      <c r="B950" s="32">
        <v>-1171</v>
      </c>
      <c r="C950" s="32">
        <v>-178.68586730957</v>
      </c>
    </row>
    <row r="951" spans="1:3">
      <c r="A951" s="32">
        <v>77578240</v>
      </c>
      <c r="B951" s="32">
        <v>-2341</v>
      </c>
      <c r="C951" s="32">
        <v>-357.21914672851602</v>
      </c>
    </row>
    <row r="952" spans="1:3">
      <c r="A952" s="32">
        <v>77660160</v>
      </c>
      <c r="B952" s="32">
        <v>-2341</v>
      </c>
      <c r="C952" s="32">
        <v>-357.21914672851602</v>
      </c>
    </row>
    <row r="953" spans="1:3">
      <c r="A953" s="32">
        <v>77742080</v>
      </c>
      <c r="B953" s="32">
        <v>-2341</v>
      </c>
      <c r="C953" s="32">
        <v>-357.21914672851602</v>
      </c>
    </row>
    <row r="954" spans="1:3">
      <c r="A954" s="32">
        <v>77824000</v>
      </c>
      <c r="B954" s="32">
        <v>-3218</v>
      </c>
      <c r="C954" s="32">
        <v>-491.04281616210898</v>
      </c>
    </row>
    <row r="955" spans="1:3">
      <c r="A955" s="32">
        <v>77905920</v>
      </c>
      <c r="B955" s="32">
        <v>-2341</v>
      </c>
      <c r="C955" s="32">
        <v>-357.21914672851602</v>
      </c>
    </row>
    <row r="956" spans="1:3">
      <c r="A956" s="32">
        <v>77987840</v>
      </c>
      <c r="B956" s="32">
        <v>-3218</v>
      </c>
      <c r="C956" s="32">
        <v>-491.04281616210898</v>
      </c>
    </row>
    <row r="957" spans="1:3">
      <c r="A957" s="32">
        <v>78069760</v>
      </c>
      <c r="B957" s="32">
        <v>-2926</v>
      </c>
      <c r="C957" s="32">
        <v>-446.48577880859398</v>
      </c>
    </row>
    <row r="958" spans="1:3">
      <c r="A958" s="32">
        <v>78151680</v>
      </c>
      <c r="B958" s="32">
        <v>-2341</v>
      </c>
      <c r="C958" s="32">
        <v>-357.21914672851602</v>
      </c>
    </row>
    <row r="959" spans="1:3">
      <c r="A959" s="32">
        <v>78233600</v>
      </c>
      <c r="B959" s="32">
        <v>-2926</v>
      </c>
      <c r="C959" s="32">
        <v>-446.48577880859398</v>
      </c>
    </row>
    <row r="960" spans="1:3">
      <c r="A960" s="32">
        <v>78315520</v>
      </c>
      <c r="B960" s="32">
        <v>-1756</v>
      </c>
      <c r="C960" s="32">
        <v>-267.95251464843699</v>
      </c>
    </row>
    <row r="961" spans="1:3">
      <c r="A961" s="32">
        <v>78397440</v>
      </c>
      <c r="B961" s="32">
        <v>-2341</v>
      </c>
      <c r="C961" s="32">
        <v>-357.21914672851602</v>
      </c>
    </row>
    <row r="962" spans="1:3">
      <c r="A962" s="32">
        <v>78479360</v>
      </c>
      <c r="B962" s="32">
        <v>-2341</v>
      </c>
      <c r="C962" s="32">
        <v>-357.21914672851602</v>
      </c>
    </row>
    <row r="963" spans="1:3">
      <c r="A963" s="32">
        <v>78561280</v>
      </c>
      <c r="B963" s="32">
        <v>-1756</v>
      </c>
      <c r="C963" s="32">
        <v>-267.95251464843699</v>
      </c>
    </row>
    <row r="964" spans="1:3">
      <c r="A964" s="32">
        <v>78643200</v>
      </c>
      <c r="B964" s="32">
        <v>-2926</v>
      </c>
      <c r="C964" s="32">
        <v>-446.48577880859398</v>
      </c>
    </row>
    <row r="965" spans="1:3">
      <c r="A965" s="32">
        <v>78725120</v>
      </c>
      <c r="B965" s="32">
        <v>-2341</v>
      </c>
      <c r="C965" s="32">
        <v>-357.21914672851602</v>
      </c>
    </row>
    <row r="966" spans="1:3">
      <c r="A966" s="32">
        <v>78807040</v>
      </c>
      <c r="B966" s="32">
        <v>-2926</v>
      </c>
      <c r="C966" s="32">
        <v>-446.48577880859398</v>
      </c>
    </row>
    <row r="967" spans="1:3">
      <c r="A967" s="32">
        <v>78888960</v>
      </c>
      <c r="B967" s="32">
        <v>-2926</v>
      </c>
      <c r="C967" s="32">
        <v>-446.48577880859398</v>
      </c>
    </row>
    <row r="968" spans="1:3">
      <c r="A968" s="32">
        <v>78970880</v>
      </c>
      <c r="B968" s="32">
        <v>-2341</v>
      </c>
      <c r="C968" s="32">
        <v>-357.21914672851602</v>
      </c>
    </row>
    <row r="969" spans="1:3">
      <c r="A969" s="32">
        <v>79052800</v>
      </c>
      <c r="B969" s="32">
        <v>-3218</v>
      </c>
      <c r="C969" s="32">
        <v>-491.04281616210898</v>
      </c>
    </row>
    <row r="970" spans="1:3">
      <c r="A970" s="32">
        <v>79134720</v>
      </c>
      <c r="B970" s="32">
        <v>-2341</v>
      </c>
      <c r="C970" s="32">
        <v>-357.21914672851602</v>
      </c>
    </row>
    <row r="971" spans="1:3">
      <c r="A971" s="32">
        <v>79216640</v>
      </c>
      <c r="B971" s="32">
        <v>-2341</v>
      </c>
      <c r="C971" s="32">
        <v>-357.21914672851602</v>
      </c>
    </row>
    <row r="972" spans="1:3">
      <c r="A972" s="32">
        <v>79298560</v>
      </c>
      <c r="B972" s="32">
        <v>-2633</v>
      </c>
      <c r="C972" s="32">
        <v>-401.77618408203102</v>
      </c>
    </row>
    <row r="973" spans="1:3">
      <c r="A973" s="32">
        <v>79380480</v>
      </c>
      <c r="B973" s="32">
        <v>-1756</v>
      </c>
      <c r="C973" s="32">
        <v>-267.95251464843699</v>
      </c>
    </row>
    <row r="974" spans="1:3">
      <c r="A974" s="32">
        <v>79462400</v>
      </c>
      <c r="B974" s="32">
        <v>-2341</v>
      </c>
      <c r="C974" s="32">
        <v>-357.21914672851602</v>
      </c>
    </row>
    <row r="975" spans="1:3">
      <c r="A975" s="32">
        <v>79544320</v>
      </c>
      <c r="B975" s="32">
        <v>-1756</v>
      </c>
      <c r="C975" s="32">
        <v>-267.95251464843699</v>
      </c>
    </row>
    <row r="976" spans="1:3">
      <c r="A976" s="32">
        <v>79626240</v>
      </c>
      <c r="B976" s="32">
        <v>-1756</v>
      </c>
      <c r="C976" s="32">
        <v>-267.95251464843699</v>
      </c>
    </row>
    <row r="977" spans="1:3">
      <c r="A977" s="32">
        <v>79708160</v>
      </c>
      <c r="B977" s="32">
        <v>-2341</v>
      </c>
      <c r="C977" s="32">
        <v>-357.21914672851602</v>
      </c>
    </row>
    <row r="978" spans="1:3">
      <c r="A978" s="32">
        <v>79790080</v>
      </c>
      <c r="B978" s="32">
        <v>-2048</v>
      </c>
      <c r="C978" s="32">
        <v>-312.50955200195301</v>
      </c>
    </row>
    <row r="979" spans="1:3">
      <c r="A979" s="32">
        <v>79872000</v>
      </c>
      <c r="B979" s="32">
        <v>-2633</v>
      </c>
      <c r="C979" s="32">
        <v>-401.77618408203102</v>
      </c>
    </row>
    <row r="980" spans="1:3">
      <c r="A980" s="32">
        <v>79953920</v>
      </c>
      <c r="B980" s="32">
        <v>-2341</v>
      </c>
      <c r="C980" s="32">
        <v>-357.21914672851602</v>
      </c>
    </row>
    <row r="981" spans="1:3">
      <c r="A981" s="32">
        <v>80035840</v>
      </c>
      <c r="B981" s="32">
        <v>-2341</v>
      </c>
      <c r="C981" s="32">
        <v>-357.21914672851602</v>
      </c>
    </row>
    <row r="982" spans="1:3">
      <c r="A982" s="32">
        <v>80117760</v>
      </c>
      <c r="B982" s="32">
        <v>-2633</v>
      </c>
      <c r="C982" s="32">
        <v>-401.77618408203102</v>
      </c>
    </row>
    <row r="983" spans="1:3">
      <c r="A983" s="32">
        <v>80199680</v>
      </c>
      <c r="B983" s="32">
        <v>-1756</v>
      </c>
      <c r="C983" s="32">
        <v>-267.95251464843699</v>
      </c>
    </row>
    <row r="984" spans="1:3">
      <c r="A984" s="32">
        <v>80281600</v>
      </c>
      <c r="B984" s="32">
        <v>-2341</v>
      </c>
      <c r="C984" s="32">
        <v>-357.21914672851602</v>
      </c>
    </row>
    <row r="985" spans="1:3">
      <c r="A985" s="32">
        <v>80363520</v>
      </c>
      <c r="B985" s="32">
        <v>-2048</v>
      </c>
      <c r="C985" s="32">
        <v>-312.50955200195301</v>
      </c>
    </row>
    <row r="986" spans="1:3">
      <c r="A986" s="32">
        <v>80445440</v>
      </c>
      <c r="B986" s="32">
        <v>-1463</v>
      </c>
      <c r="C986" s="32">
        <v>-223.24288940429699</v>
      </c>
    </row>
    <row r="987" spans="1:3">
      <c r="A987" s="32">
        <v>80527360</v>
      </c>
      <c r="B987" s="32">
        <v>-2048</v>
      </c>
      <c r="C987" s="32">
        <v>-312.50955200195301</v>
      </c>
    </row>
    <row r="988" spans="1:3">
      <c r="A988" s="32">
        <v>80609280</v>
      </c>
      <c r="B988" s="32">
        <v>-1463</v>
      </c>
      <c r="C988" s="32">
        <v>-223.24288940429699</v>
      </c>
    </row>
    <row r="989" spans="1:3">
      <c r="A989" s="32">
        <v>80691200</v>
      </c>
      <c r="B989" s="32">
        <v>-1756</v>
      </c>
      <c r="C989" s="32">
        <v>-267.95251464843699</v>
      </c>
    </row>
    <row r="990" spans="1:3">
      <c r="A990" s="32">
        <v>80773120</v>
      </c>
      <c r="B990" s="32">
        <v>-1756</v>
      </c>
      <c r="C990" s="32">
        <v>-267.95251464843699</v>
      </c>
    </row>
    <row r="991" spans="1:3">
      <c r="A991" s="32">
        <v>80855040</v>
      </c>
      <c r="B991" s="32">
        <v>-1463</v>
      </c>
      <c r="C991" s="32">
        <v>-223.24288940429699</v>
      </c>
    </row>
    <row r="992" spans="1:3">
      <c r="A992" s="32">
        <v>80936960</v>
      </c>
      <c r="B992" s="32">
        <v>-2341</v>
      </c>
      <c r="C992" s="32">
        <v>-357.21914672851602</v>
      </c>
    </row>
    <row r="993" spans="1:3">
      <c r="A993" s="32">
        <v>81018880</v>
      </c>
      <c r="B993" s="32">
        <v>-1756</v>
      </c>
      <c r="C993" s="32">
        <v>-267.95251464843699</v>
      </c>
    </row>
    <row r="994" spans="1:3">
      <c r="A994" s="32">
        <v>81100800</v>
      </c>
      <c r="B994" s="32">
        <v>-2341</v>
      </c>
      <c r="C994" s="32">
        <v>-357.21914672851602</v>
      </c>
    </row>
    <row r="995" spans="1:3">
      <c r="A995" s="32">
        <v>81182720</v>
      </c>
      <c r="B995" s="32">
        <v>-2048</v>
      </c>
      <c r="C995" s="32">
        <v>-312.50955200195301</v>
      </c>
    </row>
    <row r="996" spans="1:3">
      <c r="A996" s="32">
        <v>81264640</v>
      </c>
      <c r="B996" s="32">
        <v>-1463</v>
      </c>
      <c r="C996" s="32">
        <v>-223.24288940429699</v>
      </c>
    </row>
    <row r="997" spans="1:3">
      <c r="A997" s="32">
        <v>81346560</v>
      </c>
      <c r="B997" s="32">
        <v>-1756</v>
      </c>
      <c r="C997" s="32">
        <v>-267.95251464843699</v>
      </c>
    </row>
    <row r="998" spans="1:3">
      <c r="A998" s="32">
        <v>81428480</v>
      </c>
      <c r="B998" s="32">
        <v>-1463</v>
      </c>
      <c r="C998" s="32">
        <v>-223.24288940429699</v>
      </c>
    </row>
    <row r="999" spans="1:3">
      <c r="A999" s="32">
        <v>81510400</v>
      </c>
      <c r="B999" s="32">
        <v>-1463</v>
      </c>
      <c r="C999" s="32">
        <v>-223.24288940429699</v>
      </c>
    </row>
    <row r="1000" spans="1:3">
      <c r="A1000" s="32">
        <v>81592320</v>
      </c>
      <c r="B1000" s="32">
        <v>-1463</v>
      </c>
      <c r="C1000" s="32">
        <v>-223.24288940429699</v>
      </c>
    </row>
    <row r="1001" spans="1:3">
      <c r="A1001" s="32">
        <v>81674240</v>
      </c>
      <c r="B1001" s="32">
        <v>-1171</v>
      </c>
      <c r="C1001" s="32">
        <v>-178.68586730957</v>
      </c>
    </row>
    <row r="1002" spans="1:3">
      <c r="A1002" s="32">
        <v>81756160</v>
      </c>
      <c r="B1002" s="32">
        <v>-1756</v>
      </c>
      <c r="C1002" s="32">
        <v>-267.95251464843699</v>
      </c>
    </row>
    <row r="1003" spans="1:3">
      <c r="A1003" s="32">
        <v>81838080</v>
      </c>
      <c r="B1003" s="32">
        <v>-1171</v>
      </c>
      <c r="C1003" s="32">
        <v>-178.68586730957</v>
      </c>
    </row>
    <row r="1004" spans="1:3">
      <c r="A1004" s="32">
        <v>81920000</v>
      </c>
      <c r="B1004" s="32">
        <v>-1171</v>
      </c>
      <c r="C1004" s="32">
        <v>-178.68586730957</v>
      </c>
    </row>
    <row r="1005" spans="1:3">
      <c r="A1005" s="32">
        <v>82001920</v>
      </c>
      <c r="B1005" s="32">
        <v>-1756</v>
      </c>
      <c r="C1005" s="32">
        <v>-267.95251464843699</v>
      </c>
    </row>
    <row r="1006" spans="1:3">
      <c r="A1006" s="32">
        <v>82083840</v>
      </c>
      <c r="B1006" s="32">
        <v>-1463</v>
      </c>
      <c r="C1006" s="32">
        <v>-223.24288940429699</v>
      </c>
    </row>
    <row r="1007" spans="1:3">
      <c r="A1007" s="32">
        <v>82165760</v>
      </c>
      <c r="B1007" s="32">
        <v>-1756</v>
      </c>
      <c r="C1007" s="32">
        <v>-267.95251464843699</v>
      </c>
    </row>
    <row r="1008" spans="1:3">
      <c r="A1008" s="32">
        <v>82247680</v>
      </c>
      <c r="B1008" s="32">
        <v>-1463</v>
      </c>
      <c r="C1008" s="32">
        <v>-223.24288940429699</v>
      </c>
    </row>
    <row r="1009" spans="1:3">
      <c r="A1009" s="32">
        <v>82329600</v>
      </c>
      <c r="B1009" s="32">
        <v>-1463</v>
      </c>
      <c r="C1009" s="32">
        <v>-223.24288940429699</v>
      </c>
    </row>
    <row r="1010" spans="1:3">
      <c r="A1010" s="32">
        <v>82411520</v>
      </c>
      <c r="B1010" s="32">
        <v>-1463</v>
      </c>
      <c r="C1010" s="32">
        <v>-223.24288940429699</v>
      </c>
    </row>
    <row r="1011" spans="1:3">
      <c r="A1011" s="32">
        <v>82493440</v>
      </c>
      <c r="B1011" s="32">
        <v>-1171</v>
      </c>
      <c r="C1011" s="32">
        <v>-178.68586730957</v>
      </c>
    </row>
    <row r="1012" spans="1:3">
      <c r="A1012" s="32">
        <v>82575360</v>
      </c>
      <c r="B1012" s="32">
        <v>-1171</v>
      </c>
      <c r="C1012" s="32">
        <v>-178.68586730957</v>
      </c>
    </row>
    <row r="1013" spans="1:3">
      <c r="A1013" s="32">
        <v>82657280</v>
      </c>
      <c r="B1013" s="32">
        <v>-1171</v>
      </c>
      <c r="C1013" s="32">
        <v>-178.68586730957</v>
      </c>
    </row>
    <row r="1014" spans="1:3">
      <c r="A1014" s="32">
        <v>82739200</v>
      </c>
      <c r="B1014" s="32">
        <v>-879</v>
      </c>
      <c r="C1014" s="32">
        <v>-134.12884521484401</v>
      </c>
    </row>
    <row r="1015" spans="1:3">
      <c r="A1015" s="32">
        <v>82821120</v>
      </c>
      <c r="B1015" s="32">
        <v>-1463</v>
      </c>
      <c r="C1015" s="32">
        <v>-223.24288940429699</v>
      </c>
    </row>
    <row r="1016" spans="1:3">
      <c r="A1016" s="32">
        <v>82903040</v>
      </c>
      <c r="B1016" s="32">
        <v>-879</v>
      </c>
      <c r="C1016" s="32">
        <v>-134.12884521484401</v>
      </c>
    </row>
    <row r="1017" spans="1:3">
      <c r="A1017" s="32">
        <v>82984960</v>
      </c>
      <c r="B1017" s="32">
        <v>-1171</v>
      </c>
      <c r="C1017" s="32">
        <v>-178.68586730957</v>
      </c>
    </row>
    <row r="1018" spans="1:3">
      <c r="A1018" s="32">
        <v>83066880</v>
      </c>
      <c r="B1018" s="32">
        <v>-1171</v>
      </c>
      <c r="C1018" s="32">
        <v>-178.68586730957</v>
      </c>
    </row>
    <row r="1019" spans="1:3">
      <c r="A1019" s="32">
        <v>83148800</v>
      </c>
      <c r="B1019" s="32">
        <v>-1171</v>
      </c>
      <c r="C1019" s="32">
        <v>-178.68586730957</v>
      </c>
    </row>
    <row r="1020" spans="1:3">
      <c r="A1020" s="32">
        <v>83230720</v>
      </c>
      <c r="B1020" s="32">
        <v>-1463</v>
      </c>
      <c r="C1020" s="32">
        <v>-223.24288940429699</v>
      </c>
    </row>
    <row r="1021" spans="1:3">
      <c r="A1021" s="32">
        <v>83312640</v>
      </c>
      <c r="B1021" s="32">
        <v>-879</v>
      </c>
      <c r="C1021" s="32">
        <v>-134.12884521484401</v>
      </c>
    </row>
    <row r="1022" spans="1:3">
      <c r="A1022" s="32">
        <v>83394560</v>
      </c>
      <c r="B1022" s="32">
        <v>-879</v>
      </c>
      <c r="C1022" s="32">
        <v>-134.12884521484401</v>
      </c>
    </row>
    <row r="1023" spans="1:3">
      <c r="A1023" s="32">
        <v>83476480</v>
      </c>
      <c r="B1023" s="32">
        <v>-879</v>
      </c>
      <c r="C1023" s="32">
        <v>-134.12884521484401</v>
      </c>
    </row>
    <row r="1024" spans="1:3">
      <c r="A1024" s="32">
        <v>83558400</v>
      </c>
      <c r="B1024" s="32">
        <v>-586</v>
      </c>
      <c r="C1024" s="32">
        <v>-89.419235229492202</v>
      </c>
    </row>
    <row r="1025" spans="1:3">
      <c r="A1025" s="32">
        <v>83640320</v>
      </c>
      <c r="B1025" s="32">
        <v>-879</v>
      </c>
      <c r="C1025" s="32">
        <v>-134.12884521484401</v>
      </c>
    </row>
    <row r="1026" spans="1:3">
      <c r="A1026" s="32">
        <v>83722240</v>
      </c>
      <c r="B1026" s="32">
        <v>-586</v>
      </c>
      <c r="C1026" s="32">
        <v>-89.419235229492202</v>
      </c>
    </row>
    <row r="1027" spans="1:3">
      <c r="A1027" s="32">
        <v>83804160</v>
      </c>
      <c r="B1027" s="32">
        <v>-586</v>
      </c>
      <c r="C1027" s="32">
        <v>-89.419235229492202</v>
      </c>
    </row>
    <row r="1028" spans="1:3">
      <c r="A1028" s="32">
        <v>83886080</v>
      </c>
      <c r="B1028" s="32">
        <v>-1</v>
      </c>
      <c r="C1028" s="32">
        <v>-0.15259255468845401</v>
      </c>
    </row>
    <row r="1029" spans="1:3">
      <c r="A1029" s="32">
        <v>83968000</v>
      </c>
      <c r="B1029" s="32">
        <v>291</v>
      </c>
      <c r="C1029" s="32">
        <v>44.404430389404297</v>
      </c>
    </row>
    <row r="1030" spans="1:3">
      <c r="A1030" s="32">
        <v>84049920</v>
      </c>
      <c r="B1030" s="32">
        <v>876</v>
      </c>
      <c r="C1030" s="32">
        <v>133.67106628418</v>
      </c>
    </row>
    <row r="1031" spans="1:3">
      <c r="A1031" s="32">
        <v>84131840</v>
      </c>
      <c r="B1031" s="32">
        <v>584</v>
      </c>
      <c r="C1031" s="32">
        <v>89.114044189453097</v>
      </c>
    </row>
    <row r="1032" spans="1:3">
      <c r="A1032" s="32">
        <v>84213760</v>
      </c>
      <c r="B1032" s="32">
        <v>1168</v>
      </c>
      <c r="C1032" s="32">
        <v>178.22808837890599</v>
      </c>
    </row>
    <row r="1033" spans="1:3">
      <c r="A1033" s="32">
        <v>84295680</v>
      </c>
      <c r="B1033" s="32">
        <v>584</v>
      </c>
      <c r="C1033" s="32">
        <v>89.114044189453097</v>
      </c>
    </row>
    <row r="1034" spans="1:3">
      <c r="A1034" s="32">
        <v>84377600</v>
      </c>
      <c r="B1034" s="32">
        <v>1168</v>
      </c>
      <c r="C1034" s="32">
        <v>178.22808837890599</v>
      </c>
    </row>
    <row r="1035" spans="1:3">
      <c r="A1035" s="32">
        <v>84459520</v>
      </c>
      <c r="B1035" s="32">
        <v>291</v>
      </c>
      <c r="C1035" s="32">
        <v>44.404430389404297</v>
      </c>
    </row>
    <row r="1036" spans="1:3">
      <c r="A1036" s="32">
        <v>84541440</v>
      </c>
      <c r="B1036" s="32">
        <v>291</v>
      </c>
      <c r="C1036" s="32">
        <v>44.404430389404297</v>
      </c>
    </row>
    <row r="1037" spans="1:3">
      <c r="A1037" s="32">
        <v>84623360</v>
      </c>
      <c r="B1037" s="32">
        <v>584</v>
      </c>
      <c r="C1037" s="32">
        <v>89.114044189453097</v>
      </c>
    </row>
    <row r="1038" spans="1:3">
      <c r="A1038" s="32">
        <v>84705280</v>
      </c>
      <c r="B1038" s="32">
        <v>291</v>
      </c>
      <c r="C1038" s="32">
        <v>44.404430389404297</v>
      </c>
    </row>
    <row r="1039" spans="1:3">
      <c r="A1039" s="32">
        <v>84787200</v>
      </c>
      <c r="B1039" s="32">
        <v>1460</v>
      </c>
      <c r="C1039" s="32">
        <v>222.78512573242199</v>
      </c>
    </row>
    <row r="1040" spans="1:3">
      <c r="A1040" s="32">
        <v>84869120</v>
      </c>
      <c r="B1040" s="32">
        <v>1168</v>
      </c>
      <c r="C1040" s="32">
        <v>178.22808837890599</v>
      </c>
    </row>
    <row r="1041" spans="1:3">
      <c r="A1041" s="32">
        <v>84951040</v>
      </c>
      <c r="B1041" s="32">
        <v>1752</v>
      </c>
      <c r="C1041" s="32">
        <v>267.34213256835898</v>
      </c>
    </row>
    <row r="1042" spans="1:3">
      <c r="A1042" s="32">
        <v>85032960</v>
      </c>
      <c r="B1042" s="32">
        <v>1168</v>
      </c>
      <c r="C1042" s="32">
        <v>178.22808837890599</v>
      </c>
    </row>
    <row r="1043" spans="1:3">
      <c r="A1043" s="32">
        <v>85114880</v>
      </c>
      <c r="B1043" s="32">
        <v>1168</v>
      </c>
      <c r="C1043" s="32">
        <v>178.22808837890599</v>
      </c>
    </row>
    <row r="1044" spans="1:3">
      <c r="A1044" s="32">
        <v>85196800</v>
      </c>
      <c r="B1044" s="32">
        <v>876</v>
      </c>
      <c r="C1044" s="32">
        <v>133.67106628418</v>
      </c>
    </row>
    <row r="1045" spans="1:3">
      <c r="A1045" s="32">
        <v>85278720</v>
      </c>
      <c r="B1045" s="32">
        <v>584</v>
      </c>
      <c r="C1045" s="32">
        <v>89.114044189453097</v>
      </c>
    </row>
    <row r="1046" spans="1:3">
      <c r="A1046" s="32">
        <v>85360640</v>
      </c>
      <c r="B1046" s="32">
        <v>1168</v>
      </c>
      <c r="C1046" s="32">
        <v>178.22808837890599</v>
      </c>
    </row>
    <row r="1047" spans="1:3">
      <c r="A1047" s="32">
        <v>85442560</v>
      </c>
      <c r="B1047" s="32">
        <v>584</v>
      </c>
      <c r="C1047" s="32">
        <v>89.114044189453097</v>
      </c>
    </row>
    <row r="1048" spans="1:3">
      <c r="A1048" s="32">
        <v>85524480</v>
      </c>
      <c r="B1048" s="32">
        <v>1460</v>
      </c>
      <c r="C1048" s="32">
        <v>222.78512573242199</v>
      </c>
    </row>
    <row r="1049" spans="1:3">
      <c r="A1049" s="32">
        <v>85606400</v>
      </c>
      <c r="B1049" s="32">
        <v>1168</v>
      </c>
      <c r="C1049" s="32">
        <v>178.22808837890599</v>
      </c>
    </row>
    <row r="1050" spans="1:3">
      <c r="A1050" s="32">
        <v>85688320</v>
      </c>
      <c r="B1050" s="32">
        <v>1752</v>
      </c>
      <c r="C1050" s="32">
        <v>267.34213256835898</v>
      </c>
    </row>
    <row r="1051" spans="1:3">
      <c r="A1051" s="32">
        <v>85770240</v>
      </c>
      <c r="B1051" s="32">
        <v>1752</v>
      </c>
      <c r="C1051" s="32">
        <v>267.34213256835898</v>
      </c>
    </row>
    <row r="1052" spans="1:3">
      <c r="A1052" s="32">
        <v>85852160</v>
      </c>
      <c r="B1052" s="32">
        <v>1168</v>
      </c>
      <c r="C1052" s="32">
        <v>178.22808837890599</v>
      </c>
    </row>
    <row r="1053" spans="1:3">
      <c r="A1053" s="32">
        <v>85934080</v>
      </c>
      <c r="B1053" s="32">
        <v>1168</v>
      </c>
      <c r="C1053" s="32">
        <v>178.22808837890599</v>
      </c>
    </row>
    <row r="1054" spans="1:3">
      <c r="A1054" s="32">
        <v>86016000</v>
      </c>
      <c r="B1054" s="32">
        <v>584</v>
      </c>
      <c r="C1054" s="32">
        <v>89.114044189453097</v>
      </c>
    </row>
    <row r="1055" spans="1:3">
      <c r="A1055" s="32">
        <v>86097920</v>
      </c>
      <c r="B1055" s="32">
        <v>1168</v>
      </c>
      <c r="C1055" s="32">
        <v>178.22808837890599</v>
      </c>
    </row>
    <row r="1056" spans="1:3">
      <c r="A1056" s="32">
        <v>86179840</v>
      </c>
      <c r="B1056" s="32">
        <v>584</v>
      </c>
      <c r="C1056" s="32">
        <v>89.114044189453097</v>
      </c>
    </row>
    <row r="1057" spans="1:3">
      <c r="A1057" s="32">
        <v>86261760</v>
      </c>
      <c r="B1057" s="32">
        <v>1460</v>
      </c>
      <c r="C1057" s="32">
        <v>222.78512573242199</v>
      </c>
    </row>
    <row r="1058" spans="1:3">
      <c r="A1058" s="32">
        <v>86343680</v>
      </c>
      <c r="B1058" s="32">
        <v>1752</v>
      </c>
      <c r="C1058" s="32">
        <v>267.34213256835898</v>
      </c>
    </row>
    <row r="1059" spans="1:3">
      <c r="A1059" s="32">
        <v>86425600</v>
      </c>
      <c r="B1059" s="32">
        <v>1460</v>
      </c>
      <c r="C1059" s="32">
        <v>222.78512573242199</v>
      </c>
    </row>
    <row r="1060" spans="1:3">
      <c r="A1060" s="32">
        <v>86507520</v>
      </c>
      <c r="B1060" s="32">
        <v>2337</v>
      </c>
      <c r="C1060" s="32">
        <v>356.60879516601602</v>
      </c>
    </row>
    <row r="1061" spans="1:3">
      <c r="A1061" s="32">
        <v>86589440</v>
      </c>
      <c r="B1061" s="32">
        <v>1168</v>
      </c>
      <c r="C1061" s="32">
        <v>178.22808837890599</v>
      </c>
    </row>
    <row r="1062" spans="1:3">
      <c r="A1062" s="32">
        <v>86671360</v>
      </c>
      <c r="B1062" s="32">
        <v>1752</v>
      </c>
      <c r="C1062" s="32">
        <v>267.34213256835898</v>
      </c>
    </row>
    <row r="1063" spans="1:3">
      <c r="A1063" s="32">
        <v>86753280</v>
      </c>
      <c r="B1063" s="32">
        <v>584</v>
      </c>
      <c r="C1063" s="32">
        <v>89.114044189453097</v>
      </c>
    </row>
    <row r="1064" spans="1:3">
      <c r="A1064" s="32">
        <v>86835200</v>
      </c>
      <c r="B1064" s="32">
        <v>1168</v>
      </c>
      <c r="C1064" s="32">
        <v>178.22808837890599</v>
      </c>
    </row>
    <row r="1065" spans="1:3">
      <c r="A1065" s="32">
        <v>86917120</v>
      </c>
      <c r="B1065" s="32">
        <v>1168</v>
      </c>
      <c r="C1065" s="32">
        <v>178.22808837890599</v>
      </c>
    </row>
    <row r="1066" spans="1:3">
      <c r="A1066" s="32">
        <v>86999040</v>
      </c>
      <c r="B1066" s="32">
        <v>1168</v>
      </c>
      <c r="C1066" s="32">
        <v>178.22808837890599</v>
      </c>
    </row>
    <row r="1067" spans="1:3">
      <c r="A1067" s="32">
        <v>87080960</v>
      </c>
      <c r="B1067" s="32">
        <v>2337</v>
      </c>
      <c r="C1067" s="32">
        <v>356.60879516601602</v>
      </c>
    </row>
    <row r="1068" spans="1:3">
      <c r="A1068" s="32">
        <v>87162880</v>
      </c>
      <c r="B1068" s="32">
        <v>1460</v>
      </c>
      <c r="C1068" s="32">
        <v>222.78512573242199</v>
      </c>
    </row>
    <row r="1069" spans="1:3">
      <c r="A1069" s="32">
        <v>87244800</v>
      </c>
      <c r="B1069" s="32">
        <v>2630</v>
      </c>
      <c r="C1069" s="32">
        <v>401.31838989257801</v>
      </c>
    </row>
    <row r="1070" spans="1:3">
      <c r="A1070" s="32">
        <v>87326720</v>
      </c>
      <c r="B1070" s="32">
        <v>1460</v>
      </c>
      <c r="C1070" s="32">
        <v>222.78512573242199</v>
      </c>
    </row>
    <row r="1071" spans="1:3">
      <c r="A1071" s="32">
        <v>87408640</v>
      </c>
      <c r="B1071" s="32">
        <v>1460</v>
      </c>
      <c r="C1071" s="32">
        <v>222.78512573242199</v>
      </c>
    </row>
    <row r="1072" spans="1:3">
      <c r="A1072" s="32">
        <v>87490560</v>
      </c>
      <c r="B1072" s="32">
        <v>1168</v>
      </c>
      <c r="C1072" s="32">
        <v>178.22808837890599</v>
      </c>
    </row>
    <row r="1073" spans="1:3">
      <c r="A1073" s="32">
        <v>87572480</v>
      </c>
      <c r="B1073" s="32">
        <v>584</v>
      </c>
      <c r="C1073" s="32">
        <v>89.114044189453097</v>
      </c>
    </row>
    <row r="1074" spans="1:3">
      <c r="A1074" s="32">
        <v>87654400</v>
      </c>
      <c r="B1074" s="32">
        <v>1752</v>
      </c>
      <c r="C1074" s="32">
        <v>267.34213256835898</v>
      </c>
    </row>
    <row r="1075" spans="1:3">
      <c r="A1075" s="32">
        <v>87736320</v>
      </c>
      <c r="B1075" s="32">
        <v>1168</v>
      </c>
      <c r="C1075" s="32">
        <v>178.22808837890599</v>
      </c>
    </row>
    <row r="1076" spans="1:3">
      <c r="A1076" s="32">
        <v>87818240</v>
      </c>
      <c r="B1076" s="32">
        <v>2630</v>
      </c>
      <c r="C1076" s="32">
        <v>401.31838989257801</v>
      </c>
    </row>
    <row r="1077" spans="1:3">
      <c r="A1077" s="32">
        <v>87900160</v>
      </c>
      <c r="B1077" s="32">
        <v>1752</v>
      </c>
      <c r="C1077" s="32">
        <v>267.34213256835898</v>
      </c>
    </row>
    <row r="1078" spans="1:3">
      <c r="A1078" s="32">
        <v>87982080</v>
      </c>
      <c r="B1078" s="32">
        <v>2337</v>
      </c>
      <c r="C1078" s="32">
        <v>356.60879516601602</v>
      </c>
    </row>
    <row r="1079" spans="1:3">
      <c r="A1079" s="32">
        <v>88064000</v>
      </c>
      <c r="B1079" s="32">
        <v>2045</v>
      </c>
      <c r="C1079" s="32">
        <v>312.0517578125</v>
      </c>
    </row>
    <row r="1080" spans="1:3">
      <c r="A1080" s="32">
        <v>88145920</v>
      </c>
      <c r="B1080" s="32">
        <v>1168</v>
      </c>
      <c r="C1080" s="32">
        <v>178.22808837890599</v>
      </c>
    </row>
    <row r="1081" spans="1:3">
      <c r="A1081" s="32">
        <v>88227840</v>
      </c>
      <c r="B1081" s="32">
        <v>1460</v>
      </c>
      <c r="C1081" s="32">
        <v>222.78512573242199</v>
      </c>
    </row>
    <row r="1082" spans="1:3">
      <c r="A1082" s="32">
        <v>88309760</v>
      </c>
      <c r="B1082" s="32">
        <v>584</v>
      </c>
      <c r="C1082" s="32">
        <v>89.114044189453097</v>
      </c>
    </row>
    <row r="1083" spans="1:3">
      <c r="A1083" s="32">
        <v>88391680</v>
      </c>
      <c r="B1083" s="32">
        <v>1752</v>
      </c>
      <c r="C1083" s="32">
        <v>267.34213256835898</v>
      </c>
    </row>
    <row r="1084" spans="1:3">
      <c r="A1084" s="32">
        <v>88473600</v>
      </c>
      <c r="B1084" s="32">
        <v>1168</v>
      </c>
      <c r="C1084" s="32">
        <v>178.22808837890599</v>
      </c>
    </row>
    <row r="1085" spans="1:3">
      <c r="A1085" s="32">
        <v>88555520</v>
      </c>
      <c r="B1085" s="32">
        <v>2337</v>
      </c>
      <c r="C1085" s="32">
        <v>356.60879516601602</v>
      </c>
    </row>
    <row r="1086" spans="1:3">
      <c r="A1086" s="32">
        <v>88637440</v>
      </c>
      <c r="B1086" s="32">
        <v>2337</v>
      </c>
      <c r="C1086" s="32">
        <v>356.60879516601602</v>
      </c>
    </row>
    <row r="1087" spans="1:3">
      <c r="A1087" s="32">
        <v>88719360</v>
      </c>
      <c r="B1087" s="32">
        <v>1752</v>
      </c>
      <c r="C1087" s="32">
        <v>267.34213256835898</v>
      </c>
    </row>
    <row r="1088" spans="1:3">
      <c r="A1088" s="32">
        <v>88801280</v>
      </c>
      <c r="B1088" s="32">
        <v>2630</v>
      </c>
      <c r="C1088" s="32">
        <v>401.31838989257801</v>
      </c>
    </row>
    <row r="1089" spans="1:3">
      <c r="A1089" s="32">
        <v>88883200</v>
      </c>
      <c r="B1089" s="32">
        <v>1168</v>
      </c>
      <c r="C1089" s="32">
        <v>178.22808837890599</v>
      </c>
    </row>
    <row r="1090" spans="1:3">
      <c r="A1090" s="32">
        <v>88965120</v>
      </c>
      <c r="B1090" s="32">
        <v>1752</v>
      </c>
      <c r="C1090" s="32">
        <v>267.34213256835898</v>
      </c>
    </row>
    <row r="1091" spans="1:3">
      <c r="A1091" s="32">
        <v>89047040</v>
      </c>
      <c r="B1091" s="32">
        <v>584</v>
      </c>
      <c r="C1091" s="32">
        <v>89.114044189453097</v>
      </c>
    </row>
    <row r="1092" spans="1:3">
      <c r="A1092" s="32">
        <v>89128960</v>
      </c>
      <c r="B1092" s="32">
        <v>1460</v>
      </c>
      <c r="C1092" s="32">
        <v>222.78512573242199</v>
      </c>
    </row>
    <row r="1093" spans="1:3">
      <c r="A1093" s="32">
        <v>89210880</v>
      </c>
      <c r="B1093" s="32">
        <v>1460</v>
      </c>
      <c r="C1093" s="32">
        <v>222.78512573242199</v>
      </c>
    </row>
    <row r="1094" spans="1:3">
      <c r="A1094" s="32">
        <v>89292800</v>
      </c>
      <c r="B1094" s="32">
        <v>1752</v>
      </c>
      <c r="C1094" s="32">
        <v>267.34213256835898</v>
      </c>
    </row>
    <row r="1095" spans="1:3">
      <c r="A1095" s="32">
        <v>89374720</v>
      </c>
      <c r="B1095" s="32">
        <v>2922</v>
      </c>
      <c r="C1095" s="32">
        <v>445.87542724609398</v>
      </c>
    </row>
    <row r="1096" spans="1:3">
      <c r="A1096" s="32">
        <v>89456640</v>
      </c>
      <c r="B1096" s="32">
        <v>1752</v>
      </c>
      <c r="C1096" s="32">
        <v>267.34213256835898</v>
      </c>
    </row>
    <row r="1097" spans="1:3">
      <c r="A1097" s="32">
        <v>89538560</v>
      </c>
      <c r="B1097" s="32">
        <v>2630</v>
      </c>
      <c r="C1097" s="32">
        <v>401.31838989257801</v>
      </c>
    </row>
    <row r="1098" spans="1:3">
      <c r="A1098" s="32">
        <v>89620480</v>
      </c>
      <c r="B1098" s="32">
        <v>1168</v>
      </c>
      <c r="C1098" s="32">
        <v>178.22808837890599</v>
      </c>
    </row>
    <row r="1099" spans="1:3">
      <c r="A1099" s="32">
        <v>89702400</v>
      </c>
      <c r="B1099" s="32">
        <v>1460</v>
      </c>
      <c r="C1099" s="32">
        <v>222.78512573242199</v>
      </c>
    </row>
    <row r="1100" spans="1:3">
      <c r="A1100" s="32">
        <v>89784320</v>
      </c>
      <c r="B1100" s="32">
        <v>876</v>
      </c>
      <c r="C1100" s="32">
        <v>133.67106628418</v>
      </c>
    </row>
    <row r="1101" spans="1:3">
      <c r="A1101" s="32">
        <v>89866240</v>
      </c>
      <c r="B1101" s="32">
        <v>876</v>
      </c>
      <c r="C1101" s="32">
        <v>133.67106628418</v>
      </c>
    </row>
    <row r="1102" spans="1:3">
      <c r="A1102" s="32">
        <v>89948160</v>
      </c>
      <c r="B1102" s="32">
        <v>2045</v>
      </c>
      <c r="C1102" s="32">
        <v>312.0517578125</v>
      </c>
    </row>
    <row r="1103" spans="1:3">
      <c r="A1103" s="32">
        <v>90030080</v>
      </c>
      <c r="B1103" s="32">
        <v>1168</v>
      </c>
      <c r="C1103" s="32">
        <v>178.22808837890599</v>
      </c>
    </row>
    <row r="1104" spans="1:3">
      <c r="A1104" s="32">
        <v>90112000</v>
      </c>
      <c r="B1104" s="32">
        <v>2922</v>
      </c>
      <c r="C1104" s="32">
        <v>445.87542724609398</v>
      </c>
    </row>
    <row r="1105" spans="1:3">
      <c r="A1105" s="32">
        <v>90193920</v>
      </c>
      <c r="B1105" s="32">
        <v>1752</v>
      </c>
      <c r="C1105" s="32">
        <v>267.34213256835898</v>
      </c>
    </row>
    <row r="1106" spans="1:3">
      <c r="A1106" s="32">
        <v>90275840</v>
      </c>
      <c r="B1106" s="32">
        <v>2922</v>
      </c>
      <c r="C1106" s="32">
        <v>445.87542724609398</v>
      </c>
    </row>
    <row r="1107" spans="1:3">
      <c r="A1107" s="32">
        <v>90357760</v>
      </c>
      <c r="B1107" s="32">
        <v>1752</v>
      </c>
      <c r="C1107" s="32">
        <v>267.34213256835898</v>
      </c>
    </row>
    <row r="1108" spans="1:3">
      <c r="A1108" s="32">
        <v>90439680</v>
      </c>
      <c r="B1108" s="32">
        <v>1168</v>
      </c>
      <c r="C1108" s="32">
        <v>178.22808837890599</v>
      </c>
    </row>
    <row r="1109" spans="1:3">
      <c r="A1109" s="32">
        <v>90521600</v>
      </c>
      <c r="B1109" s="32">
        <v>1460</v>
      </c>
      <c r="C1109" s="32">
        <v>222.78512573242199</v>
      </c>
    </row>
    <row r="1110" spans="1:3">
      <c r="A1110" s="32">
        <v>90603520</v>
      </c>
      <c r="B1110" s="32">
        <v>291</v>
      </c>
      <c r="C1110" s="32">
        <v>44.404430389404297</v>
      </c>
    </row>
    <row r="1111" spans="1:3">
      <c r="A1111" s="32">
        <v>90685440</v>
      </c>
      <c r="B1111" s="32">
        <v>2630</v>
      </c>
      <c r="C1111" s="32">
        <v>401.31838989257801</v>
      </c>
    </row>
    <row r="1112" spans="1:3">
      <c r="A1112" s="32">
        <v>90767360</v>
      </c>
      <c r="B1112" s="32">
        <v>1460</v>
      </c>
      <c r="C1112" s="32">
        <v>222.78512573242199</v>
      </c>
    </row>
    <row r="1113" spans="1:3">
      <c r="A1113" s="32">
        <v>90849280</v>
      </c>
      <c r="B1113" s="32">
        <v>2922</v>
      </c>
      <c r="C1113" s="32">
        <v>445.87542724609398</v>
      </c>
    </row>
    <row r="1114" spans="1:3">
      <c r="A1114" s="32">
        <v>90931200</v>
      </c>
      <c r="B1114" s="32">
        <v>2630</v>
      </c>
      <c r="C1114" s="32">
        <v>401.31838989257801</v>
      </c>
    </row>
    <row r="1115" spans="1:3">
      <c r="A1115" s="32">
        <v>91013120</v>
      </c>
      <c r="B1115" s="32">
        <v>2337</v>
      </c>
      <c r="C1115" s="32">
        <v>356.60879516601602</v>
      </c>
    </row>
    <row r="1116" spans="1:3">
      <c r="A1116" s="32">
        <v>91095040</v>
      </c>
      <c r="B1116" s="32">
        <v>2337</v>
      </c>
      <c r="C1116" s="32">
        <v>356.60879516601602</v>
      </c>
    </row>
    <row r="1117" spans="1:3">
      <c r="A1117" s="32">
        <v>91176960</v>
      </c>
      <c r="B1117" s="32">
        <v>-1</v>
      </c>
      <c r="C1117" s="32">
        <v>-0.15259255468845401</v>
      </c>
    </row>
    <row r="1118" spans="1:3">
      <c r="A1118" s="32">
        <v>91258880</v>
      </c>
      <c r="B1118" s="32">
        <v>1752</v>
      </c>
      <c r="C1118" s="32">
        <v>267.34213256835898</v>
      </c>
    </row>
    <row r="1119" spans="1:3">
      <c r="A1119" s="32">
        <v>91340800</v>
      </c>
      <c r="B1119" s="32">
        <v>-1</v>
      </c>
      <c r="C1119" s="32">
        <v>-0.15259255468845401</v>
      </c>
    </row>
    <row r="1120" spans="1:3">
      <c r="A1120" s="32">
        <v>91422720</v>
      </c>
      <c r="B1120" s="32">
        <v>1752</v>
      </c>
      <c r="C1120" s="32">
        <v>267.34213256835898</v>
      </c>
    </row>
    <row r="1121" spans="1:3">
      <c r="A1121" s="32">
        <v>91504640</v>
      </c>
      <c r="B1121" s="32">
        <v>1752</v>
      </c>
      <c r="C1121" s="32">
        <v>267.34213256835898</v>
      </c>
    </row>
    <row r="1122" spans="1:3">
      <c r="A1122" s="32">
        <v>91586560</v>
      </c>
      <c r="B1122" s="32">
        <v>2045</v>
      </c>
      <c r="C1122" s="32">
        <v>312.0517578125</v>
      </c>
    </row>
    <row r="1123" spans="1:3">
      <c r="A1123" s="32">
        <v>91668480</v>
      </c>
      <c r="B1123" s="32">
        <v>2922</v>
      </c>
      <c r="C1123" s="32">
        <v>445.87542724609398</v>
      </c>
    </row>
    <row r="1124" spans="1:3">
      <c r="A1124" s="32">
        <v>91750400</v>
      </c>
      <c r="B1124" s="32">
        <v>1168</v>
      </c>
      <c r="C1124" s="32">
        <v>178.22808837890599</v>
      </c>
    </row>
    <row r="1125" spans="1:3">
      <c r="A1125" s="32">
        <v>91832320</v>
      </c>
      <c r="B1125" s="32">
        <v>2337</v>
      </c>
      <c r="C1125" s="32">
        <v>356.60879516601602</v>
      </c>
    </row>
    <row r="1126" spans="1:3">
      <c r="A1126" s="32">
        <v>91914240</v>
      </c>
      <c r="B1126" s="32">
        <v>-294</v>
      </c>
      <c r="C1126" s="32">
        <v>-44.862209320068402</v>
      </c>
    </row>
    <row r="1127" spans="1:3">
      <c r="A1127" s="32">
        <v>91996160</v>
      </c>
      <c r="B1127" s="32">
        <v>876</v>
      </c>
      <c r="C1127" s="32">
        <v>133.67106628418</v>
      </c>
    </row>
    <row r="1128" spans="1:3">
      <c r="A1128" s="32">
        <v>92078080</v>
      </c>
      <c r="B1128" s="32">
        <v>-1</v>
      </c>
      <c r="C1128" s="32">
        <v>-0.15259255468845401</v>
      </c>
    </row>
    <row r="1129" spans="1:3">
      <c r="A1129" s="32">
        <v>92160000</v>
      </c>
      <c r="B1129" s="32">
        <v>584</v>
      </c>
      <c r="C1129" s="32">
        <v>89.114044189453097</v>
      </c>
    </row>
    <row r="1130" spans="1:3">
      <c r="A1130" s="32">
        <v>92241920</v>
      </c>
      <c r="B1130" s="32">
        <v>2337</v>
      </c>
      <c r="C1130" s="32">
        <v>356.60879516601602</v>
      </c>
    </row>
    <row r="1131" spans="1:3">
      <c r="A1131" s="32">
        <v>92323840</v>
      </c>
      <c r="B1131" s="32">
        <v>1168</v>
      </c>
      <c r="C1131" s="32">
        <v>178.22808837890599</v>
      </c>
    </row>
    <row r="1132" spans="1:3">
      <c r="A1132" s="32">
        <v>92405760</v>
      </c>
      <c r="B1132" s="32">
        <v>2922</v>
      </c>
      <c r="C1132" s="32">
        <v>445.87542724609398</v>
      </c>
    </row>
    <row r="1133" spans="1:3">
      <c r="A1133" s="32">
        <v>92487680</v>
      </c>
      <c r="B1133" s="32">
        <v>876</v>
      </c>
      <c r="C1133" s="32">
        <v>133.67106628418</v>
      </c>
    </row>
    <row r="1134" spans="1:3">
      <c r="A1134" s="32">
        <v>92569600</v>
      </c>
      <c r="B1134" s="32">
        <v>1460</v>
      </c>
      <c r="C1134" s="32">
        <v>222.78512573242199</v>
      </c>
    </row>
    <row r="1135" spans="1:3">
      <c r="A1135" s="32">
        <v>92651520</v>
      </c>
      <c r="B1135" s="32">
        <v>-586</v>
      </c>
      <c r="C1135" s="32">
        <v>-89.419235229492202</v>
      </c>
    </row>
    <row r="1136" spans="1:3">
      <c r="A1136" s="32">
        <v>92733440</v>
      </c>
      <c r="B1136" s="32">
        <v>-1171</v>
      </c>
      <c r="C1136" s="32">
        <v>-178.68586730957</v>
      </c>
    </row>
    <row r="1137" spans="1:3">
      <c r="A1137" s="32">
        <v>92815360</v>
      </c>
      <c r="B1137" s="32">
        <v>291</v>
      </c>
      <c r="C1137" s="32">
        <v>44.404430389404297</v>
      </c>
    </row>
    <row r="1138" spans="1:3">
      <c r="A1138" s="32">
        <v>92897280</v>
      </c>
      <c r="B1138" s="32">
        <v>-1171</v>
      </c>
      <c r="C1138" s="32">
        <v>-178.68586730957</v>
      </c>
    </row>
    <row r="1139" spans="1:3">
      <c r="A1139" s="32">
        <v>92979200</v>
      </c>
      <c r="B1139" s="32">
        <v>1752</v>
      </c>
      <c r="C1139" s="32">
        <v>267.34213256835898</v>
      </c>
    </row>
    <row r="1140" spans="1:3">
      <c r="A1140" s="32">
        <v>93061120</v>
      </c>
      <c r="B1140" s="32">
        <v>-1</v>
      </c>
      <c r="C1140" s="32">
        <v>-0.15259255468845401</v>
      </c>
    </row>
    <row r="1141" spans="1:3">
      <c r="A1141" s="32">
        <v>93143040</v>
      </c>
      <c r="B1141" s="32">
        <v>1752</v>
      </c>
      <c r="C1141" s="32">
        <v>267.34213256835898</v>
      </c>
    </row>
    <row r="1142" spans="1:3">
      <c r="A1142" s="32">
        <v>93224960</v>
      </c>
      <c r="B1142" s="32">
        <v>584</v>
      </c>
      <c r="C1142" s="32">
        <v>89.114044189453097</v>
      </c>
    </row>
    <row r="1143" spans="1:3">
      <c r="A1143" s="32">
        <v>93306880</v>
      </c>
      <c r="B1143" s="32">
        <v>-1</v>
      </c>
      <c r="C1143" s="32">
        <v>-0.15259255468845401</v>
      </c>
    </row>
    <row r="1144" spans="1:3">
      <c r="A1144" s="32">
        <v>93388800</v>
      </c>
      <c r="B1144" s="32">
        <v>-1</v>
      </c>
      <c r="C1144" s="32">
        <v>-0.15259255468845401</v>
      </c>
    </row>
    <row r="1145" spans="1:3">
      <c r="A1145" s="32">
        <v>93470720</v>
      </c>
      <c r="B1145" s="32">
        <v>-2633</v>
      </c>
      <c r="C1145" s="32">
        <v>-401.77618408203102</v>
      </c>
    </row>
    <row r="1146" spans="1:3">
      <c r="A1146" s="32">
        <v>93552640</v>
      </c>
      <c r="B1146" s="32">
        <v>-1</v>
      </c>
      <c r="C1146" s="32">
        <v>-0.15259255468845401</v>
      </c>
    </row>
    <row r="1147" spans="1:3">
      <c r="A1147" s="32">
        <v>93634560</v>
      </c>
      <c r="B1147" s="32">
        <v>-2048</v>
      </c>
      <c r="C1147" s="32">
        <v>-312.50955200195301</v>
      </c>
    </row>
    <row r="1148" spans="1:3">
      <c r="A1148" s="32">
        <v>93716480</v>
      </c>
      <c r="B1148" s="32">
        <v>584</v>
      </c>
      <c r="C1148" s="32">
        <v>89.114044189453097</v>
      </c>
    </row>
    <row r="1149" spans="1:3">
      <c r="A1149" s="32">
        <v>93798400</v>
      </c>
      <c r="B1149" s="32">
        <v>584</v>
      </c>
      <c r="C1149" s="32">
        <v>89.114044189453097</v>
      </c>
    </row>
    <row r="1150" spans="1:3">
      <c r="A1150" s="32">
        <v>93880320</v>
      </c>
      <c r="B1150" s="32">
        <v>584</v>
      </c>
      <c r="C1150" s="32">
        <v>89.114044189453097</v>
      </c>
    </row>
    <row r="1151" spans="1:3">
      <c r="A1151" s="32">
        <v>93962240</v>
      </c>
      <c r="B1151" s="32">
        <v>876</v>
      </c>
      <c r="C1151" s="32">
        <v>133.67106628418</v>
      </c>
    </row>
    <row r="1152" spans="1:3">
      <c r="A1152" s="32">
        <v>94044160</v>
      </c>
      <c r="B1152" s="32">
        <v>-1171</v>
      </c>
      <c r="C1152" s="32">
        <v>-178.68586730957</v>
      </c>
    </row>
    <row r="1153" spans="1:3">
      <c r="A1153" s="32">
        <v>94126080</v>
      </c>
      <c r="B1153" s="32">
        <v>-294</v>
      </c>
      <c r="C1153" s="32">
        <v>-44.862209320068402</v>
      </c>
    </row>
    <row r="1154" spans="1:3">
      <c r="A1154" s="32">
        <v>94208000</v>
      </c>
      <c r="B1154" s="32">
        <v>-2926</v>
      </c>
      <c r="C1154" s="32">
        <v>-446.48577880859398</v>
      </c>
    </row>
    <row r="1155" spans="1:3">
      <c r="A1155" s="32">
        <v>94289920</v>
      </c>
      <c r="B1155" s="32">
        <v>-1171</v>
      </c>
      <c r="C1155" s="32">
        <v>-178.68586730957</v>
      </c>
    </row>
    <row r="1156" spans="1:3">
      <c r="A1156" s="32">
        <v>94371840</v>
      </c>
      <c r="B1156" s="32">
        <v>-1756</v>
      </c>
      <c r="C1156" s="32">
        <v>-267.95251464843699</v>
      </c>
    </row>
    <row r="1157" spans="1:3">
      <c r="A1157" s="32">
        <v>94453760</v>
      </c>
      <c r="B1157" s="32">
        <v>-879</v>
      </c>
      <c r="C1157" s="32">
        <v>-134.12884521484401</v>
      </c>
    </row>
    <row r="1158" spans="1:3">
      <c r="A1158" s="32">
        <v>94535680</v>
      </c>
      <c r="B1158" s="32">
        <v>584</v>
      </c>
      <c r="C1158" s="32">
        <v>89.114044189453097</v>
      </c>
    </row>
    <row r="1159" spans="1:3">
      <c r="A1159" s="32">
        <v>94617600</v>
      </c>
      <c r="B1159" s="32">
        <v>-1171</v>
      </c>
      <c r="C1159" s="32">
        <v>-178.68586730957</v>
      </c>
    </row>
    <row r="1160" spans="1:3">
      <c r="A1160" s="32">
        <v>94699520</v>
      </c>
      <c r="B1160" s="32">
        <v>291</v>
      </c>
      <c r="C1160" s="32">
        <v>44.404430389404297</v>
      </c>
    </row>
    <row r="1161" spans="1:3">
      <c r="A1161" s="32">
        <v>94781440</v>
      </c>
      <c r="B1161" s="32">
        <v>-2341</v>
      </c>
      <c r="C1161" s="32">
        <v>-357.21914672851602</v>
      </c>
    </row>
    <row r="1162" spans="1:3">
      <c r="A1162" s="32">
        <v>94863360</v>
      </c>
      <c r="B1162" s="32">
        <v>-1756</v>
      </c>
      <c r="C1162" s="32">
        <v>-267.95251464843699</v>
      </c>
    </row>
    <row r="1163" spans="1:3">
      <c r="A1163" s="32">
        <v>94945280</v>
      </c>
      <c r="B1163" s="32">
        <v>-3218</v>
      </c>
      <c r="C1163" s="32">
        <v>-491.04281616210898</v>
      </c>
    </row>
    <row r="1164" spans="1:3">
      <c r="A1164" s="32">
        <v>95027200</v>
      </c>
      <c r="B1164" s="32">
        <v>-2926</v>
      </c>
      <c r="C1164" s="32">
        <v>-446.48577880859398</v>
      </c>
    </row>
    <row r="1165" spans="1:3">
      <c r="A1165" s="32">
        <v>95109120</v>
      </c>
      <c r="B1165" s="32">
        <v>-1756</v>
      </c>
      <c r="C1165" s="32">
        <v>-267.95251464843699</v>
      </c>
    </row>
    <row r="1166" spans="1:3">
      <c r="A1166" s="32">
        <v>95191040</v>
      </c>
      <c r="B1166" s="32">
        <v>-2633</v>
      </c>
      <c r="C1166" s="32">
        <v>-401.77618408203102</v>
      </c>
    </row>
    <row r="1167" spans="1:3">
      <c r="A1167" s="32">
        <v>95272960</v>
      </c>
      <c r="B1167" s="32">
        <v>-1</v>
      </c>
      <c r="C1167" s="32">
        <v>-0.15259255468845401</v>
      </c>
    </row>
    <row r="1168" spans="1:3">
      <c r="A1168" s="32">
        <v>95354880</v>
      </c>
      <c r="B1168" s="32">
        <v>-1756</v>
      </c>
      <c r="C1168" s="32">
        <v>-267.95251464843699</v>
      </c>
    </row>
    <row r="1169" spans="1:3">
      <c r="A1169" s="32">
        <v>95436800</v>
      </c>
      <c r="B1169" s="32">
        <v>-586</v>
      </c>
      <c r="C1169" s="32">
        <v>-89.419235229492202</v>
      </c>
    </row>
    <row r="1170" spans="1:3">
      <c r="A1170" s="32">
        <v>95518720</v>
      </c>
      <c r="B1170" s="32">
        <v>-2048</v>
      </c>
      <c r="C1170" s="32">
        <v>-312.50955200195301</v>
      </c>
    </row>
    <row r="1171" spans="1:3">
      <c r="A1171" s="32">
        <v>95600640</v>
      </c>
      <c r="B1171" s="32">
        <v>-2341</v>
      </c>
      <c r="C1171" s="32">
        <v>-357.21914672851602</v>
      </c>
    </row>
    <row r="1172" spans="1:3">
      <c r="A1172" s="32">
        <v>95682560</v>
      </c>
      <c r="B1172" s="32">
        <v>-2633</v>
      </c>
      <c r="C1172" s="32">
        <v>-401.77618408203102</v>
      </c>
    </row>
    <row r="1173" spans="1:3">
      <c r="A1173" s="32">
        <v>95764480</v>
      </c>
      <c r="B1173" s="32">
        <v>-3803</v>
      </c>
      <c r="C1173" s="32">
        <v>-580.30944824218705</v>
      </c>
    </row>
    <row r="1174" spans="1:3">
      <c r="A1174" s="32">
        <v>95846400</v>
      </c>
      <c r="B1174" s="32">
        <v>-1756</v>
      </c>
      <c r="C1174" s="32">
        <v>-267.95251464843699</v>
      </c>
    </row>
    <row r="1175" spans="1:3">
      <c r="A1175" s="32">
        <v>95928320</v>
      </c>
      <c r="B1175" s="32">
        <v>-2926</v>
      </c>
      <c r="C1175" s="32">
        <v>-446.48577880859398</v>
      </c>
    </row>
    <row r="1176" spans="1:3">
      <c r="A1176" s="32">
        <v>96010240</v>
      </c>
      <c r="B1176" s="32">
        <v>-879</v>
      </c>
      <c r="C1176" s="32">
        <v>-134.12884521484401</v>
      </c>
    </row>
    <row r="1177" spans="1:3">
      <c r="A1177" s="32">
        <v>96092160</v>
      </c>
      <c r="B1177" s="32">
        <v>-1463</v>
      </c>
      <c r="C1177" s="32">
        <v>-223.24288940429699</v>
      </c>
    </row>
    <row r="1178" spans="1:3">
      <c r="A1178" s="32">
        <v>96174080</v>
      </c>
      <c r="B1178" s="32">
        <v>-1463</v>
      </c>
      <c r="C1178" s="32">
        <v>-223.24288940429699</v>
      </c>
    </row>
    <row r="1179" spans="1:3">
      <c r="A1179" s="32">
        <v>96256000</v>
      </c>
      <c r="B1179" s="32">
        <v>-1463</v>
      </c>
      <c r="C1179" s="32">
        <v>-223.24288940429699</v>
      </c>
    </row>
    <row r="1180" spans="1:3">
      <c r="A1180" s="32">
        <v>96337920</v>
      </c>
      <c r="B1180" s="32">
        <v>-2926</v>
      </c>
      <c r="C1180" s="32">
        <v>-446.48577880859398</v>
      </c>
    </row>
    <row r="1181" spans="1:3">
      <c r="A1181" s="32">
        <v>96419840</v>
      </c>
      <c r="B1181" s="32">
        <v>-2048</v>
      </c>
      <c r="C1181" s="32">
        <v>-312.50955200195301</v>
      </c>
    </row>
    <row r="1182" spans="1:3">
      <c r="A1182" s="32">
        <v>96501760</v>
      </c>
      <c r="B1182" s="32">
        <v>-3511</v>
      </c>
      <c r="C1182" s="32">
        <v>-535.75244140625</v>
      </c>
    </row>
    <row r="1183" spans="1:3">
      <c r="A1183" s="32">
        <v>96583680</v>
      </c>
      <c r="B1183" s="32">
        <v>-2048</v>
      </c>
      <c r="C1183" s="32">
        <v>-312.50955200195301</v>
      </c>
    </row>
    <row r="1184" spans="1:3">
      <c r="A1184" s="32">
        <v>96665600</v>
      </c>
      <c r="B1184" s="32">
        <v>-2341</v>
      </c>
      <c r="C1184" s="32">
        <v>-357.21914672851602</v>
      </c>
    </row>
    <row r="1185" spans="1:3">
      <c r="A1185" s="32">
        <v>96747520</v>
      </c>
      <c r="B1185" s="32">
        <v>-1463</v>
      </c>
      <c r="C1185" s="32">
        <v>-223.24288940429699</v>
      </c>
    </row>
    <row r="1186" spans="1:3">
      <c r="A1186" s="32">
        <v>96829440</v>
      </c>
      <c r="B1186" s="32">
        <v>-1171</v>
      </c>
      <c r="C1186" s="32">
        <v>-178.68586730957</v>
      </c>
    </row>
    <row r="1187" spans="1:3">
      <c r="A1187" s="32">
        <v>96911360</v>
      </c>
      <c r="B1187" s="32">
        <v>-2048</v>
      </c>
      <c r="C1187" s="32">
        <v>-312.50955200195301</v>
      </c>
    </row>
    <row r="1188" spans="1:3">
      <c r="A1188" s="32">
        <v>96993280</v>
      </c>
      <c r="B1188" s="32">
        <v>-1171</v>
      </c>
      <c r="C1188" s="32">
        <v>-178.68586730957</v>
      </c>
    </row>
    <row r="1189" spans="1:3">
      <c r="A1189" s="32">
        <v>97075200</v>
      </c>
      <c r="B1189" s="32">
        <v>-3218</v>
      </c>
      <c r="C1189" s="32">
        <v>-491.04281616210898</v>
      </c>
    </row>
    <row r="1190" spans="1:3">
      <c r="A1190" s="32">
        <v>97157120</v>
      </c>
      <c r="B1190" s="32">
        <v>-2341</v>
      </c>
      <c r="C1190" s="32">
        <v>-357.21914672851602</v>
      </c>
    </row>
    <row r="1191" spans="1:3">
      <c r="A1191" s="32">
        <v>97239040</v>
      </c>
      <c r="B1191" s="32">
        <v>-3218</v>
      </c>
      <c r="C1191" s="32">
        <v>-491.04281616210898</v>
      </c>
    </row>
    <row r="1192" spans="1:3">
      <c r="A1192" s="32">
        <v>97320960</v>
      </c>
      <c r="B1192" s="32">
        <v>-2341</v>
      </c>
      <c r="C1192" s="32">
        <v>-357.21914672851602</v>
      </c>
    </row>
    <row r="1193" spans="1:3">
      <c r="A1193" s="32">
        <v>97402880</v>
      </c>
      <c r="B1193" s="32">
        <v>-1756</v>
      </c>
      <c r="C1193" s="32">
        <v>-267.95251464843699</v>
      </c>
    </row>
    <row r="1194" spans="1:3">
      <c r="A1194" s="32">
        <v>97484800</v>
      </c>
      <c r="B1194" s="32">
        <v>-2048</v>
      </c>
      <c r="C1194" s="32">
        <v>-312.50955200195301</v>
      </c>
    </row>
    <row r="1195" spans="1:3">
      <c r="A1195" s="32">
        <v>97566720</v>
      </c>
      <c r="B1195" s="32">
        <v>-879</v>
      </c>
      <c r="C1195" s="32">
        <v>-134.12884521484401</v>
      </c>
    </row>
    <row r="1196" spans="1:3">
      <c r="A1196" s="32">
        <v>97648640</v>
      </c>
      <c r="B1196" s="32">
        <v>-2048</v>
      </c>
      <c r="C1196" s="32">
        <v>-312.50955200195301</v>
      </c>
    </row>
    <row r="1197" spans="1:3">
      <c r="A1197" s="32">
        <v>97730560</v>
      </c>
      <c r="B1197" s="32">
        <v>-1171</v>
      </c>
      <c r="C1197" s="32">
        <v>-178.68586730957</v>
      </c>
    </row>
    <row r="1198" spans="1:3">
      <c r="A1198" s="32">
        <v>97812480</v>
      </c>
      <c r="B1198" s="32">
        <v>-2341</v>
      </c>
      <c r="C1198" s="32">
        <v>-357.21914672851602</v>
      </c>
    </row>
    <row r="1199" spans="1:3">
      <c r="A1199" s="32">
        <v>97894400</v>
      </c>
      <c r="B1199" s="32">
        <v>-2341</v>
      </c>
      <c r="C1199" s="32">
        <v>-357.21914672851602</v>
      </c>
    </row>
    <row r="1200" spans="1:3">
      <c r="A1200" s="32">
        <v>97976320</v>
      </c>
      <c r="B1200" s="32">
        <v>-2341</v>
      </c>
      <c r="C1200" s="32">
        <v>-357.21914672851602</v>
      </c>
    </row>
    <row r="1201" spans="1:3">
      <c r="A1201" s="32">
        <v>98058240</v>
      </c>
      <c r="B1201" s="32">
        <v>-2633</v>
      </c>
      <c r="C1201" s="32">
        <v>-401.77618408203102</v>
      </c>
    </row>
    <row r="1202" spans="1:3">
      <c r="A1202" s="32">
        <v>98140160</v>
      </c>
      <c r="B1202" s="32">
        <v>-1171</v>
      </c>
      <c r="C1202" s="32">
        <v>-178.68586730957</v>
      </c>
    </row>
    <row r="1203" spans="1:3">
      <c r="A1203" s="32">
        <v>98222080</v>
      </c>
      <c r="B1203" s="32">
        <v>-2341</v>
      </c>
      <c r="C1203" s="32">
        <v>-357.21914672851602</v>
      </c>
    </row>
    <row r="1204" spans="1:3">
      <c r="A1204" s="32">
        <v>98304000</v>
      </c>
      <c r="B1204" s="32">
        <v>-879</v>
      </c>
      <c r="C1204" s="32">
        <v>-134.12884521484401</v>
      </c>
    </row>
    <row r="1205" spans="1:3">
      <c r="A1205" s="32">
        <v>98385920</v>
      </c>
      <c r="B1205" s="32">
        <v>-1756</v>
      </c>
      <c r="C1205" s="32">
        <v>-267.95251464843699</v>
      </c>
    </row>
    <row r="1206" spans="1:3">
      <c r="A1206" s="32">
        <v>98467840</v>
      </c>
      <c r="B1206" s="32">
        <v>-1463</v>
      </c>
      <c r="C1206" s="32">
        <v>-223.24288940429699</v>
      </c>
    </row>
    <row r="1207" spans="1:3">
      <c r="A1207" s="32">
        <v>98549760</v>
      </c>
      <c r="B1207" s="32">
        <v>-1756</v>
      </c>
      <c r="C1207" s="32">
        <v>-267.95251464843699</v>
      </c>
    </row>
    <row r="1208" spans="1:3">
      <c r="A1208" s="32">
        <v>98631680</v>
      </c>
      <c r="B1208" s="32">
        <v>-2341</v>
      </c>
      <c r="C1208" s="32">
        <v>-357.21914672851602</v>
      </c>
    </row>
    <row r="1209" spans="1:3">
      <c r="A1209" s="32">
        <v>98713600</v>
      </c>
      <c r="B1209" s="32">
        <v>-1756</v>
      </c>
      <c r="C1209" s="32">
        <v>-267.95251464843699</v>
      </c>
    </row>
    <row r="1210" spans="1:3">
      <c r="A1210" s="32">
        <v>98795520</v>
      </c>
      <c r="B1210" s="32">
        <v>-2633</v>
      </c>
      <c r="C1210" s="32">
        <v>-401.77618408203102</v>
      </c>
    </row>
    <row r="1211" spans="1:3">
      <c r="A1211" s="32">
        <v>98877440</v>
      </c>
      <c r="B1211" s="32">
        <v>-1171</v>
      </c>
      <c r="C1211" s="32">
        <v>-178.68586730957</v>
      </c>
    </row>
    <row r="1212" spans="1:3">
      <c r="A1212" s="32">
        <v>98959360</v>
      </c>
      <c r="B1212" s="32">
        <v>-1463</v>
      </c>
      <c r="C1212" s="32">
        <v>-223.24288940429699</v>
      </c>
    </row>
    <row r="1213" spans="1:3">
      <c r="A1213" s="32">
        <v>99041280</v>
      </c>
      <c r="B1213" s="32">
        <v>-1171</v>
      </c>
      <c r="C1213" s="32">
        <v>-178.68586730957</v>
      </c>
    </row>
    <row r="1214" spans="1:3">
      <c r="A1214" s="32">
        <v>99123200</v>
      </c>
      <c r="B1214" s="32">
        <v>-1171</v>
      </c>
      <c r="C1214" s="32">
        <v>-178.68586730957</v>
      </c>
    </row>
    <row r="1215" spans="1:3">
      <c r="A1215" s="32">
        <v>99205120</v>
      </c>
      <c r="B1215" s="32">
        <v>-1756</v>
      </c>
      <c r="C1215" s="32">
        <v>-267.95251464843699</v>
      </c>
    </row>
    <row r="1216" spans="1:3">
      <c r="A1216" s="32">
        <v>99287040</v>
      </c>
      <c r="B1216" s="32">
        <v>-1171</v>
      </c>
      <c r="C1216" s="32">
        <v>-178.68586730957</v>
      </c>
    </row>
    <row r="1217" spans="1:3">
      <c r="A1217" s="32">
        <v>99368960</v>
      </c>
      <c r="B1217" s="32">
        <v>-2341</v>
      </c>
      <c r="C1217" s="32">
        <v>-357.21914672851602</v>
      </c>
    </row>
    <row r="1218" spans="1:3">
      <c r="A1218" s="32">
        <v>99450880</v>
      </c>
      <c r="B1218" s="32">
        <v>-1463</v>
      </c>
      <c r="C1218" s="32">
        <v>-223.24288940429699</v>
      </c>
    </row>
    <row r="1219" spans="1:3">
      <c r="A1219" s="32">
        <v>99532800</v>
      </c>
      <c r="B1219" s="32">
        <v>-2048</v>
      </c>
      <c r="C1219" s="32">
        <v>-312.50955200195301</v>
      </c>
    </row>
    <row r="1220" spans="1:3">
      <c r="A1220" s="32">
        <v>99614720</v>
      </c>
      <c r="B1220" s="32">
        <v>-1463</v>
      </c>
      <c r="C1220" s="32">
        <v>-223.24288940429699</v>
      </c>
    </row>
    <row r="1221" spans="1:3">
      <c r="A1221" s="32">
        <v>99696640</v>
      </c>
      <c r="B1221" s="32">
        <v>-879</v>
      </c>
      <c r="C1221" s="32">
        <v>-134.12884521484401</v>
      </c>
    </row>
    <row r="1222" spans="1:3">
      <c r="A1222" s="32">
        <v>99778560</v>
      </c>
      <c r="B1222" s="32">
        <v>-1171</v>
      </c>
      <c r="C1222" s="32">
        <v>-178.68586730957</v>
      </c>
    </row>
    <row r="1223" spans="1:3">
      <c r="A1223" s="32">
        <v>99860480</v>
      </c>
      <c r="B1223" s="32">
        <v>-294</v>
      </c>
      <c r="C1223" s="32">
        <v>-44.862209320068402</v>
      </c>
    </row>
    <row r="1224" spans="1:3">
      <c r="A1224" s="32">
        <v>99942400</v>
      </c>
      <c r="B1224" s="32">
        <v>-1463</v>
      </c>
      <c r="C1224" s="32">
        <v>-223.24288940429699</v>
      </c>
    </row>
    <row r="1225" spans="1:3">
      <c r="A1225" s="32">
        <v>100024320</v>
      </c>
      <c r="B1225" s="32">
        <v>-879</v>
      </c>
      <c r="C1225" s="32">
        <v>-134.12884521484401</v>
      </c>
    </row>
    <row r="1226" spans="1:3">
      <c r="A1226" s="32">
        <v>100106240</v>
      </c>
      <c r="B1226" s="32">
        <v>-1756</v>
      </c>
      <c r="C1226" s="32">
        <v>-267.95251464843699</v>
      </c>
    </row>
    <row r="1227" spans="1:3">
      <c r="A1227" s="32">
        <v>100188160</v>
      </c>
      <c r="B1227" s="32">
        <v>-1463</v>
      </c>
      <c r="C1227" s="32">
        <v>-223.24288940429699</v>
      </c>
    </row>
    <row r="1228" spans="1:3">
      <c r="A1228" s="32">
        <v>100270080</v>
      </c>
      <c r="B1228" s="32">
        <v>-1756</v>
      </c>
      <c r="C1228" s="32">
        <v>-267.95251464843699</v>
      </c>
    </row>
    <row r="1229" spans="1:3">
      <c r="A1229" s="32">
        <v>100352000</v>
      </c>
      <c r="B1229" s="32">
        <v>-1756</v>
      </c>
      <c r="C1229" s="32">
        <v>-267.95251464843699</v>
      </c>
    </row>
    <row r="1230" spans="1:3">
      <c r="A1230" s="32">
        <v>100433920</v>
      </c>
      <c r="B1230" s="32">
        <v>-586</v>
      </c>
      <c r="C1230" s="32">
        <v>-89.419235229492202</v>
      </c>
    </row>
    <row r="1231" spans="1:3">
      <c r="A1231" s="32">
        <v>100515840</v>
      </c>
      <c r="B1231" s="32">
        <v>-1171</v>
      </c>
      <c r="C1231" s="32">
        <v>-178.68586730957</v>
      </c>
    </row>
    <row r="1232" spans="1:3">
      <c r="A1232" s="32">
        <v>100597760</v>
      </c>
      <c r="B1232" s="32">
        <v>-294</v>
      </c>
      <c r="C1232" s="32">
        <v>-44.862209320068402</v>
      </c>
    </row>
    <row r="1233" spans="1:3">
      <c r="A1233" s="32">
        <v>100679680</v>
      </c>
      <c r="B1233" s="32">
        <v>-1171</v>
      </c>
      <c r="C1233" s="32">
        <v>-178.68586730957</v>
      </c>
    </row>
    <row r="1234" spans="1:3">
      <c r="A1234" s="32">
        <v>100761600</v>
      </c>
      <c r="B1234" s="32">
        <v>-1171</v>
      </c>
      <c r="C1234" s="32">
        <v>-178.68586730957</v>
      </c>
    </row>
    <row r="1235" spans="1:3">
      <c r="A1235" s="32">
        <v>100843520</v>
      </c>
      <c r="B1235" s="32">
        <v>-1463</v>
      </c>
      <c r="C1235" s="32">
        <v>-223.24288940429699</v>
      </c>
    </row>
    <row r="1236" spans="1:3">
      <c r="A1236" s="32">
        <v>100925440</v>
      </c>
      <c r="B1236" s="32">
        <v>-1756</v>
      </c>
      <c r="C1236" s="32">
        <v>-267.95251464843699</v>
      </c>
    </row>
    <row r="1237" spans="1:3">
      <c r="A1237" s="32">
        <v>101007360</v>
      </c>
      <c r="B1237" s="32">
        <v>-879</v>
      </c>
      <c r="C1237" s="32">
        <v>-134.12884521484401</v>
      </c>
    </row>
    <row r="1238" spans="1:3">
      <c r="A1238" s="32">
        <v>101089280</v>
      </c>
      <c r="B1238" s="32">
        <v>-1463</v>
      </c>
      <c r="C1238" s="32">
        <v>-223.24288940429699</v>
      </c>
    </row>
    <row r="1239" spans="1:3">
      <c r="A1239" s="32">
        <v>101171200</v>
      </c>
      <c r="B1239" s="32">
        <v>-294</v>
      </c>
      <c r="C1239" s="32">
        <v>-44.862209320068402</v>
      </c>
    </row>
    <row r="1240" spans="1:3">
      <c r="A1240" s="32">
        <v>101253120</v>
      </c>
      <c r="B1240" s="32">
        <v>-586</v>
      </c>
      <c r="C1240" s="32">
        <v>-89.419235229492202</v>
      </c>
    </row>
    <row r="1241" spans="1:3">
      <c r="A1241" s="32">
        <v>101335040</v>
      </c>
      <c r="B1241" s="32">
        <v>-294</v>
      </c>
      <c r="C1241" s="32">
        <v>-44.862209320068402</v>
      </c>
    </row>
    <row r="1242" spans="1:3">
      <c r="A1242" s="32">
        <v>101416960</v>
      </c>
      <c r="B1242" s="32">
        <v>-294</v>
      </c>
      <c r="C1242" s="32">
        <v>-44.862209320068402</v>
      </c>
    </row>
    <row r="1243" spans="1:3">
      <c r="A1243" s="32">
        <v>101498880</v>
      </c>
      <c r="B1243" s="32">
        <v>-879</v>
      </c>
      <c r="C1243" s="32">
        <v>-134.12884521484401</v>
      </c>
    </row>
    <row r="1244" spans="1:3">
      <c r="A1244" s="32">
        <v>101580800</v>
      </c>
      <c r="B1244" s="32">
        <v>-879</v>
      </c>
      <c r="C1244" s="32">
        <v>-134.12884521484401</v>
      </c>
    </row>
    <row r="1245" spans="1:3">
      <c r="A1245" s="32">
        <v>101662720</v>
      </c>
      <c r="B1245" s="32">
        <v>-1463</v>
      </c>
      <c r="C1245" s="32">
        <v>-223.24288940429699</v>
      </c>
    </row>
    <row r="1246" spans="1:3">
      <c r="A1246" s="32">
        <v>101744640</v>
      </c>
      <c r="B1246" s="32">
        <v>-586</v>
      </c>
      <c r="C1246" s="32">
        <v>-89.419235229492202</v>
      </c>
    </row>
    <row r="1247" spans="1:3">
      <c r="A1247" s="32">
        <v>101826560</v>
      </c>
      <c r="B1247" s="32">
        <v>-1171</v>
      </c>
      <c r="C1247" s="32">
        <v>-178.68586730957</v>
      </c>
    </row>
    <row r="1248" spans="1:3">
      <c r="A1248" s="32">
        <v>101908480</v>
      </c>
      <c r="B1248" s="32">
        <v>-294</v>
      </c>
      <c r="C1248" s="32">
        <v>-44.862209320068402</v>
      </c>
    </row>
    <row r="1249" spans="1:3">
      <c r="A1249" s="32">
        <v>101990400</v>
      </c>
      <c r="B1249" s="32">
        <v>-1</v>
      </c>
      <c r="C1249" s="32">
        <v>-0.15259255468845401</v>
      </c>
    </row>
    <row r="1250" spans="1:3">
      <c r="A1250" s="32">
        <v>102072320</v>
      </c>
      <c r="B1250" s="32">
        <v>-1</v>
      </c>
      <c r="C1250" s="32">
        <v>-0.15259255468845401</v>
      </c>
    </row>
    <row r="1251" spans="1:3">
      <c r="A1251" s="32">
        <v>102154240</v>
      </c>
      <c r="B1251" s="32">
        <v>291</v>
      </c>
      <c r="C1251" s="32">
        <v>44.404430389404297</v>
      </c>
    </row>
    <row r="1252" spans="1:3">
      <c r="A1252" s="32">
        <v>102236160</v>
      </c>
      <c r="B1252" s="32">
        <v>-879</v>
      </c>
      <c r="C1252" s="32">
        <v>-134.12884521484401</v>
      </c>
    </row>
    <row r="1253" spans="1:3">
      <c r="A1253" s="32">
        <v>102318080</v>
      </c>
      <c r="B1253" s="32">
        <v>-294</v>
      </c>
      <c r="C1253" s="32">
        <v>-44.862209320068402</v>
      </c>
    </row>
    <row r="1254" spans="1:3">
      <c r="A1254" s="32">
        <v>102400000</v>
      </c>
      <c r="B1254" s="32">
        <v>-1171</v>
      </c>
      <c r="C1254" s="32">
        <v>-178.68586730957</v>
      </c>
    </row>
    <row r="1255" spans="1:3">
      <c r="A1255" s="32">
        <v>102481920</v>
      </c>
      <c r="B1255" s="32">
        <v>-586</v>
      </c>
      <c r="C1255" s="32">
        <v>-89.419235229492202</v>
      </c>
    </row>
    <row r="1256" spans="1:3">
      <c r="A1256" s="32">
        <v>102563840</v>
      </c>
      <c r="B1256" s="32">
        <v>-294</v>
      </c>
      <c r="C1256" s="32">
        <v>-44.862209320068402</v>
      </c>
    </row>
    <row r="1257" spans="1:3">
      <c r="A1257" s="32">
        <v>102645760</v>
      </c>
      <c r="B1257" s="32">
        <v>-1</v>
      </c>
      <c r="C1257" s="32">
        <v>-0.15259255468845401</v>
      </c>
    </row>
    <row r="1258" spans="1:3">
      <c r="A1258" s="32">
        <v>102727680</v>
      </c>
      <c r="B1258" s="32">
        <v>584</v>
      </c>
      <c r="C1258" s="32">
        <v>89.114044189453097</v>
      </c>
    </row>
    <row r="1259" spans="1:3">
      <c r="A1259" s="32">
        <v>102809600</v>
      </c>
      <c r="B1259" s="32">
        <v>-1</v>
      </c>
      <c r="C1259" s="32">
        <v>-0.15259255468845401</v>
      </c>
    </row>
    <row r="1260" spans="1:3">
      <c r="A1260" s="32">
        <v>102891520</v>
      </c>
      <c r="B1260" s="32">
        <v>584</v>
      </c>
      <c r="C1260" s="32">
        <v>89.114044189453097</v>
      </c>
    </row>
    <row r="1261" spans="1:3">
      <c r="A1261" s="32">
        <v>102973440</v>
      </c>
      <c r="B1261" s="32">
        <v>-1</v>
      </c>
      <c r="C1261" s="32">
        <v>-0.15259255468845401</v>
      </c>
    </row>
    <row r="1262" spans="1:3">
      <c r="A1262" s="32">
        <v>103055360</v>
      </c>
      <c r="B1262" s="32">
        <v>291</v>
      </c>
      <c r="C1262" s="32">
        <v>44.404430389404297</v>
      </c>
    </row>
    <row r="1263" spans="1:3">
      <c r="A1263" s="32">
        <v>103137280</v>
      </c>
      <c r="B1263" s="32">
        <v>-1</v>
      </c>
      <c r="C1263" s="32">
        <v>-0.15259255468845401</v>
      </c>
    </row>
    <row r="1264" spans="1:3">
      <c r="A1264" s="32">
        <v>103219200</v>
      </c>
      <c r="B1264" s="32">
        <v>-294</v>
      </c>
      <c r="C1264" s="32">
        <v>-44.862209320068402</v>
      </c>
    </row>
    <row r="1265" spans="1:3">
      <c r="A1265" s="32">
        <v>103301120</v>
      </c>
      <c r="B1265" s="32">
        <v>584</v>
      </c>
      <c r="C1265" s="32">
        <v>89.114044189453097</v>
      </c>
    </row>
    <row r="1266" spans="1:3">
      <c r="A1266" s="32">
        <v>103383040</v>
      </c>
      <c r="B1266" s="32">
        <v>-1</v>
      </c>
      <c r="C1266" s="32">
        <v>-0.15259255468845401</v>
      </c>
    </row>
    <row r="1267" spans="1:3">
      <c r="A1267" s="32">
        <v>103464960</v>
      </c>
      <c r="B1267" s="32">
        <v>1168</v>
      </c>
      <c r="C1267" s="32">
        <v>178.22808837890599</v>
      </c>
    </row>
    <row r="1268" spans="1:3">
      <c r="A1268" s="32">
        <v>103546880</v>
      </c>
      <c r="B1268" s="32">
        <v>584</v>
      </c>
      <c r="C1268" s="32">
        <v>89.114044189453097</v>
      </c>
    </row>
    <row r="1269" spans="1:3">
      <c r="A1269" s="32">
        <v>103628800</v>
      </c>
      <c r="B1269" s="32">
        <v>876</v>
      </c>
      <c r="C1269" s="32">
        <v>133.67106628418</v>
      </c>
    </row>
    <row r="1270" spans="1:3">
      <c r="A1270" s="32">
        <v>103710720</v>
      </c>
      <c r="B1270" s="32">
        <v>584</v>
      </c>
      <c r="C1270" s="32">
        <v>89.114044189453097</v>
      </c>
    </row>
    <row r="1271" spans="1:3">
      <c r="A1271" s="32">
        <v>103792640</v>
      </c>
      <c r="B1271" s="32">
        <v>-1</v>
      </c>
      <c r="C1271" s="32">
        <v>-0.15259255468845401</v>
      </c>
    </row>
    <row r="1272" spans="1:3">
      <c r="A1272" s="32">
        <v>103874560</v>
      </c>
      <c r="B1272" s="32">
        <v>291</v>
      </c>
      <c r="C1272" s="32">
        <v>44.404430389404297</v>
      </c>
    </row>
    <row r="1273" spans="1:3">
      <c r="A1273" s="32">
        <v>103956480</v>
      </c>
      <c r="B1273" s="32">
        <v>-294</v>
      </c>
      <c r="C1273" s="32">
        <v>-44.862209320068402</v>
      </c>
    </row>
    <row r="1274" spans="1:3">
      <c r="A1274" s="32">
        <v>104038400</v>
      </c>
      <c r="B1274" s="32">
        <v>584</v>
      </c>
      <c r="C1274" s="32">
        <v>89.114044189453097</v>
      </c>
    </row>
    <row r="1275" spans="1:3">
      <c r="A1275" s="32">
        <v>104120320</v>
      </c>
      <c r="B1275" s="32">
        <v>291</v>
      </c>
      <c r="C1275" s="32">
        <v>44.404430389404297</v>
      </c>
    </row>
    <row r="1276" spans="1:3">
      <c r="A1276" s="32">
        <v>104202240</v>
      </c>
      <c r="B1276" s="32">
        <v>1168</v>
      </c>
      <c r="C1276" s="32">
        <v>178.22808837890599</v>
      </c>
    </row>
    <row r="1277" spans="1:3">
      <c r="A1277" s="32">
        <v>104284160</v>
      </c>
      <c r="B1277" s="32">
        <v>1168</v>
      </c>
      <c r="C1277" s="32">
        <v>178.22808837890599</v>
      </c>
    </row>
    <row r="1278" spans="1:3">
      <c r="A1278" s="32">
        <v>104366080</v>
      </c>
      <c r="B1278" s="32">
        <v>876</v>
      </c>
      <c r="C1278" s="32">
        <v>133.67106628418</v>
      </c>
    </row>
    <row r="1279" spans="1:3">
      <c r="A1279" s="32">
        <v>104448000</v>
      </c>
      <c r="B1279" s="32">
        <v>876</v>
      </c>
      <c r="C1279" s="32">
        <v>133.67106628418</v>
      </c>
    </row>
    <row r="1280" spans="1:3">
      <c r="A1280" s="32">
        <v>104529920</v>
      </c>
      <c r="B1280" s="32">
        <v>291</v>
      </c>
      <c r="C1280" s="32">
        <v>44.404430389404297</v>
      </c>
    </row>
    <row r="1281" spans="1:3">
      <c r="A1281" s="32">
        <v>104611840</v>
      </c>
      <c r="B1281" s="32">
        <v>584</v>
      </c>
      <c r="C1281" s="32">
        <v>89.114044189453097</v>
      </c>
    </row>
    <row r="1282" spans="1:3">
      <c r="A1282" s="32">
        <v>104693760</v>
      </c>
      <c r="B1282" s="32">
        <v>-1</v>
      </c>
      <c r="C1282" s="32">
        <v>-0.15259255468845401</v>
      </c>
    </row>
    <row r="1283" spans="1:3">
      <c r="A1283" s="32">
        <v>104775680</v>
      </c>
      <c r="B1283" s="32">
        <v>876</v>
      </c>
      <c r="C1283" s="32">
        <v>133.67106628418</v>
      </c>
    </row>
    <row r="1284" spans="1:3">
      <c r="A1284" s="32">
        <v>104857600</v>
      </c>
      <c r="B1284" s="32">
        <v>1168</v>
      </c>
      <c r="C1284" s="32">
        <v>178.22808837890599</v>
      </c>
    </row>
    <row r="1285" spans="1:3">
      <c r="A1285" s="32">
        <v>104939520</v>
      </c>
      <c r="B1285" s="32">
        <v>1168</v>
      </c>
      <c r="C1285" s="32">
        <v>178.22808837890599</v>
      </c>
    </row>
    <row r="1286" spans="1:3">
      <c r="A1286" s="32">
        <v>105021440</v>
      </c>
      <c r="B1286" s="32">
        <v>1460</v>
      </c>
      <c r="C1286" s="32">
        <v>222.78512573242199</v>
      </c>
    </row>
    <row r="1287" spans="1:3">
      <c r="A1287" s="32">
        <v>105103360</v>
      </c>
      <c r="B1287" s="32">
        <v>876</v>
      </c>
      <c r="C1287" s="32">
        <v>133.67106628418</v>
      </c>
    </row>
    <row r="1288" spans="1:3">
      <c r="A1288" s="32">
        <v>105185280</v>
      </c>
      <c r="B1288" s="32">
        <v>1460</v>
      </c>
      <c r="C1288" s="32">
        <v>222.78512573242199</v>
      </c>
    </row>
    <row r="1289" spans="1:3">
      <c r="A1289" s="32">
        <v>105267200</v>
      </c>
      <c r="B1289" s="32">
        <v>584</v>
      </c>
      <c r="C1289" s="32">
        <v>89.114044189453097</v>
      </c>
    </row>
    <row r="1290" spans="1:3">
      <c r="A1290" s="32">
        <v>105349120</v>
      </c>
      <c r="B1290" s="32">
        <v>876</v>
      </c>
      <c r="C1290" s="32">
        <v>133.67106628418</v>
      </c>
    </row>
    <row r="1291" spans="1:3">
      <c r="A1291" s="32">
        <v>105431040</v>
      </c>
      <c r="B1291" s="32">
        <v>584</v>
      </c>
      <c r="C1291" s="32">
        <v>89.114044189453097</v>
      </c>
    </row>
    <row r="1292" spans="1:3">
      <c r="A1292" s="32">
        <v>105512960</v>
      </c>
      <c r="B1292" s="32">
        <v>876</v>
      </c>
      <c r="C1292" s="32">
        <v>133.67106628418</v>
      </c>
    </row>
    <row r="1293" spans="1:3">
      <c r="A1293" s="32">
        <v>105594880</v>
      </c>
      <c r="B1293" s="32">
        <v>1460</v>
      </c>
      <c r="C1293" s="32">
        <v>222.78512573242199</v>
      </c>
    </row>
    <row r="1294" spans="1:3">
      <c r="A1294" s="32">
        <v>105676800</v>
      </c>
      <c r="B1294" s="32">
        <v>1168</v>
      </c>
      <c r="C1294" s="32">
        <v>178.22808837890599</v>
      </c>
    </row>
    <row r="1295" spans="1:3">
      <c r="A1295" s="32">
        <v>105758720</v>
      </c>
      <c r="B1295" s="32">
        <v>2337</v>
      </c>
      <c r="C1295" s="32">
        <v>356.60879516601602</v>
      </c>
    </row>
    <row r="1296" spans="1:3">
      <c r="A1296" s="32">
        <v>105840640</v>
      </c>
      <c r="B1296" s="32">
        <v>1168</v>
      </c>
      <c r="C1296" s="32">
        <v>178.22808837890599</v>
      </c>
    </row>
    <row r="1297" spans="1:3">
      <c r="A1297" s="32">
        <v>105922560</v>
      </c>
      <c r="B1297" s="32">
        <v>1460</v>
      </c>
      <c r="C1297" s="32">
        <v>222.78512573242199</v>
      </c>
    </row>
    <row r="1298" spans="1:3">
      <c r="A1298" s="32">
        <v>106004480</v>
      </c>
      <c r="B1298" s="32">
        <v>876</v>
      </c>
      <c r="C1298" s="32">
        <v>133.67106628418</v>
      </c>
    </row>
    <row r="1299" spans="1:3">
      <c r="A1299" s="32">
        <v>106086400</v>
      </c>
      <c r="B1299" s="32">
        <v>584</v>
      </c>
      <c r="C1299" s="32">
        <v>89.114044189453097</v>
      </c>
    </row>
    <row r="1300" spans="1:3">
      <c r="A1300" s="32">
        <v>106168320</v>
      </c>
      <c r="B1300" s="32">
        <v>1168</v>
      </c>
      <c r="C1300" s="32">
        <v>178.22808837890599</v>
      </c>
    </row>
    <row r="1301" spans="1:3">
      <c r="A1301" s="32">
        <v>106250240</v>
      </c>
      <c r="B1301" s="32">
        <v>584</v>
      </c>
      <c r="C1301" s="32">
        <v>89.114044189453097</v>
      </c>
    </row>
    <row r="1302" spans="1:3">
      <c r="A1302" s="32">
        <v>106332160</v>
      </c>
      <c r="B1302" s="32">
        <v>1752</v>
      </c>
      <c r="C1302" s="32">
        <v>267.34213256835898</v>
      </c>
    </row>
    <row r="1303" spans="1:3">
      <c r="A1303" s="32">
        <v>106414080</v>
      </c>
      <c r="B1303" s="32">
        <v>1168</v>
      </c>
      <c r="C1303" s="32">
        <v>178.22808837890599</v>
      </c>
    </row>
    <row r="1304" spans="1:3">
      <c r="A1304" s="32">
        <v>106496000</v>
      </c>
      <c r="B1304" s="32">
        <v>1752</v>
      </c>
      <c r="C1304" s="32">
        <v>267.34213256835898</v>
      </c>
    </row>
    <row r="1305" spans="1:3">
      <c r="A1305" s="32">
        <v>106577920</v>
      </c>
      <c r="B1305" s="32">
        <v>1752</v>
      </c>
      <c r="C1305" s="32">
        <v>267.34213256835898</v>
      </c>
    </row>
    <row r="1306" spans="1:3">
      <c r="A1306" s="32">
        <v>106659840</v>
      </c>
      <c r="B1306" s="32">
        <v>1168</v>
      </c>
      <c r="C1306" s="32">
        <v>178.22808837890599</v>
      </c>
    </row>
    <row r="1307" spans="1:3">
      <c r="A1307" s="32">
        <v>106741760</v>
      </c>
      <c r="B1307" s="32">
        <v>1460</v>
      </c>
      <c r="C1307" s="32">
        <v>222.78512573242199</v>
      </c>
    </row>
    <row r="1308" spans="1:3">
      <c r="A1308" s="32">
        <v>106823680</v>
      </c>
      <c r="B1308" s="32">
        <v>584</v>
      </c>
      <c r="C1308" s="32">
        <v>89.114044189453097</v>
      </c>
    </row>
    <row r="1309" spans="1:3">
      <c r="A1309" s="32">
        <v>106905600</v>
      </c>
      <c r="B1309" s="32">
        <v>1460</v>
      </c>
      <c r="C1309" s="32">
        <v>222.78512573242199</v>
      </c>
    </row>
    <row r="1310" spans="1:3">
      <c r="A1310" s="32">
        <v>106987520</v>
      </c>
      <c r="B1310" s="32">
        <v>876</v>
      </c>
      <c r="C1310" s="32">
        <v>133.67106628418</v>
      </c>
    </row>
    <row r="1311" spans="1:3">
      <c r="A1311" s="32">
        <v>107069440</v>
      </c>
      <c r="B1311" s="32">
        <v>1752</v>
      </c>
      <c r="C1311" s="32">
        <v>267.34213256835898</v>
      </c>
    </row>
    <row r="1312" spans="1:3">
      <c r="A1312" s="32">
        <v>107151360</v>
      </c>
      <c r="B1312" s="32">
        <v>1752</v>
      </c>
      <c r="C1312" s="32">
        <v>267.34213256835898</v>
      </c>
    </row>
    <row r="1313" spans="1:3">
      <c r="A1313" s="32">
        <v>107233280</v>
      </c>
      <c r="B1313" s="32">
        <v>1752</v>
      </c>
      <c r="C1313" s="32">
        <v>267.34213256835898</v>
      </c>
    </row>
    <row r="1314" spans="1:3">
      <c r="A1314" s="32">
        <v>107315200</v>
      </c>
      <c r="B1314" s="32">
        <v>2337</v>
      </c>
      <c r="C1314" s="32">
        <v>356.60879516601602</v>
      </c>
    </row>
    <row r="1315" spans="1:3">
      <c r="A1315" s="32">
        <v>107397120</v>
      </c>
      <c r="B1315" s="32">
        <v>1168</v>
      </c>
      <c r="C1315" s="32">
        <v>178.22808837890599</v>
      </c>
    </row>
    <row r="1316" spans="1:3">
      <c r="A1316" s="32">
        <v>107479040</v>
      </c>
      <c r="B1316" s="32">
        <v>1752</v>
      </c>
      <c r="C1316" s="32">
        <v>267.34213256835898</v>
      </c>
    </row>
    <row r="1317" spans="1:3">
      <c r="A1317" s="32">
        <v>107560960</v>
      </c>
      <c r="B1317" s="32">
        <v>584</v>
      </c>
      <c r="C1317" s="32">
        <v>89.114044189453097</v>
      </c>
    </row>
    <row r="1318" spans="1:3">
      <c r="A1318" s="32">
        <v>107642880</v>
      </c>
      <c r="B1318" s="32">
        <v>1460</v>
      </c>
      <c r="C1318" s="32">
        <v>222.78512573242199</v>
      </c>
    </row>
    <row r="1319" spans="1:3">
      <c r="A1319" s="32">
        <v>107724800</v>
      </c>
      <c r="B1319" s="32">
        <v>1168</v>
      </c>
      <c r="C1319" s="32">
        <v>178.22808837890599</v>
      </c>
    </row>
    <row r="1320" spans="1:3">
      <c r="A1320" s="32">
        <v>107806720</v>
      </c>
      <c r="B1320" s="32">
        <v>1460</v>
      </c>
      <c r="C1320" s="32">
        <v>222.78512573242199</v>
      </c>
    </row>
    <row r="1321" spans="1:3">
      <c r="A1321" s="32">
        <v>107888640</v>
      </c>
      <c r="B1321" s="32">
        <v>2337</v>
      </c>
      <c r="C1321" s="32">
        <v>356.60879516601602</v>
      </c>
    </row>
    <row r="1322" spans="1:3">
      <c r="A1322" s="32">
        <v>107970560</v>
      </c>
      <c r="B1322" s="32">
        <v>1752</v>
      </c>
      <c r="C1322" s="32">
        <v>267.34213256835898</v>
      </c>
    </row>
    <row r="1323" spans="1:3">
      <c r="A1323" s="32">
        <v>108052480</v>
      </c>
      <c r="B1323" s="32">
        <v>2630</v>
      </c>
      <c r="C1323" s="32">
        <v>401.31838989257801</v>
      </c>
    </row>
    <row r="1324" spans="1:3">
      <c r="A1324" s="32">
        <v>108134400</v>
      </c>
      <c r="B1324" s="32">
        <v>1460</v>
      </c>
      <c r="C1324" s="32">
        <v>222.78512573242199</v>
      </c>
    </row>
    <row r="1325" spans="1:3">
      <c r="A1325" s="32">
        <v>108216320</v>
      </c>
      <c r="B1325" s="32">
        <v>1752</v>
      </c>
      <c r="C1325" s="32">
        <v>267.34213256835898</v>
      </c>
    </row>
    <row r="1326" spans="1:3">
      <c r="A1326" s="32">
        <v>108298240</v>
      </c>
      <c r="B1326" s="32">
        <v>876</v>
      </c>
      <c r="C1326" s="32">
        <v>133.67106628418</v>
      </c>
    </row>
    <row r="1327" spans="1:3">
      <c r="A1327" s="32">
        <v>108380160</v>
      </c>
      <c r="B1327" s="32">
        <v>1168</v>
      </c>
      <c r="C1327" s="32">
        <v>178.22808837890599</v>
      </c>
    </row>
    <row r="1328" spans="1:3">
      <c r="A1328" s="32">
        <v>108462080</v>
      </c>
      <c r="B1328" s="32">
        <v>1460</v>
      </c>
      <c r="C1328" s="32">
        <v>222.78512573242199</v>
      </c>
    </row>
    <row r="1329" spans="1:3">
      <c r="A1329" s="32">
        <v>108544000</v>
      </c>
      <c r="B1329" s="32">
        <v>1168</v>
      </c>
      <c r="C1329" s="32">
        <v>178.22808837890599</v>
      </c>
    </row>
    <row r="1330" spans="1:3">
      <c r="A1330" s="32">
        <v>108625920</v>
      </c>
      <c r="B1330" s="32">
        <v>2922</v>
      </c>
      <c r="C1330" s="32">
        <v>445.87542724609398</v>
      </c>
    </row>
    <row r="1331" spans="1:3">
      <c r="A1331" s="32">
        <v>108707840</v>
      </c>
      <c r="B1331" s="32">
        <v>1752</v>
      </c>
      <c r="C1331" s="32">
        <v>267.34213256835898</v>
      </c>
    </row>
    <row r="1332" spans="1:3">
      <c r="A1332" s="32">
        <v>108789760</v>
      </c>
      <c r="B1332" s="32">
        <v>2922</v>
      </c>
      <c r="C1332" s="32">
        <v>445.87542724609398</v>
      </c>
    </row>
    <row r="1333" spans="1:3">
      <c r="A1333" s="32">
        <v>108871680</v>
      </c>
      <c r="B1333" s="32">
        <v>1752</v>
      </c>
      <c r="C1333" s="32">
        <v>267.34213256835898</v>
      </c>
    </row>
    <row r="1334" spans="1:3">
      <c r="A1334" s="32">
        <v>108953600</v>
      </c>
      <c r="B1334" s="32">
        <v>1752</v>
      </c>
      <c r="C1334" s="32">
        <v>267.34213256835898</v>
      </c>
    </row>
    <row r="1335" spans="1:3">
      <c r="A1335" s="32">
        <v>109035520</v>
      </c>
      <c r="B1335" s="32">
        <v>1460</v>
      </c>
      <c r="C1335" s="32">
        <v>222.78512573242199</v>
      </c>
    </row>
    <row r="1336" spans="1:3">
      <c r="A1336" s="32">
        <v>109117440</v>
      </c>
      <c r="B1336" s="32">
        <v>584</v>
      </c>
      <c r="C1336" s="32">
        <v>89.114044189453097</v>
      </c>
    </row>
    <row r="1337" spans="1:3">
      <c r="A1337" s="32">
        <v>109199360</v>
      </c>
      <c r="B1337" s="32">
        <v>1752</v>
      </c>
      <c r="C1337" s="32">
        <v>267.34213256835898</v>
      </c>
    </row>
    <row r="1338" spans="1:3">
      <c r="A1338" s="32">
        <v>109281280</v>
      </c>
      <c r="B1338" s="32">
        <v>876</v>
      </c>
      <c r="C1338" s="32">
        <v>133.67106628418</v>
      </c>
    </row>
    <row r="1339" spans="1:3">
      <c r="A1339" s="32">
        <v>109363200</v>
      </c>
      <c r="B1339" s="32">
        <v>2922</v>
      </c>
      <c r="C1339" s="32">
        <v>445.87542724609398</v>
      </c>
    </row>
    <row r="1340" spans="1:3">
      <c r="A1340" s="32">
        <v>109445120</v>
      </c>
      <c r="B1340" s="32">
        <v>2337</v>
      </c>
      <c r="C1340" s="32">
        <v>356.60879516601602</v>
      </c>
    </row>
    <row r="1341" spans="1:3">
      <c r="A1341" s="32">
        <v>109527040</v>
      </c>
      <c r="B1341" s="32">
        <v>2337</v>
      </c>
      <c r="C1341" s="32">
        <v>356.60879516601602</v>
      </c>
    </row>
    <row r="1342" spans="1:3">
      <c r="A1342" s="32">
        <v>109608960</v>
      </c>
      <c r="B1342" s="32">
        <v>2630</v>
      </c>
      <c r="C1342" s="32">
        <v>401.31838989257801</v>
      </c>
    </row>
    <row r="1343" spans="1:3">
      <c r="A1343" s="32">
        <v>109690880</v>
      </c>
      <c r="B1343" s="32">
        <v>1168</v>
      </c>
      <c r="C1343" s="32">
        <v>178.22808837890599</v>
      </c>
    </row>
    <row r="1344" spans="1:3">
      <c r="A1344" s="32">
        <v>109772800</v>
      </c>
      <c r="B1344" s="32">
        <v>1752</v>
      </c>
      <c r="C1344" s="32">
        <v>267.34213256835898</v>
      </c>
    </row>
    <row r="1345" spans="1:3">
      <c r="A1345" s="32">
        <v>109854720</v>
      </c>
      <c r="B1345" s="32">
        <v>-1</v>
      </c>
      <c r="C1345" s="32">
        <v>-0.15259255468845401</v>
      </c>
    </row>
    <row r="1346" spans="1:3">
      <c r="A1346" s="32">
        <v>109936640</v>
      </c>
      <c r="B1346" s="32">
        <v>1752</v>
      </c>
      <c r="C1346" s="32">
        <v>267.34213256835898</v>
      </c>
    </row>
    <row r="1347" spans="1:3">
      <c r="A1347" s="32">
        <v>110018560</v>
      </c>
      <c r="B1347" s="32">
        <v>1168</v>
      </c>
      <c r="C1347" s="32">
        <v>178.22808837890599</v>
      </c>
    </row>
    <row r="1348" spans="1:3">
      <c r="A1348" s="32">
        <v>110100480</v>
      </c>
      <c r="B1348" s="32">
        <v>2045</v>
      </c>
      <c r="C1348" s="32">
        <v>312.0517578125</v>
      </c>
    </row>
    <row r="1349" spans="1:3">
      <c r="A1349" s="32">
        <v>110182400</v>
      </c>
      <c r="B1349" s="32">
        <v>2922</v>
      </c>
      <c r="C1349" s="32">
        <v>445.87542724609398</v>
      </c>
    </row>
    <row r="1350" spans="1:3">
      <c r="A1350" s="32">
        <v>110264320</v>
      </c>
      <c r="B1350" s="32">
        <v>2045</v>
      </c>
      <c r="C1350" s="32">
        <v>312.0517578125</v>
      </c>
    </row>
    <row r="1351" spans="1:3">
      <c r="A1351" s="32">
        <v>110346240</v>
      </c>
      <c r="B1351" s="32">
        <v>2922</v>
      </c>
      <c r="C1351" s="32">
        <v>445.87542724609398</v>
      </c>
    </row>
    <row r="1352" spans="1:3">
      <c r="A1352" s="32">
        <v>110428160</v>
      </c>
      <c r="B1352" s="32">
        <v>1168</v>
      </c>
      <c r="C1352" s="32">
        <v>178.22808837890599</v>
      </c>
    </row>
    <row r="1353" spans="1:3">
      <c r="A1353" s="32">
        <v>110510080</v>
      </c>
      <c r="B1353" s="32">
        <v>1752</v>
      </c>
      <c r="C1353" s="32">
        <v>267.34213256835898</v>
      </c>
    </row>
    <row r="1354" spans="1:3">
      <c r="A1354" s="32">
        <v>110592000</v>
      </c>
      <c r="B1354" s="32">
        <v>584</v>
      </c>
      <c r="C1354" s="32">
        <v>89.114044189453097</v>
      </c>
    </row>
    <row r="1355" spans="1:3">
      <c r="A1355" s="32">
        <v>110673920</v>
      </c>
      <c r="B1355" s="32">
        <v>1168</v>
      </c>
      <c r="C1355" s="32">
        <v>178.22808837890599</v>
      </c>
    </row>
    <row r="1356" spans="1:3">
      <c r="A1356" s="32">
        <v>110755840</v>
      </c>
      <c r="B1356" s="32">
        <v>2045</v>
      </c>
      <c r="C1356" s="32">
        <v>312.0517578125</v>
      </c>
    </row>
    <row r="1357" spans="1:3">
      <c r="A1357" s="32">
        <v>110837760</v>
      </c>
      <c r="B1357" s="32">
        <v>1460</v>
      </c>
      <c r="C1357" s="32">
        <v>222.78512573242199</v>
      </c>
    </row>
    <row r="1358" spans="1:3">
      <c r="A1358" s="32">
        <v>110919680</v>
      </c>
      <c r="B1358" s="32">
        <v>3215</v>
      </c>
      <c r="C1358" s="32">
        <v>490.58505249023398</v>
      </c>
    </row>
    <row r="1359" spans="1:3">
      <c r="A1359" s="32">
        <v>111001600</v>
      </c>
      <c r="B1359" s="32">
        <v>1752</v>
      </c>
      <c r="C1359" s="32">
        <v>267.34213256835898</v>
      </c>
    </row>
    <row r="1360" spans="1:3">
      <c r="A1360" s="32">
        <v>111083520</v>
      </c>
      <c r="B1360" s="32">
        <v>2922</v>
      </c>
      <c r="C1360" s="32">
        <v>445.87542724609398</v>
      </c>
    </row>
    <row r="1361" spans="1:3">
      <c r="A1361" s="32">
        <v>111165440</v>
      </c>
      <c r="B1361" s="32">
        <v>1168</v>
      </c>
      <c r="C1361" s="32">
        <v>178.22808837890599</v>
      </c>
    </row>
    <row r="1362" spans="1:3">
      <c r="A1362" s="32">
        <v>111247360</v>
      </c>
      <c r="B1362" s="32">
        <v>1168</v>
      </c>
      <c r="C1362" s="32">
        <v>178.22808837890599</v>
      </c>
    </row>
    <row r="1363" spans="1:3">
      <c r="A1363" s="32">
        <v>111329280</v>
      </c>
      <c r="B1363" s="32">
        <v>1168</v>
      </c>
      <c r="C1363" s="32">
        <v>178.22808837890599</v>
      </c>
    </row>
    <row r="1364" spans="1:3">
      <c r="A1364" s="32">
        <v>111411200</v>
      </c>
      <c r="B1364" s="32">
        <v>-1</v>
      </c>
      <c r="C1364" s="32">
        <v>-0.15259255468845401</v>
      </c>
    </row>
    <row r="1365" spans="1:3">
      <c r="A1365" s="32">
        <v>111493120</v>
      </c>
      <c r="B1365" s="32">
        <v>2337</v>
      </c>
      <c r="C1365" s="32">
        <v>356.60879516601602</v>
      </c>
    </row>
    <row r="1366" spans="1:3">
      <c r="A1366" s="32">
        <v>111575040</v>
      </c>
      <c r="B1366" s="32">
        <v>1168</v>
      </c>
      <c r="C1366" s="32">
        <v>178.22808837890599</v>
      </c>
    </row>
    <row r="1367" spans="1:3">
      <c r="A1367" s="32">
        <v>111656960</v>
      </c>
      <c r="B1367" s="32">
        <v>2922</v>
      </c>
      <c r="C1367" s="32">
        <v>445.87542724609398</v>
      </c>
    </row>
    <row r="1368" spans="1:3">
      <c r="A1368" s="32">
        <v>111738880</v>
      </c>
      <c r="B1368" s="32">
        <v>2045</v>
      </c>
      <c r="C1368" s="32">
        <v>312.0517578125</v>
      </c>
    </row>
    <row r="1369" spans="1:3">
      <c r="A1369" s="32">
        <v>111820800</v>
      </c>
      <c r="B1369" s="32">
        <v>2337</v>
      </c>
      <c r="C1369" s="32">
        <v>356.60879516601602</v>
      </c>
    </row>
    <row r="1370" spans="1:3">
      <c r="A1370" s="32">
        <v>111902720</v>
      </c>
      <c r="B1370" s="32">
        <v>1460</v>
      </c>
      <c r="C1370" s="32">
        <v>222.78512573242199</v>
      </c>
    </row>
    <row r="1371" spans="1:3">
      <c r="A1371" s="32">
        <v>111984640</v>
      </c>
      <c r="B1371" s="32">
        <v>-294</v>
      </c>
      <c r="C1371" s="32">
        <v>-44.862209320068402</v>
      </c>
    </row>
    <row r="1372" spans="1:3">
      <c r="A1372" s="32">
        <v>112066560</v>
      </c>
      <c r="B1372" s="32">
        <v>1168</v>
      </c>
      <c r="C1372" s="32">
        <v>178.22808837890599</v>
      </c>
    </row>
    <row r="1373" spans="1:3">
      <c r="A1373" s="32">
        <v>112148480</v>
      </c>
      <c r="B1373" s="32">
        <v>-1171</v>
      </c>
      <c r="C1373" s="32">
        <v>-178.68586730957</v>
      </c>
    </row>
    <row r="1374" spans="1:3">
      <c r="A1374" s="32">
        <v>112230400</v>
      </c>
      <c r="B1374" s="32">
        <v>1752</v>
      </c>
      <c r="C1374" s="32">
        <v>267.34213256835898</v>
      </c>
    </row>
    <row r="1375" spans="1:3">
      <c r="A1375" s="32">
        <v>112312320</v>
      </c>
      <c r="B1375" s="32">
        <v>876</v>
      </c>
      <c r="C1375" s="32">
        <v>133.67106628418</v>
      </c>
    </row>
    <row r="1376" spans="1:3">
      <c r="A1376" s="32">
        <v>112394240</v>
      </c>
      <c r="B1376" s="32">
        <v>2045</v>
      </c>
      <c r="C1376" s="32">
        <v>312.0517578125</v>
      </c>
    </row>
    <row r="1377" spans="1:3">
      <c r="A1377" s="32">
        <v>112476160</v>
      </c>
      <c r="B1377" s="32">
        <v>2337</v>
      </c>
      <c r="C1377" s="32">
        <v>356.60879516601602</v>
      </c>
    </row>
    <row r="1378" spans="1:3">
      <c r="A1378" s="32">
        <v>112558080</v>
      </c>
      <c r="B1378" s="32">
        <v>876</v>
      </c>
      <c r="C1378" s="32">
        <v>133.67106628418</v>
      </c>
    </row>
    <row r="1379" spans="1:3">
      <c r="A1379" s="32">
        <v>112640000</v>
      </c>
      <c r="B1379" s="32">
        <v>1460</v>
      </c>
      <c r="C1379" s="32">
        <v>222.78512573242199</v>
      </c>
    </row>
    <row r="1380" spans="1:3">
      <c r="A1380" s="32">
        <v>112721920</v>
      </c>
      <c r="B1380" s="32">
        <v>-1463</v>
      </c>
      <c r="C1380" s="32">
        <v>-223.24288940429699</v>
      </c>
    </row>
    <row r="1381" spans="1:3">
      <c r="A1381" s="32">
        <v>112803840</v>
      </c>
      <c r="B1381" s="32">
        <v>291</v>
      </c>
      <c r="C1381" s="32">
        <v>44.404430389404297</v>
      </c>
    </row>
    <row r="1382" spans="1:3">
      <c r="A1382" s="32">
        <v>112885760</v>
      </c>
      <c r="B1382" s="32">
        <v>-1463</v>
      </c>
      <c r="C1382" s="32">
        <v>-223.24288940429699</v>
      </c>
    </row>
    <row r="1383" spans="1:3">
      <c r="A1383" s="32">
        <v>112967680</v>
      </c>
      <c r="B1383" s="32">
        <v>-1</v>
      </c>
      <c r="C1383" s="32">
        <v>-0.15259255468845401</v>
      </c>
    </row>
    <row r="1384" spans="1:3">
      <c r="A1384" s="32">
        <v>113049600</v>
      </c>
      <c r="B1384" s="32">
        <v>876</v>
      </c>
      <c r="C1384" s="32">
        <v>133.67106628418</v>
      </c>
    </row>
    <row r="1385" spans="1:3">
      <c r="A1385" s="32">
        <v>113131520</v>
      </c>
      <c r="B1385" s="32">
        <v>584</v>
      </c>
      <c r="C1385" s="32">
        <v>89.114044189453097</v>
      </c>
    </row>
    <row r="1386" spans="1:3">
      <c r="A1386" s="32">
        <v>113213440</v>
      </c>
      <c r="B1386" s="32">
        <v>1752</v>
      </c>
      <c r="C1386" s="32">
        <v>267.34213256835898</v>
      </c>
    </row>
    <row r="1387" spans="1:3">
      <c r="A1387" s="32">
        <v>113295360</v>
      </c>
      <c r="B1387" s="32">
        <v>-586</v>
      </c>
      <c r="C1387" s="32">
        <v>-89.419235229492202</v>
      </c>
    </row>
    <row r="1388" spans="1:3">
      <c r="A1388" s="32">
        <v>113377280</v>
      </c>
      <c r="B1388" s="32">
        <v>876</v>
      </c>
      <c r="C1388" s="32">
        <v>133.67106628418</v>
      </c>
    </row>
    <row r="1389" spans="1:3">
      <c r="A1389" s="32">
        <v>113459200</v>
      </c>
      <c r="B1389" s="32">
        <v>-1756</v>
      </c>
      <c r="C1389" s="32">
        <v>-267.95251464843699</v>
      </c>
    </row>
    <row r="1390" spans="1:3">
      <c r="A1390" s="32">
        <v>113541120</v>
      </c>
      <c r="B1390" s="32">
        <v>-1463</v>
      </c>
      <c r="C1390" s="32">
        <v>-223.24288940429699</v>
      </c>
    </row>
    <row r="1391" spans="1:3">
      <c r="A1391" s="32">
        <v>113623040</v>
      </c>
      <c r="B1391" s="32">
        <v>-1171</v>
      </c>
      <c r="C1391" s="32">
        <v>-178.68586730957</v>
      </c>
    </row>
    <row r="1392" spans="1:3">
      <c r="A1392" s="32">
        <v>113704960</v>
      </c>
      <c r="B1392" s="32">
        <v>-1756</v>
      </c>
      <c r="C1392" s="32">
        <v>-267.95251464843699</v>
      </c>
    </row>
    <row r="1393" spans="1:3">
      <c r="A1393" s="32">
        <v>113786880</v>
      </c>
      <c r="B1393" s="32">
        <v>1168</v>
      </c>
      <c r="C1393" s="32">
        <v>178.22808837890599</v>
      </c>
    </row>
    <row r="1394" spans="1:3">
      <c r="A1394" s="32">
        <v>113868800</v>
      </c>
      <c r="B1394" s="32">
        <v>-879</v>
      </c>
      <c r="C1394" s="32">
        <v>-134.12884521484401</v>
      </c>
    </row>
    <row r="1395" spans="1:3">
      <c r="A1395" s="32">
        <v>113950720</v>
      </c>
      <c r="B1395" s="32">
        <v>1460</v>
      </c>
      <c r="C1395" s="32">
        <v>222.78512573242199</v>
      </c>
    </row>
    <row r="1396" spans="1:3">
      <c r="A1396" s="32">
        <v>114032640</v>
      </c>
      <c r="B1396" s="32">
        <v>-586</v>
      </c>
      <c r="C1396" s="32">
        <v>-89.419235229492202</v>
      </c>
    </row>
    <row r="1397" spans="1:3">
      <c r="A1397" s="32">
        <v>114114560</v>
      </c>
      <c r="B1397" s="32">
        <v>-1</v>
      </c>
      <c r="C1397" s="32">
        <v>-0.15259255468845401</v>
      </c>
    </row>
    <row r="1398" spans="1:3">
      <c r="A1398" s="32">
        <v>114196480</v>
      </c>
      <c r="B1398" s="32">
        <v>-1171</v>
      </c>
      <c r="C1398" s="32">
        <v>-178.68586730957</v>
      </c>
    </row>
    <row r="1399" spans="1:3">
      <c r="A1399" s="32">
        <v>114278400</v>
      </c>
      <c r="B1399" s="32">
        <v>-2926</v>
      </c>
      <c r="C1399" s="32">
        <v>-446.48577880859398</v>
      </c>
    </row>
    <row r="1400" spans="1:3">
      <c r="A1400" s="32">
        <v>114360320</v>
      </c>
      <c r="B1400" s="32">
        <v>-879</v>
      </c>
      <c r="C1400" s="32">
        <v>-134.12884521484401</v>
      </c>
    </row>
    <row r="1401" spans="1:3">
      <c r="A1401" s="32">
        <v>114442240</v>
      </c>
      <c r="B1401" s="32">
        <v>-2926</v>
      </c>
      <c r="C1401" s="32">
        <v>-446.48577880859398</v>
      </c>
    </row>
    <row r="1402" spans="1:3">
      <c r="A1402" s="32">
        <v>114524160</v>
      </c>
      <c r="B1402" s="32">
        <v>291</v>
      </c>
      <c r="C1402" s="32">
        <v>44.404430389404297</v>
      </c>
    </row>
    <row r="1403" spans="1:3">
      <c r="A1403" s="32">
        <v>114606080</v>
      </c>
      <c r="B1403" s="32">
        <v>-1171</v>
      </c>
      <c r="C1403" s="32">
        <v>-178.68586730957</v>
      </c>
    </row>
    <row r="1404" spans="1:3">
      <c r="A1404" s="32">
        <v>114688000</v>
      </c>
      <c r="B1404" s="32">
        <v>-1</v>
      </c>
      <c r="C1404" s="32">
        <v>-0.15259255468845401</v>
      </c>
    </row>
    <row r="1405" spans="1:3">
      <c r="A1405" s="32">
        <v>114769920</v>
      </c>
      <c r="B1405" s="32">
        <v>-879</v>
      </c>
      <c r="C1405" s="32">
        <v>-134.12884521484401</v>
      </c>
    </row>
    <row r="1406" spans="1:3">
      <c r="A1406" s="32">
        <v>114851840</v>
      </c>
      <c r="B1406" s="32">
        <v>-2341</v>
      </c>
      <c r="C1406" s="32">
        <v>-357.21914672851602</v>
      </c>
    </row>
    <row r="1407" spans="1:3">
      <c r="A1407" s="32">
        <v>114933760</v>
      </c>
      <c r="B1407" s="32">
        <v>-1756</v>
      </c>
      <c r="C1407" s="32">
        <v>-267.95251464843699</v>
      </c>
    </row>
    <row r="1408" spans="1:3">
      <c r="A1408" s="32">
        <v>115015680</v>
      </c>
      <c r="B1408" s="32">
        <v>-3803</v>
      </c>
      <c r="C1408" s="32">
        <v>-580.30944824218705</v>
      </c>
    </row>
    <row r="1409" spans="1:3">
      <c r="A1409" s="32">
        <v>115097600</v>
      </c>
      <c r="B1409" s="32">
        <v>-1756</v>
      </c>
      <c r="C1409" s="32">
        <v>-267.95251464843699</v>
      </c>
    </row>
    <row r="1410" spans="1:3">
      <c r="A1410" s="32">
        <v>115179520</v>
      </c>
      <c r="B1410" s="32">
        <v>-3218</v>
      </c>
      <c r="C1410" s="32">
        <v>-491.04281616210898</v>
      </c>
    </row>
    <row r="1411" spans="1:3">
      <c r="A1411" s="32">
        <v>115261440</v>
      </c>
      <c r="B1411" s="32">
        <v>-1463</v>
      </c>
      <c r="C1411" s="32">
        <v>-223.24288940429699</v>
      </c>
    </row>
    <row r="1412" spans="1:3">
      <c r="A1412" s="32">
        <v>115343360</v>
      </c>
      <c r="B1412" s="32">
        <v>-879</v>
      </c>
      <c r="C1412" s="32">
        <v>-134.12884521484401</v>
      </c>
    </row>
    <row r="1413" spans="1:3">
      <c r="A1413" s="32">
        <v>115425280</v>
      </c>
      <c r="B1413" s="32">
        <v>-1463</v>
      </c>
      <c r="C1413" s="32">
        <v>-223.24288940429699</v>
      </c>
    </row>
    <row r="1414" spans="1:3">
      <c r="A1414" s="32">
        <v>115507200</v>
      </c>
      <c r="B1414" s="32">
        <v>-586</v>
      </c>
      <c r="C1414" s="32">
        <v>-89.419235229492202</v>
      </c>
    </row>
    <row r="1415" spans="1:3">
      <c r="A1415" s="32">
        <v>115589120</v>
      </c>
      <c r="B1415" s="32">
        <v>-2633</v>
      </c>
      <c r="C1415" s="32">
        <v>-401.77618408203102</v>
      </c>
    </row>
    <row r="1416" spans="1:3">
      <c r="A1416" s="32">
        <v>115671040</v>
      </c>
      <c r="B1416" s="32">
        <v>-1756</v>
      </c>
      <c r="C1416" s="32">
        <v>-267.95251464843699</v>
      </c>
    </row>
    <row r="1417" spans="1:3">
      <c r="A1417" s="32">
        <v>115752960</v>
      </c>
      <c r="B1417" s="32">
        <v>-3511</v>
      </c>
      <c r="C1417" s="32">
        <v>-535.75244140625</v>
      </c>
    </row>
    <row r="1418" spans="1:3">
      <c r="A1418" s="32">
        <v>115834880</v>
      </c>
      <c r="B1418" s="32">
        <v>-2633</v>
      </c>
      <c r="C1418" s="32">
        <v>-401.77618408203102</v>
      </c>
    </row>
    <row r="1419" spans="1:3">
      <c r="A1419" s="32">
        <v>115916800</v>
      </c>
      <c r="B1419" s="32">
        <v>-2341</v>
      </c>
      <c r="C1419" s="32">
        <v>-357.21914672851602</v>
      </c>
    </row>
    <row r="1420" spans="1:3">
      <c r="A1420" s="32">
        <v>115998720</v>
      </c>
      <c r="B1420" s="32">
        <v>-2341</v>
      </c>
      <c r="C1420" s="32">
        <v>-357.21914672851602</v>
      </c>
    </row>
    <row r="1421" spans="1:3">
      <c r="A1421" s="32">
        <v>116080640</v>
      </c>
      <c r="B1421" s="32">
        <v>-879</v>
      </c>
      <c r="C1421" s="32">
        <v>-134.12884521484401</v>
      </c>
    </row>
    <row r="1422" spans="1:3">
      <c r="A1422" s="32">
        <v>116162560</v>
      </c>
      <c r="B1422" s="32">
        <v>-1756</v>
      </c>
      <c r="C1422" s="32">
        <v>-267.95251464843699</v>
      </c>
    </row>
    <row r="1423" spans="1:3">
      <c r="A1423" s="32">
        <v>116244480</v>
      </c>
      <c r="B1423" s="32">
        <v>-879</v>
      </c>
      <c r="C1423" s="32">
        <v>-134.12884521484401</v>
      </c>
    </row>
    <row r="1424" spans="1:3">
      <c r="A1424" s="32">
        <v>116326400</v>
      </c>
      <c r="B1424" s="32">
        <v>-2341</v>
      </c>
      <c r="C1424" s="32">
        <v>-357.21914672851602</v>
      </c>
    </row>
    <row r="1425" spans="1:3">
      <c r="A1425" s="32">
        <v>116408320</v>
      </c>
      <c r="B1425" s="32">
        <v>-2048</v>
      </c>
      <c r="C1425" s="32">
        <v>-312.50955200195301</v>
      </c>
    </row>
    <row r="1426" spans="1:3">
      <c r="A1426" s="32">
        <v>116490240</v>
      </c>
      <c r="B1426" s="32">
        <v>-2926</v>
      </c>
      <c r="C1426" s="32">
        <v>-446.48577880859398</v>
      </c>
    </row>
    <row r="1427" spans="1:3">
      <c r="A1427" s="32">
        <v>116572160</v>
      </c>
      <c r="B1427" s="32">
        <v>-3218</v>
      </c>
      <c r="C1427" s="32">
        <v>-491.04281616210898</v>
      </c>
    </row>
    <row r="1428" spans="1:3">
      <c r="A1428" s="32">
        <v>116654080</v>
      </c>
      <c r="B1428" s="32">
        <v>-1756</v>
      </c>
      <c r="C1428" s="32">
        <v>-267.95251464843699</v>
      </c>
    </row>
    <row r="1429" spans="1:3">
      <c r="A1429" s="32">
        <v>116736000</v>
      </c>
      <c r="B1429" s="32">
        <v>-2926</v>
      </c>
      <c r="C1429" s="32">
        <v>-446.48577880859398</v>
      </c>
    </row>
    <row r="1430" spans="1:3">
      <c r="A1430" s="32">
        <v>116817920</v>
      </c>
      <c r="B1430" s="32">
        <v>-879</v>
      </c>
      <c r="C1430" s="32">
        <v>-134.12884521484401</v>
      </c>
    </row>
    <row r="1431" spans="1:3">
      <c r="A1431" s="32">
        <v>116899840</v>
      </c>
      <c r="B1431" s="32">
        <v>-1756</v>
      </c>
      <c r="C1431" s="32">
        <v>-267.95251464843699</v>
      </c>
    </row>
    <row r="1432" spans="1:3">
      <c r="A1432" s="32">
        <v>116981760</v>
      </c>
      <c r="B1432" s="32">
        <v>-1171</v>
      </c>
      <c r="C1432" s="32">
        <v>-178.68586730957</v>
      </c>
    </row>
    <row r="1433" spans="1:3">
      <c r="A1433" s="32">
        <v>117063680</v>
      </c>
      <c r="B1433" s="32">
        <v>-1756</v>
      </c>
      <c r="C1433" s="32">
        <v>-267.95251464843699</v>
      </c>
    </row>
    <row r="1434" spans="1:3">
      <c r="A1434" s="32">
        <v>117145600</v>
      </c>
      <c r="B1434" s="32">
        <v>-2633</v>
      </c>
      <c r="C1434" s="32">
        <v>-401.77618408203102</v>
      </c>
    </row>
    <row r="1435" spans="1:3">
      <c r="A1435" s="32">
        <v>117227520</v>
      </c>
      <c r="B1435" s="32">
        <v>-2048</v>
      </c>
      <c r="C1435" s="32">
        <v>-312.50955200195301</v>
      </c>
    </row>
    <row r="1436" spans="1:3">
      <c r="A1436" s="32">
        <v>117309440</v>
      </c>
      <c r="B1436" s="32">
        <v>-3511</v>
      </c>
      <c r="C1436" s="32">
        <v>-535.75244140625</v>
      </c>
    </row>
    <row r="1437" spans="1:3">
      <c r="A1437" s="32">
        <v>117391360</v>
      </c>
      <c r="B1437" s="32">
        <v>-1756</v>
      </c>
      <c r="C1437" s="32">
        <v>-267.95251464843699</v>
      </c>
    </row>
    <row r="1438" spans="1:3">
      <c r="A1438" s="32">
        <v>117473280</v>
      </c>
      <c r="B1438" s="32">
        <v>-2341</v>
      </c>
      <c r="C1438" s="32">
        <v>-357.21914672851602</v>
      </c>
    </row>
    <row r="1439" spans="1:3">
      <c r="A1439" s="32">
        <v>117555200</v>
      </c>
      <c r="B1439" s="32">
        <v>-1171</v>
      </c>
      <c r="C1439" s="32">
        <v>-178.68586730957</v>
      </c>
    </row>
    <row r="1440" spans="1:3">
      <c r="A1440" s="32">
        <v>117637120</v>
      </c>
      <c r="B1440" s="32">
        <v>-1463</v>
      </c>
      <c r="C1440" s="32">
        <v>-223.24288940429699</v>
      </c>
    </row>
    <row r="1441" spans="1:3">
      <c r="A1441" s="32">
        <v>117719040</v>
      </c>
      <c r="B1441" s="32">
        <v>-1756</v>
      </c>
      <c r="C1441" s="32">
        <v>-267.95251464843699</v>
      </c>
    </row>
    <row r="1442" spans="1:3">
      <c r="A1442" s="32">
        <v>117800960</v>
      </c>
      <c r="B1442" s="32">
        <v>-1463</v>
      </c>
      <c r="C1442" s="32">
        <v>-223.24288940429699</v>
      </c>
    </row>
    <row r="1443" spans="1:3">
      <c r="A1443" s="32">
        <v>117882880</v>
      </c>
      <c r="B1443" s="32">
        <v>-2633</v>
      </c>
      <c r="C1443" s="32">
        <v>-401.77618408203102</v>
      </c>
    </row>
    <row r="1444" spans="1:3">
      <c r="A1444" s="32">
        <v>117964800</v>
      </c>
      <c r="B1444" s="32">
        <v>-2048</v>
      </c>
      <c r="C1444" s="32">
        <v>-312.50955200195301</v>
      </c>
    </row>
    <row r="1445" spans="1:3">
      <c r="A1445" s="32">
        <v>118046720</v>
      </c>
      <c r="B1445" s="32">
        <v>-2926</v>
      </c>
      <c r="C1445" s="32">
        <v>-446.48577880859398</v>
      </c>
    </row>
    <row r="1446" spans="1:3">
      <c r="A1446" s="32">
        <v>118128640</v>
      </c>
      <c r="B1446" s="32">
        <v>-1756</v>
      </c>
      <c r="C1446" s="32">
        <v>-267.95251464843699</v>
      </c>
    </row>
    <row r="1447" spans="1:3">
      <c r="A1447" s="32">
        <v>118210560</v>
      </c>
      <c r="B1447" s="32">
        <v>-2048</v>
      </c>
      <c r="C1447" s="32">
        <v>-312.50955200195301</v>
      </c>
    </row>
    <row r="1448" spans="1:3">
      <c r="A1448" s="32">
        <v>118292480</v>
      </c>
      <c r="B1448" s="32">
        <v>-1756</v>
      </c>
      <c r="C1448" s="32">
        <v>-267.95251464843699</v>
      </c>
    </row>
    <row r="1449" spans="1:3">
      <c r="A1449" s="32">
        <v>118374400</v>
      </c>
      <c r="B1449" s="32">
        <v>-879</v>
      </c>
      <c r="C1449" s="32">
        <v>-134.12884521484401</v>
      </c>
    </row>
    <row r="1450" spans="1:3">
      <c r="A1450" s="32">
        <v>118456320</v>
      </c>
      <c r="B1450" s="32">
        <v>-1756</v>
      </c>
      <c r="C1450" s="32">
        <v>-267.95251464843699</v>
      </c>
    </row>
    <row r="1451" spans="1:3">
      <c r="A1451" s="32">
        <v>118538240</v>
      </c>
      <c r="B1451" s="32">
        <v>-1171</v>
      </c>
      <c r="C1451" s="32">
        <v>-178.68586730957</v>
      </c>
    </row>
    <row r="1452" spans="1:3">
      <c r="A1452" s="32">
        <v>118620160</v>
      </c>
      <c r="B1452" s="32">
        <v>-2341</v>
      </c>
      <c r="C1452" s="32">
        <v>-357.21914672851602</v>
      </c>
    </row>
    <row r="1453" spans="1:3">
      <c r="A1453" s="32">
        <v>118702080</v>
      </c>
      <c r="B1453" s="32">
        <v>-1756</v>
      </c>
      <c r="C1453" s="32">
        <v>-267.95251464843699</v>
      </c>
    </row>
    <row r="1454" spans="1:3">
      <c r="A1454" s="32">
        <v>118784000</v>
      </c>
      <c r="B1454" s="32">
        <v>-2341</v>
      </c>
      <c r="C1454" s="32">
        <v>-357.21914672851602</v>
      </c>
    </row>
    <row r="1455" spans="1:3">
      <c r="A1455" s="32">
        <v>118865920</v>
      </c>
      <c r="B1455" s="32">
        <v>-2341</v>
      </c>
      <c r="C1455" s="32">
        <v>-357.21914672851602</v>
      </c>
    </row>
    <row r="1456" spans="1:3">
      <c r="A1456" s="32">
        <v>118947840</v>
      </c>
      <c r="B1456" s="32">
        <v>-1171</v>
      </c>
      <c r="C1456" s="32">
        <v>-178.68586730957</v>
      </c>
    </row>
    <row r="1457" spans="1:3">
      <c r="A1457" s="32">
        <v>119029760</v>
      </c>
      <c r="B1457" s="32">
        <v>-1756</v>
      </c>
      <c r="C1457" s="32">
        <v>-267.95251464843699</v>
      </c>
    </row>
    <row r="1458" spans="1:3">
      <c r="A1458" s="32">
        <v>119111680</v>
      </c>
      <c r="B1458" s="32">
        <v>-586</v>
      </c>
      <c r="C1458" s="32">
        <v>-89.419235229492202</v>
      </c>
    </row>
    <row r="1459" spans="1:3">
      <c r="A1459" s="32">
        <v>119193600</v>
      </c>
      <c r="B1459" s="32">
        <v>-1463</v>
      </c>
      <c r="C1459" s="32">
        <v>-223.24288940429699</v>
      </c>
    </row>
    <row r="1460" spans="1:3">
      <c r="A1460" s="32">
        <v>119275520</v>
      </c>
      <c r="B1460" s="32">
        <v>-879</v>
      </c>
      <c r="C1460" s="32">
        <v>-134.12884521484401</v>
      </c>
    </row>
    <row r="1461" spans="1:3">
      <c r="A1461" s="32">
        <v>119357440</v>
      </c>
      <c r="B1461" s="32">
        <v>-1756</v>
      </c>
      <c r="C1461" s="32">
        <v>-267.95251464843699</v>
      </c>
    </row>
    <row r="1462" spans="1:3">
      <c r="A1462" s="32">
        <v>119439360</v>
      </c>
      <c r="B1462" s="32">
        <v>-2048</v>
      </c>
      <c r="C1462" s="32">
        <v>-312.50955200195301</v>
      </c>
    </row>
    <row r="1463" spans="1:3">
      <c r="A1463" s="32">
        <v>119521280</v>
      </c>
      <c r="B1463" s="32">
        <v>-1756</v>
      </c>
      <c r="C1463" s="32">
        <v>-267.95251464843699</v>
      </c>
    </row>
    <row r="1464" spans="1:3">
      <c r="A1464" s="32">
        <v>119603200</v>
      </c>
      <c r="B1464" s="32">
        <v>-2341</v>
      </c>
      <c r="C1464" s="32">
        <v>-357.21914672851602</v>
      </c>
    </row>
    <row r="1465" spans="1:3">
      <c r="A1465" s="32">
        <v>119685120</v>
      </c>
      <c r="B1465" s="32">
        <v>-879</v>
      </c>
      <c r="C1465" s="32">
        <v>-134.12884521484401</v>
      </c>
    </row>
    <row r="1466" spans="1:3">
      <c r="A1466" s="32">
        <v>119767040</v>
      </c>
      <c r="B1466" s="32">
        <v>-1463</v>
      </c>
      <c r="C1466" s="32">
        <v>-223.24288940429699</v>
      </c>
    </row>
    <row r="1467" spans="1:3">
      <c r="A1467" s="32">
        <v>119848960</v>
      </c>
      <c r="B1467" s="32">
        <v>-586</v>
      </c>
      <c r="C1467" s="32">
        <v>-89.419235229492202</v>
      </c>
    </row>
    <row r="1468" spans="1:3">
      <c r="A1468" s="32">
        <v>119930880</v>
      </c>
      <c r="B1468" s="32">
        <v>-879</v>
      </c>
      <c r="C1468" s="32">
        <v>-134.12884521484401</v>
      </c>
    </row>
    <row r="1469" spans="1:3">
      <c r="A1469" s="32">
        <v>120012800</v>
      </c>
      <c r="B1469" s="32">
        <v>-879</v>
      </c>
      <c r="C1469" s="32">
        <v>-134.12884521484401</v>
      </c>
    </row>
    <row r="1470" spans="1:3">
      <c r="A1470" s="32">
        <v>120094720</v>
      </c>
      <c r="B1470" s="32">
        <v>-1171</v>
      </c>
      <c r="C1470" s="32">
        <v>-178.68586730957</v>
      </c>
    </row>
    <row r="1471" spans="1:3">
      <c r="A1471" s="32">
        <v>120176640</v>
      </c>
      <c r="B1471" s="32">
        <v>-1756</v>
      </c>
      <c r="C1471" s="32">
        <v>-267.95251464843699</v>
      </c>
    </row>
    <row r="1472" spans="1:3">
      <c r="A1472" s="32">
        <v>120258560</v>
      </c>
      <c r="B1472" s="32">
        <v>-1171</v>
      </c>
      <c r="C1472" s="32">
        <v>-178.68586730957</v>
      </c>
    </row>
    <row r="1473" spans="1:3">
      <c r="A1473" s="32">
        <v>120340480</v>
      </c>
      <c r="B1473" s="32">
        <v>-1756</v>
      </c>
      <c r="C1473" s="32">
        <v>-267.95251464843699</v>
      </c>
    </row>
    <row r="1474" spans="1:3">
      <c r="A1474" s="32">
        <v>120422400</v>
      </c>
      <c r="B1474" s="32">
        <v>-879</v>
      </c>
      <c r="C1474" s="32">
        <v>-134.12884521484401</v>
      </c>
    </row>
    <row r="1475" spans="1:3">
      <c r="A1475" s="32">
        <v>120504320</v>
      </c>
      <c r="B1475" s="32">
        <v>-879</v>
      </c>
      <c r="C1475" s="32">
        <v>-134.12884521484401</v>
      </c>
    </row>
    <row r="1476" spans="1:3">
      <c r="A1476" s="32">
        <v>120586240</v>
      </c>
      <c r="B1476" s="32">
        <v>-879</v>
      </c>
      <c r="C1476" s="32">
        <v>-134.12884521484401</v>
      </c>
    </row>
    <row r="1477" spans="1:3">
      <c r="A1477" s="32">
        <v>120668160</v>
      </c>
      <c r="B1477" s="32">
        <v>-586</v>
      </c>
      <c r="C1477" s="32">
        <v>-89.419235229492202</v>
      </c>
    </row>
    <row r="1478" spans="1:3">
      <c r="A1478" s="32">
        <v>120750080</v>
      </c>
      <c r="B1478" s="32">
        <v>-1171</v>
      </c>
      <c r="C1478" s="32">
        <v>-178.68586730957</v>
      </c>
    </row>
    <row r="1479" spans="1:3">
      <c r="A1479" s="32">
        <v>120832000</v>
      </c>
      <c r="B1479" s="32">
        <v>-879</v>
      </c>
      <c r="C1479" s="32">
        <v>-134.12884521484401</v>
      </c>
    </row>
    <row r="1480" spans="1:3">
      <c r="A1480" s="32">
        <v>120913920</v>
      </c>
      <c r="B1480" s="32">
        <v>-1756</v>
      </c>
      <c r="C1480" s="32">
        <v>-267.95251464843699</v>
      </c>
    </row>
    <row r="1481" spans="1:3">
      <c r="A1481" s="32">
        <v>120995840</v>
      </c>
      <c r="B1481" s="32">
        <v>-1171</v>
      </c>
      <c r="C1481" s="32">
        <v>-178.68586730957</v>
      </c>
    </row>
    <row r="1482" spans="1:3">
      <c r="A1482" s="32">
        <v>121077760</v>
      </c>
      <c r="B1482" s="32">
        <v>-1463</v>
      </c>
      <c r="C1482" s="32">
        <v>-223.24288940429699</v>
      </c>
    </row>
    <row r="1483" spans="1:3">
      <c r="A1483" s="32">
        <v>121159680</v>
      </c>
      <c r="B1483" s="32">
        <v>-1171</v>
      </c>
      <c r="C1483" s="32">
        <v>-178.68586730957</v>
      </c>
    </row>
    <row r="1484" spans="1:3">
      <c r="A1484" s="32">
        <v>121241600</v>
      </c>
      <c r="B1484" s="32">
        <v>-294</v>
      </c>
      <c r="C1484" s="32">
        <v>-44.862209320068402</v>
      </c>
    </row>
    <row r="1485" spans="1:3">
      <c r="A1485" s="32">
        <v>121323520</v>
      </c>
      <c r="B1485" s="32">
        <v>-586</v>
      </c>
      <c r="C1485" s="32">
        <v>-89.419235229492202</v>
      </c>
    </row>
    <row r="1486" spans="1:3">
      <c r="A1486" s="32">
        <v>121405440</v>
      </c>
      <c r="B1486" s="32">
        <v>-1</v>
      </c>
      <c r="C1486" s="32">
        <v>-0.15259255468845401</v>
      </c>
    </row>
    <row r="1487" spans="1:3">
      <c r="A1487" s="32">
        <v>121487360</v>
      </c>
      <c r="B1487" s="32">
        <v>-879</v>
      </c>
      <c r="C1487" s="32">
        <v>-134.12884521484401</v>
      </c>
    </row>
    <row r="1488" spans="1:3">
      <c r="A1488" s="32">
        <v>121569280</v>
      </c>
      <c r="B1488" s="32">
        <v>-586</v>
      </c>
      <c r="C1488" s="32">
        <v>-89.419235229492202</v>
      </c>
    </row>
    <row r="1489" spans="1:3">
      <c r="A1489" s="32">
        <v>121651200</v>
      </c>
      <c r="B1489" s="32">
        <v>-1171</v>
      </c>
      <c r="C1489" s="32">
        <v>-178.68586730957</v>
      </c>
    </row>
    <row r="1490" spans="1:3">
      <c r="A1490" s="32">
        <v>121733120</v>
      </c>
      <c r="B1490" s="32">
        <v>-1171</v>
      </c>
      <c r="C1490" s="32">
        <v>-178.68586730957</v>
      </c>
    </row>
    <row r="1491" spans="1:3">
      <c r="A1491" s="32">
        <v>121815040</v>
      </c>
      <c r="B1491" s="32">
        <v>-879</v>
      </c>
      <c r="C1491" s="32">
        <v>-134.12884521484401</v>
      </c>
    </row>
    <row r="1492" spans="1:3">
      <c r="A1492" s="32">
        <v>121896960</v>
      </c>
      <c r="B1492" s="32">
        <v>-1171</v>
      </c>
      <c r="C1492" s="32">
        <v>-178.68586730957</v>
      </c>
    </row>
    <row r="1493" spans="1:3">
      <c r="A1493" s="32">
        <v>121978880</v>
      </c>
      <c r="B1493" s="32">
        <v>-1</v>
      </c>
      <c r="C1493" s="32">
        <v>-0.15259255468845401</v>
      </c>
    </row>
    <row r="1494" spans="1:3">
      <c r="A1494" s="32">
        <v>122060800</v>
      </c>
      <c r="B1494" s="32">
        <v>-294</v>
      </c>
      <c r="C1494" s="32">
        <v>-44.862209320068402</v>
      </c>
    </row>
    <row r="1495" spans="1:3">
      <c r="A1495" s="32">
        <v>122142720</v>
      </c>
      <c r="B1495" s="32">
        <v>-1</v>
      </c>
      <c r="C1495" s="32">
        <v>-0.15259255468845401</v>
      </c>
    </row>
    <row r="1496" spans="1:3">
      <c r="A1496" s="32">
        <v>122224640</v>
      </c>
      <c r="B1496" s="32">
        <v>-1</v>
      </c>
      <c r="C1496" s="32">
        <v>-0.15259255468845401</v>
      </c>
    </row>
    <row r="1497" spans="1:3">
      <c r="A1497" s="32">
        <v>122306560</v>
      </c>
      <c r="B1497" s="32">
        <v>-294</v>
      </c>
      <c r="C1497" s="32">
        <v>-44.862209320068402</v>
      </c>
    </row>
    <row r="1498" spans="1:3">
      <c r="A1498" s="32">
        <v>122388480</v>
      </c>
      <c r="B1498" s="32">
        <v>-294</v>
      </c>
      <c r="C1498" s="32">
        <v>-44.862209320068402</v>
      </c>
    </row>
    <row r="1499" spans="1:3">
      <c r="A1499" s="32">
        <v>122470400</v>
      </c>
      <c r="B1499" s="32">
        <v>-879</v>
      </c>
      <c r="C1499" s="32">
        <v>-134.12884521484401</v>
      </c>
    </row>
    <row r="1500" spans="1:3">
      <c r="A1500" s="32">
        <v>122552320</v>
      </c>
      <c r="B1500" s="32">
        <v>-1</v>
      </c>
      <c r="C1500" s="32">
        <v>-0.15259255468845401</v>
      </c>
    </row>
    <row r="1501" spans="1:3">
      <c r="A1501" s="32">
        <v>122634240</v>
      </c>
      <c r="B1501" s="32">
        <v>-879</v>
      </c>
      <c r="C1501" s="32">
        <v>-134.12884521484401</v>
      </c>
    </row>
    <row r="1502" spans="1:3">
      <c r="A1502" s="32">
        <v>122716160</v>
      </c>
      <c r="B1502" s="32">
        <v>584</v>
      </c>
      <c r="C1502" s="32">
        <v>89.114044189453097</v>
      </c>
    </row>
    <row r="1503" spans="1:3">
      <c r="A1503" s="32">
        <v>122798080</v>
      </c>
      <c r="B1503" s="32">
        <v>291</v>
      </c>
      <c r="C1503" s="32">
        <v>44.404430389404297</v>
      </c>
    </row>
    <row r="1504" spans="1:3">
      <c r="A1504" s="32">
        <v>122880000</v>
      </c>
      <c r="B1504" s="32">
        <v>584</v>
      </c>
      <c r="C1504" s="32">
        <v>89.114044189453097</v>
      </c>
    </row>
    <row r="1505" spans="1:3">
      <c r="A1505" s="32">
        <v>122961920</v>
      </c>
      <c r="B1505" s="32">
        <v>584</v>
      </c>
      <c r="C1505" s="32">
        <v>89.114044189453097</v>
      </c>
    </row>
    <row r="1506" spans="1:3">
      <c r="A1506" s="32">
        <v>123043840</v>
      </c>
      <c r="B1506" s="32">
        <v>-1</v>
      </c>
      <c r="C1506" s="32">
        <v>-0.15259255468845401</v>
      </c>
    </row>
    <row r="1507" spans="1:3">
      <c r="A1507" s="32">
        <v>123125760</v>
      </c>
      <c r="B1507" s="32">
        <v>291</v>
      </c>
      <c r="C1507" s="32">
        <v>44.404430389404297</v>
      </c>
    </row>
    <row r="1508" spans="1:3">
      <c r="A1508" s="32">
        <v>123207680</v>
      </c>
      <c r="B1508" s="32">
        <v>-586</v>
      </c>
      <c r="C1508" s="32">
        <v>-89.419235229492202</v>
      </c>
    </row>
    <row r="1509" spans="1:3">
      <c r="A1509" s="32">
        <v>123289600</v>
      </c>
      <c r="B1509" s="32">
        <v>291</v>
      </c>
      <c r="C1509" s="32">
        <v>44.404430389404297</v>
      </c>
    </row>
    <row r="1510" spans="1:3">
      <c r="A1510" s="32">
        <v>123371520</v>
      </c>
      <c r="B1510" s="32">
        <v>-1</v>
      </c>
      <c r="C1510" s="32">
        <v>-0.15259255468845401</v>
      </c>
    </row>
    <row r="1511" spans="1:3">
      <c r="A1511" s="32">
        <v>123453440</v>
      </c>
      <c r="B1511" s="32">
        <v>584</v>
      </c>
      <c r="C1511" s="32">
        <v>89.114044189453097</v>
      </c>
    </row>
    <row r="1512" spans="1:3">
      <c r="A1512" s="32">
        <v>123535360</v>
      </c>
      <c r="B1512" s="32">
        <v>876</v>
      </c>
      <c r="C1512" s="32">
        <v>133.67106628418</v>
      </c>
    </row>
    <row r="1513" spans="1:3">
      <c r="A1513" s="32">
        <v>123617280</v>
      </c>
      <c r="B1513" s="32">
        <v>584</v>
      </c>
      <c r="C1513" s="32">
        <v>89.114044189453097</v>
      </c>
    </row>
    <row r="1514" spans="1:3">
      <c r="A1514" s="32">
        <v>123699200</v>
      </c>
      <c r="B1514" s="32">
        <v>1168</v>
      </c>
      <c r="C1514" s="32">
        <v>178.22808837890599</v>
      </c>
    </row>
    <row r="1515" spans="1:3">
      <c r="A1515" s="32">
        <v>123781120</v>
      </c>
      <c r="B1515" s="32">
        <v>-1</v>
      </c>
      <c r="C1515" s="32">
        <v>-0.15259255468845401</v>
      </c>
    </row>
    <row r="1516" spans="1:3">
      <c r="A1516" s="32">
        <v>123863040</v>
      </c>
      <c r="B1516" s="32">
        <v>584</v>
      </c>
      <c r="C1516" s="32">
        <v>89.114044189453097</v>
      </c>
    </row>
    <row r="1517" spans="1:3">
      <c r="A1517" s="32">
        <v>123944960</v>
      </c>
      <c r="B1517" s="32">
        <v>-1</v>
      </c>
      <c r="C1517" s="32">
        <v>-0.15259255468845401</v>
      </c>
    </row>
    <row r="1518" spans="1:3">
      <c r="A1518" s="32">
        <v>124026880</v>
      </c>
      <c r="B1518" s="32">
        <v>291</v>
      </c>
      <c r="C1518" s="32">
        <v>44.404430389404297</v>
      </c>
    </row>
    <row r="1519" spans="1:3">
      <c r="A1519" s="32">
        <v>124108800</v>
      </c>
      <c r="B1519" s="32">
        <v>584</v>
      </c>
      <c r="C1519" s="32">
        <v>89.114044189453097</v>
      </c>
    </row>
    <row r="1520" spans="1:3">
      <c r="A1520" s="32">
        <v>124190720</v>
      </c>
      <c r="B1520" s="32">
        <v>584</v>
      </c>
      <c r="C1520" s="32">
        <v>89.114044189453097</v>
      </c>
    </row>
    <row r="1521" spans="1:3">
      <c r="A1521" s="32">
        <v>124272640</v>
      </c>
      <c r="B1521" s="32">
        <v>1460</v>
      </c>
      <c r="C1521" s="32">
        <v>222.78512573242199</v>
      </c>
    </row>
    <row r="1522" spans="1:3">
      <c r="A1522" s="32">
        <v>124354560</v>
      </c>
      <c r="B1522" s="32">
        <v>584</v>
      </c>
      <c r="C1522" s="32">
        <v>89.114044189453097</v>
      </c>
    </row>
    <row r="1523" spans="1:3">
      <c r="A1523" s="32">
        <v>124436480</v>
      </c>
      <c r="B1523" s="32">
        <v>1168</v>
      </c>
      <c r="C1523" s="32">
        <v>178.22808837890599</v>
      </c>
    </row>
    <row r="1524" spans="1:3">
      <c r="A1524" s="32">
        <v>124518400</v>
      </c>
      <c r="B1524" s="32">
        <v>584</v>
      </c>
      <c r="C1524" s="32">
        <v>89.114044189453097</v>
      </c>
    </row>
    <row r="1525" spans="1:3">
      <c r="A1525" s="32">
        <v>124600320</v>
      </c>
      <c r="B1525" s="32">
        <v>584</v>
      </c>
      <c r="C1525" s="32">
        <v>89.114044189453097</v>
      </c>
    </row>
    <row r="1526" spans="1:3">
      <c r="A1526" s="32">
        <v>124682240</v>
      </c>
      <c r="B1526" s="32">
        <v>584</v>
      </c>
      <c r="C1526" s="32">
        <v>89.114044189453097</v>
      </c>
    </row>
    <row r="1527" spans="1:3">
      <c r="A1527" s="32">
        <v>124764160</v>
      </c>
      <c r="B1527" s="32">
        <v>-1</v>
      </c>
      <c r="C1527" s="32">
        <v>-0.15259255468845401</v>
      </c>
    </row>
    <row r="1528" spans="1:3">
      <c r="A1528" s="32">
        <v>124846080</v>
      </c>
      <c r="B1528" s="32">
        <v>1168</v>
      </c>
      <c r="C1528" s="32">
        <v>178.22808837890599</v>
      </c>
    </row>
    <row r="1529" spans="1:3">
      <c r="A1529" s="32">
        <v>124928000</v>
      </c>
      <c r="B1529" s="32">
        <v>584</v>
      </c>
      <c r="C1529" s="32">
        <v>89.114044189453097</v>
      </c>
    </row>
    <row r="1530" spans="1:3">
      <c r="A1530" s="32">
        <v>125009920</v>
      </c>
      <c r="B1530" s="32">
        <v>1752</v>
      </c>
      <c r="C1530" s="32">
        <v>267.34213256835898</v>
      </c>
    </row>
    <row r="1531" spans="1:3">
      <c r="A1531" s="32">
        <v>125091840</v>
      </c>
      <c r="B1531" s="32">
        <v>1168</v>
      </c>
      <c r="C1531" s="32">
        <v>178.22808837890599</v>
      </c>
    </row>
    <row r="1532" spans="1:3">
      <c r="A1532" s="32">
        <v>125173760</v>
      </c>
      <c r="B1532" s="32">
        <v>1460</v>
      </c>
      <c r="C1532" s="32">
        <v>222.78512573242199</v>
      </c>
    </row>
    <row r="1533" spans="1:3">
      <c r="A1533" s="32">
        <v>125255680</v>
      </c>
      <c r="B1533" s="32">
        <v>1168</v>
      </c>
      <c r="C1533" s="32">
        <v>178.22808837890599</v>
      </c>
    </row>
    <row r="1534" spans="1:3">
      <c r="A1534" s="32">
        <v>125337600</v>
      </c>
      <c r="B1534" s="32">
        <v>584</v>
      </c>
      <c r="C1534" s="32">
        <v>89.114044189453097</v>
      </c>
    </row>
    <row r="1535" spans="1:3">
      <c r="A1535" s="32">
        <v>125419520</v>
      </c>
      <c r="B1535" s="32">
        <v>1168</v>
      </c>
      <c r="C1535" s="32">
        <v>178.22808837890599</v>
      </c>
    </row>
    <row r="1536" spans="1:3">
      <c r="A1536" s="32">
        <v>125501440</v>
      </c>
      <c r="B1536" s="32">
        <v>291</v>
      </c>
      <c r="C1536" s="32">
        <v>44.404430389404297</v>
      </c>
    </row>
    <row r="1537" spans="1:3">
      <c r="A1537" s="32">
        <v>125583360</v>
      </c>
      <c r="B1537" s="32">
        <v>1168</v>
      </c>
      <c r="C1537" s="32">
        <v>178.22808837890599</v>
      </c>
    </row>
    <row r="1538" spans="1:3">
      <c r="A1538" s="32">
        <v>125665280</v>
      </c>
      <c r="B1538" s="32">
        <v>1168</v>
      </c>
      <c r="C1538" s="32">
        <v>178.22808837890599</v>
      </c>
    </row>
    <row r="1539" spans="1:3">
      <c r="A1539" s="32">
        <v>125747200</v>
      </c>
      <c r="B1539" s="32">
        <v>1752</v>
      </c>
      <c r="C1539" s="32">
        <v>267.34213256835898</v>
      </c>
    </row>
    <row r="1540" spans="1:3">
      <c r="A1540" s="32">
        <v>125829120</v>
      </c>
      <c r="B1540" s="32">
        <v>1752</v>
      </c>
      <c r="C1540" s="32">
        <v>267.34213256835898</v>
      </c>
    </row>
    <row r="1541" spans="1:3">
      <c r="A1541" s="32">
        <v>125911040</v>
      </c>
      <c r="B1541" s="32">
        <v>1460</v>
      </c>
      <c r="C1541" s="32">
        <v>222.78512573242199</v>
      </c>
    </row>
    <row r="1542" spans="1:3">
      <c r="A1542" s="32">
        <v>125992960</v>
      </c>
      <c r="B1542" s="32">
        <v>1752</v>
      </c>
      <c r="C1542" s="32">
        <v>267.34213256835898</v>
      </c>
    </row>
    <row r="1543" spans="1:3">
      <c r="A1543" s="32">
        <v>126074880</v>
      </c>
      <c r="B1543" s="32">
        <v>584</v>
      </c>
      <c r="C1543" s="32">
        <v>89.114044189453097</v>
      </c>
    </row>
    <row r="1544" spans="1:3">
      <c r="A1544" s="32">
        <v>126156800</v>
      </c>
      <c r="B1544" s="32">
        <v>1168</v>
      </c>
      <c r="C1544" s="32">
        <v>178.22808837890599</v>
      </c>
    </row>
    <row r="1545" spans="1:3">
      <c r="A1545" s="32">
        <v>126238720</v>
      </c>
      <c r="B1545" s="32">
        <v>584</v>
      </c>
      <c r="C1545" s="32">
        <v>89.114044189453097</v>
      </c>
    </row>
    <row r="1546" spans="1:3">
      <c r="A1546" s="32">
        <v>126320640</v>
      </c>
      <c r="B1546" s="32">
        <v>1168</v>
      </c>
      <c r="C1546" s="32">
        <v>178.22808837890599</v>
      </c>
    </row>
    <row r="1547" spans="1:3">
      <c r="A1547" s="32">
        <v>126402560</v>
      </c>
      <c r="B1547" s="32">
        <v>1460</v>
      </c>
      <c r="C1547" s="32">
        <v>222.78512573242199</v>
      </c>
    </row>
    <row r="1548" spans="1:3">
      <c r="A1548" s="32">
        <v>126484480</v>
      </c>
      <c r="B1548" s="32">
        <v>1460</v>
      </c>
      <c r="C1548" s="32">
        <v>222.78512573242199</v>
      </c>
    </row>
    <row r="1549" spans="1:3">
      <c r="A1549" s="32">
        <v>126566400</v>
      </c>
      <c r="B1549" s="32">
        <v>2337</v>
      </c>
      <c r="C1549" s="32">
        <v>356.60879516601602</v>
      </c>
    </row>
    <row r="1550" spans="1:3">
      <c r="A1550" s="32">
        <v>126648320</v>
      </c>
      <c r="B1550" s="32">
        <v>1460</v>
      </c>
      <c r="C1550" s="32">
        <v>222.78512573242199</v>
      </c>
    </row>
    <row r="1551" spans="1:3">
      <c r="A1551" s="32">
        <v>126730240</v>
      </c>
      <c r="B1551" s="32">
        <v>1752</v>
      </c>
      <c r="C1551" s="32">
        <v>267.34213256835898</v>
      </c>
    </row>
    <row r="1552" spans="1:3">
      <c r="A1552" s="32">
        <v>126812160</v>
      </c>
      <c r="B1552" s="32">
        <v>876</v>
      </c>
      <c r="C1552" s="32">
        <v>133.67106628418</v>
      </c>
    </row>
    <row r="1553" spans="1:3">
      <c r="A1553" s="32">
        <v>126894080</v>
      </c>
      <c r="B1553" s="32">
        <v>1168</v>
      </c>
      <c r="C1553" s="32">
        <v>178.22808837890599</v>
      </c>
    </row>
    <row r="1554" spans="1:3">
      <c r="A1554" s="32">
        <v>126976000</v>
      </c>
      <c r="B1554" s="32">
        <v>876</v>
      </c>
      <c r="C1554" s="32">
        <v>133.67106628418</v>
      </c>
    </row>
    <row r="1555" spans="1:3">
      <c r="A1555" s="32">
        <v>127057920</v>
      </c>
      <c r="B1555" s="32">
        <v>876</v>
      </c>
      <c r="C1555" s="32">
        <v>133.67106628418</v>
      </c>
    </row>
    <row r="1556" spans="1:3">
      <c r="A1556" s="32">
        <v>127139840</v>
      </c>
      <c r="B1556" s="32">
        <v>1752</v>
      </c>
      <c r="C1556" s="32">
        <v>267.34213256835898</v>
      </c>
    </row>
    <row r="1557" spans="1:3">
      <c r="A1557" s="32">
        <v>127221760</v>
      </c>
      <c r="B1557" s="32">
        <v>1460</v>
      </c>
      <c r="C1557" s="32">
        <v>222.78512573242199</v>
      </c>
    </row>
    <row r="1558" spans="1:3">
      <c r="A1558" s="32">
        <v>127303680</v>
      </c>
      <c r="B1558" s="32">
        <v>2337</v>
      </c>
      <c r="C1558" s="32">
        <v>356.60879516601602</v>
      </c>
    </row>
    <row r="1559" spans="1:3">
      <c r="A1559" s="32">
        <v>127385600</v>
      </c>
      <c r="B1559" s="32">
        <v>1460</v>
      </c>
      <c r="C1559" s="32">
        <v>222.78512573242199</v>
      </c>
    </row>
    <row r="1560" spans="1:3">
      <c r="A1560" s="32">
        <v>127467520</v>
      </c>
      <c r="B1560" s="32">
        <v>1752</v>
      </c>
      <c r="C1560" s="32">
        <v>267.34213256835898</v>
      </c>
    </row>
    <row r="1561" spans="1:3">
      <c r="A1561" s="32">
        <v>127549440</v>
      </c>
      <c r="B1561" s="32">
        <v>1460</v>
      </c>
      <c r="C1561" s="32">
        <v>222.78512573242199</v>
      </c>
    </row>
    <row r="1562" spans="1:3">
      <c r="A1562" s="32">
        <v>127631360</v>
      </c>
      <c r="B1562" s="32">
        <v>876</v>
      </c>
      <c r="C1562" s="32">
        <v>133.67106628418</v>
      </c>
    </row>
    <row r="1563" spans="1:3">
      <c r="A1563" s="32">
        <v>127713280</v>
      </c>
      <c r="B1563" s="32">
        <v>1460</v>
      </c>
      <c r="C1563" s="32">
        <v>222.78512573242199</v>
      </c>
    </row>
    <row r="1564" spans="1:3">
      <c r="A1564" s="32">
        <v>127795200</v>
      </c>
      <c r="B1564" s="32">
        <v>584</v>
      </c>
      <c r="C1564" s="32">
        <v>89.114044189453097</v>
      </c>
    </row>
    <row r="1565" spans="1:3">
      <c r="A1565" s="32">
        <v>127877120</v>
      </c>
      <c r="B1565" s="32">
        <v>2337</v>
      </c>
      <c r="C1565" s="32">
        <v>356.60879516601602</v>
      </c>
    </row>
    <row r="1566" spans="1:3">
      <c r="A1566" s="32">
        <v>127959040</v>
      </c>
      <c r="B1566" s="32">
        <v>1460</v>
      </c>
      <c r="C1566" s="32">
        <v>222.78512573242199</v>
      </c>
    </row>
    <row r="1567" spans="1:3">
      <c r="A1567" s="32">
        <v>128040960</v>
      </c>
      <c r="B1567" s="32">
        <v>2337</v>
      </c>
      <c r="C1567" s="32">
        <v>356.60879516601602</v>
      </c>
    </row>
    <row r="1568" spans="1:3">
      <c r="A1568" s="32">
        <v>128122880</v>
      </c>
      <c r="B1568" s="32">
        <v>2337</v>
      </c>
      <c r="C1568" s="32">
        <v>356.60879516601602</v>
      </c>
    </row>
    <row r="1569" spans="1:3">
      <c r="A1569" s="32">
        <v>128204800</v>
      </c>
      <c r="B1569" s="32">
        <v>1460</v>
      </c>
      <c r="C1569" s="32">
        <v>222.78512573242199</v>
      </c>
    </row>
    <row r="1570" spans="1:3">
      <c r="A1570" s="32">
        <v>128286720</v>
      </c>
      <c r="B1570" s="32">
        <v>2045</v>
      </c>
      <c r="C1570" s="32">
        <v>312.0517578125</v>
      </c>
    </row>
    <row r="1571" spans="1:3">
      <c r="A1571" s="32">
        <v>128368640</v>
      </c>
      <c r="B1571" s="32">
        <v>584</v>
      </c>
      <c r="C1571" s="32">
        <v>89.114044189453097</v>
      </c>
    </row>
    <row r="1572" spans="1:3">
      <c r="A1572" s="32">
        <v>128450560</v>
      </c>
      <c r="B1572" s="32">
        <v>1752</v>
      </c>
      <c r="C1572" s="32">
        <v>267.34213256835898</v>
      </c>
    </row>
    <row r="1573" spans="1:3">
      <c r="A1573" s="32">
        <v>128532480</v>
      </c>
      <c r="B1573" s="32">
        <v>876</v>
      </c>
      <c r="C1573" s="32">
        <v>133.67106628418</v>
      </c>
    </row>
    <row r="1574" spans="1:3">
      <c r="A1574" s="32">
        <v>128614400</v>
      </c>
      <c r="B1574" s="32">
        <v>2337</v>
      </c>
      <c r="C1574" s="32">
        <v>356.60879516601602</v>
      </c>
    </row>
    <row r="1575" spans="1:3">
      <c r="A1575" s="32">
        <v>128696320</v>
      </c>
      <c r="B1575" s="32">
        <v>2337</v>
      </c>
      <c r="C1575" s="32">
        <v>356.60879516601602</v>
      </c>
    </row>
    <row r="1576" spans="1:3">
      <c r="A1576" s="32">
        <v>128778240</v>
      </c>
      <c r="B1576" s="32">
        <v>1752</v>
      </c>
      <c r="C1576" s="32">
        <v>267.34213256835898</v>
      </c>
    </row>
    <row r="1577" spans="1:3">
      <c r="A1577" s="32">
        <v>128860160</v>
      </c>
      <c r="B1577" s="32">
        <v>2922</v>
      </c>
      <c r="C1577" s="32">
        <v>445.87542724609398</v>
      </c>
    </row>
    <row r="1578" spans="1:3">
      <c r="A1578" s="32">
        <v>128942080</v>
      </c>
      <c r="B1578" s="32">
        <v>1460</v>
      </c>
      <c r="C1578" s="32">
        <v>222.78512573242199</v>
      </c>
    </row>
    <row r="1579" spans="1:3">
      <c r="A1579" s="32">
        <v>129024000</v>
      </c>
      <c r="B1579" s="32">
        <v>2337</v>
      </c>
      <c r="C1579" s="32">
        <v>356.60879516601602</v>
      </c>
    </row>
    <row r="1580" spans="1:3">
      <c r="A1580" s="32">
        <v>129105920</v>
      </c>
      <c r="B1580" s="32">
        <v>584</v>
      </c>
      <c r="C1580" s="32">
        <v>89.114044189453097</v>
      </c>
    </row>
    <row r="1581" spans="1:3">
      <c r="A1581" s="32">
        <v>129187840</v>
      </c>
      <c r="B1581" s="32">
        <v>1460</v>
      </c>
      <c r="C1581" s="32">
        <v>222.78512573242199</v>
      </c>
    </row>
    <row r="1582" spans="1:3">
      <c r="A1582" s="32">
        <v>129269760</v>
      </c>
      <c r="B1582" s="32">
        <v>1168</v>
      </c>
      <c r="C1582" s="32">
        <v>178.22808837890599</v>
      </c>
    </row>
    <row r="1583" spans="1:3">
      <c r="A1583" s="32">
        <v>129351680</v>
      </c>
      <c r="B1583" s="32">
        <v>1460</v>
      </c>
      <c r="C1583" s="32">
        <v>222.78512573242199</v>
      </c>
    </row>
    <row r="1584" spans="1:3">
      <c r="A1584" s="32">
        <v>129433600</v>
      </c>
      <c r="B1584" s="32">
        <v>2922</v>
      </c>
      <c r="C1584" s="32">
        <v>445.87542724609398</v>
      </c>
    </row>
    <row r="1585" spans="1:3">
      <c r="A1585" s="32">
        <v>129515520</v>
      </c>
      <c r="B1585" s="32">
        <v>1752</v>
      </c>
      <c r="C1585" s="32">
        <v>267.34213256835898</v>
      </c>
    </row>
    <row r="1586" spans="1:3">
      <c r="A1586" s="32">
        <v>129597440</v>
      </c>
      <c r="B1586" s="32">
        <v>2922</v>
      </c>
      <c r="C1586" s="32">
        <v>445.87542724609398</v>
      </c>
    </row>
    <row r="1587" spans="1:3">
      <c r="A1587" s="32">
        <v>129679360</v>
      </c>
      <c r="B1587" s="32">
        <v>1460</v>
      </c>
      <c r="C1587" s="32">
        <v>222.78512573242199</v>
      </c>
    </row>
    <row r="1588" spans="1:3">
      <c r="A1588" s="32">
        <v>129761280</v>
      </c>
      <c r="B1588" s="32">
        <v>1752</v>
      </c>
      <c r="C1588" s="32">
        <v>267.34213256835898</v>
      </c>
    </row>
    <row r="1589" spans="1:3">
      <c r="A1589" s="32">
        <v>129843200</v>
      </c>
      <c r="B1589" s="32">
        <v>876</v>
      </c>
      <c r="C1589" s="32">
        <v>133.67106628418</v>
      </c>
    </row>
    <row r="1590" spans="1:3">
      <c r="A1590" s="32">
        <v>129925120</v>
      </c>
      <c r="B1590" s="32">
        <v>584</v>
      </c>
      <c r="C1590" s="32">
        <v>89.114044189453097</v>
      </c>
    </row>
    <row r="1591" spans="1:3">
      <c r="A1591" s="32">
        <v>130007040</v>
      </c>
      <c r="B1591" s="32">
        <v>1460</v>
      </c>
      <c r="C1591" s="32">
        <v>222.78512573242199</v>
      </c>
    </row>
    <row r="1592" spans="1:3">
      <c r="A1592" s="32">
        <v>130088960</v>
      </c>
      <c r="B1592" s="32">
        <v>584</v>
      </c>
      <c r="C1592" s="32">
        <v>89.114044189453097</v>
      </c>
    </row>
    <row r="1593" spans="1:3">
      <c r="A1593" s="32">
        <v>130170880</v>
      </c>
      <c r="B1593" s="32">
        <v>2922</v>
      </c>
      <c r="C1593" s="32">
        <v>445.87542724609398</v>
      </c>
    </row>
    <row r="1594" spans="1:3">
      <c r="A1594" s="32">
        <v>130252800</v>
      </c>
      <c r="B1594" s="32">
        <v>2045</v>
      </c>
      <c r="C1594" s="32">
        <v>312.0517578125</v>
      </c>
    </row>
    <row r="1595" spans="1:3">
      <c r="A1595" s="32">
        <v>130334720</v>
      </c>
      <c r="B1595" s="32">
        <v>2922</v>
      </c>
      <c r="C1595" s="32">
        <v>445.87542724609398</v>
      </c>
    </row>
    <row r="1596" spans="1:3">
      <c r="A1596" s="32">
        <v>130416640</v>
      </c>
      <c r="B1596" s="32">
        <v>2337</v>
      </c>
      <c r="C1596" s="32">
        <v>356.60879516601602</v>
      </c>
    </row>
    <row r="1597" spans="1:3">
      <c r="A1597" s="32">
        <v>130498560</v>
      </c>
      <c r="B1597" s="32">
        <v>1460</v>
      </c>
      <c r="C1597" s="32">
        <v>222.78512573242199</v>
      </c>
    </row>
    <row r="1598" spans="1:3">
      <c r="A1598" s="32">
        <v>130580480</v>
      </c>
      <c r="B1598" s="32">
        <v>1752</v>
      </c>
      <c r="C1598" s="32">
        <v>267.34213256835898</v>
      </c>
    </row>
    <row r="1599" spans="1:3">
      <c r="A1599" s="32">
        <v>130662400</v>
      </c>
      <c r="B1599" s="32">
        <v>-1</v>
      </c>
      <c r="C1599" s="32">
        <v>-0.15259255468845401</v>
      </c>
    </row>
    <row r="1600" spans="1:3">
      <c r="A1600" s="32">
        <v>130744320</v>
      </c>
      <c r="B1600" s="32">
        <v>1752</v>
      </c>
      <c r="C1600" s="32">
        <v>267.34213256835898</v>
      </c>
    </row>
    <row r="1601" spans="1:3">
      <c r="A1601" s="32">
        <v>130826240</v>
      </c>
      <c r="B1601" s="32">
        <v>876</v>
      </c>
      <c r="C1601" s="32">
        <v>133.67106628418</v>
      </c>
    </row>
    <row r="1602" spans="1:3">
      <c r="A1602" s="32">
        <v>130908160</v>
      </c>
      <c r="B1602" s="32">
        <v>2630</v>
      </c>
      <c r="C1602" s="32">
        <v>401.31838989257801</v>
      </c>
    </row>
    <row r="1603" spans="1:3">
      <c r="A1603" s="32">
        <v>130990080</v>
      </c>
      <c r="B1603" s="32">
        <v>2630</v>
      </c>
      <c r="C1603" s="32">
        <v>401.31838989257801</v>
      </c>
    </row>
    <row r="1604" spans="1:3">
      <c r="A1604" s="32">
        <v>131072000</v>
      </c>
      <c r="B1604" s="32">
        <v>2337</v>
      </c>
      <c r="C1604" s="32">
        <v>356.60879516601602</v>
      </c>
    </row>
    <row r="1605" spans="1:3">
      <c r="A1605" s="32">
        <v>131153920</v>
      </c>
      <c r="B1605" s="32">
        <v>2630</v>
      </c>
      <c r="C1605" s="32">
        <v>401.31838989257801</v>
      </c>
    </row>
    <row r="1606" spans="1:3">
      <c r="A1606" s="32">
        <v>131235840</v>
      </c>
      <c r="B1606" s="32">
        <v>584</v>
      </c>
      <c r="C1606" s="32">
        <v>89.114044189453097</v>
      </c>
    </row>
    <row r="1607" spans="1:3">
      <c r="A1607" s="32">
        <v>131317760</v>
      </c>
      <c r="B1607" s="32">
        <v>1752</v>
      </c>
      <c r="C1607" s="32">
        <v>267.34213256835898</v>
      </c>
    </row>
    <row r="1608" spans="1:3">
      <c r="A1608" s="32">
        <v>131399680</v>
      </c>
      <c r="B1608" s="32">
        <v>-1</v>
      </c>
      <c r="C1608" s="32">
        <v>-0.15259255468845401</v>
      </c>
    </row>
    <row r="1609" spans="1:3">
      <c r="A1609" s="32">
        <v>131481600</v>
      </c>
      <c r="B1609" s="32">
        <v>1460</v>
      </c>
      <c r="C1609" s="32">
        <v>222.78512573242199</v>
      </c>
    </row>
    <row r="1610" spans="1:3">
      <c r="A1610" s="32">
        <v>131563520</v>
      </c>
      <c r="B1610" s="32">
        <v>1460</v>
      </c>
      <c r="C1610" s="32">
        <v>222.78512573242199</v>
      </c>
    </row>
    <row r="1611" spans="1:3">
      <c r="A1611" s="32">
        <v>131645440</v>
      </c>
      <c r="B1611" s="32">
        <v>1752</v>
      </c>
      <c r="C1611" s="32">
        <v>267.34213256835898</v>
      </c>
    </row>
    <row r="1612" spans="1:3">
      <c r="A1612" s="32">
        <v>131727360</v>
      </c>
      <c r="B1612" s="32">
        <v>2922</v>
      </c>
      <c r="C1612" s="32">
        <v>445.87542724609398</v>
      </c>
    </row>
    <row r="1613" spans="1:3">
      <c r="A1613" s="32">
        <v>131809280</v>
      </c>
      <c r="B1613" s="32">
        <v>1460</v>
      </c>
      <c r="C1613" s="32">
        <v>222.78512573242199</v>
      </c>
    </row>
    <row r="1614" spans="1:3">
      <c r="A1614" s="32">
        <v>131891200</v>
      </c>
      <c r="B1614" s="32">
        <v>2922</v>
      </c>
      <c r="C1614" s="32">
        <v>445.87542724609398</v>
      </c>
    </row>
    <row r="1615" spans="1:3">
      <c r="A1615" s="32">
        <v>131973120</v>
      </c>
      <c r="B1615" s="32">
        <v>584</v>
      </c>
      <c r="C1615" s="32">
        <v>89.114044189453097</v>
      </c>
    </row>
    <row r="1616" spans="1:3">
      <c r="A1616" s="32">
        <v>132055040</v>
      </c>
      <c r="B1616" s="32">
        <v>1168</v>
      </c>
      <c r="C1616" s="32">
        <v>178.22808837890599</v>
      </c>
    </row>
    <row r="1617" spans="1:3">
      <c r="A1617" s="32">
        <v>132136960</v>
      </c>
      <c r="B1617" s="32">
        <v>-1</v>
      </c>
      <c r="C1617" s="32">
        <v>-0.15259255468845401</v>
      </c>
    </row>
    <row r="1618" spans="1:3">
      <c r="A1618" s="32">
        <v>132218880</v>
      </c>
      <c r="B1618" s="32">
        <v>-1</v>
      </c>
      <c r="C1618" s="32">
        <v>-0.15259255468845401</v>
      </c>
    </row>
    <row r="1619" spans="1:3">
      <c r="A1619" s="32">
        <v>132300800</v>
      </c>
      <c r="B1619" s="32">
        <v>1752</v>
      </c>
      <c r="C1619" s="32">
        <v>267.34213256835898</v>
      </c>
    </row>
    <row r="1620" spans="1:3">
      <c r="A1620" s="32">
        <v>132382720</v>
      </c>
      <c r="B1620" s="32">
        <v>584</v>
      </c>
      <c r="C1620" s="32">
        <v>89.114044189453097</v>
      </c>
    </row>
    <row r="1621" spans="1:3">
      <c r="A1621" s="32">
        <v>132464640</v>
      </c>
      <c r="B1621" s="32">
        <v>2922</v>
      </c>
      <c r="C1621" s="32">
        <v>445.87542724609398</v>
      </c>
    </row>
    <row r="1622" spans="1:3">
      <c r="A1622" s="32">
        <v>132546560</v>
      </c>
      <c r="B1622" s="32">
        <v>876</v>
      </c>
      <c r="C1622" s="32">
        <v>133.67106628418</v>
      </c>
    </row>
    <row r="1623" spans="1:3">
      <c r="A1623" s="32">
        <v>132628480</v>
      </c>
      <c r="B1623" s="32">
        <v>1752</v>
      </c>
      <c r="C1623" s="32">
        <v>267.34213256835898</v>
      </c>
    </row>
    <row r="1624" spans="1:3">
      <c r="A1624" s="32">
        <v>132710400</v>
      </c>
      <c r="B1624" s="32">
        <v>584</v>
      </c>
      <c r="C1624" s="32">
        <v>89.114044189453097</v>
      </c>
    </row>
    <row r="1625" spans="1:3">
      <c r="A1625" s="32">
        <v>132792320</v>
      </c>
      <c r="B1625" s="32">
        <v>-879</v>
      </c>
      <c r="C1625" s="32">
        <v>-134.12884521484401</v>
      </c>
    </row>
    <row r="1626" spans="1:3">
      <c r="A1626" s="32">
        <v>132874240</v>
      </c>
      <c r="B1626" s="32">
        <v>-1</v>
      </c>
      <c r="C1626" s="32">
        <v>-0.15259255468845401</v>
      </c>
    </row>
    <row r="1627" spans="1:3">
      <c r="A1627" s="32">
        <v>132956160</v>
      </c>
      <c r="B1627" s="32">
        <v>-2048</v>
      </c>
      <c r="C1627" s="32">
        <v>-312.50955200195301</v>
      </c>
    </row>
    <row r="1628" spans="1:3">
      <c r="A1628" s="32">
        <v>133038080</v>
      </c>
      <c r="B1628" s="32">
        <v>876</v>
      </c>
      <c r="C1628" s="32">
        <v>133.67106628418</v>
      </c>
    </row>
    <row r="1629" spans="1:3">
      <c r="A1629" s="32">
        <v>133120000</v>
      </c>
      <c r="B1629" s="32">
        <v>-586</v>
      </c>
      <c r="C1629" s="32">
        <v>-89.419235229492202</v>
      </c>
    </row>
    <row r="1630" spans="1:3">
      <c r="A1630" s="32">
        <v>133201920</v>
      </c>
      <c r="B1630" s="32">
        <v>1752</v>
      </c>
      <c r="C1630" s="32">
        <v>267.34213256835898</v>
      </c>
    </row>
    <row r="1631" spans="1:3">
      <c r="A1631" s="32">
        <v>133283840</v>
      </c>
      <c r="B1631" s="32">
        <v>876</v>
      </c>
      <c r="C1631" s="32">
        <v>133.67106628418</v>
      </c>
    </row>
    <row r="1632" spans="1:3">
      <c r="A1632" s="32">
        <v>133365760</v>
      </c>
      <c r="B1632" s="32">
        <v>584</v>
      </c>
      <c r="C1632" s="32">
        <v>89.114044189453097</v>
      </c>
    </row>
    <row r="1633" spans="1:3">
      <c r="A1633" s="32">
        <v>133447680</v>
      </c>
      <c r="B1633" s="32">
        <v>584</v>
      </c>
      <c r="C1633" s="32">
        <v>89.114044189453097</v>
      </c>
    </row>
    <row r="1634" spans="1:3">
      <c r="A1634" s="32">
        <v>133529600</v>
      </c>
      <c r="B1634" s="32">
        <v>-2341</v>
      </c>
      <c r="C1634" s="32">
        <v>-357.21914672851602</v>
      </c>
    </row>
    <row r="1635" spans="1:3">
      <c r="A1635" s="32">
        <v>133611520</v>
      </c>
      <c r="B1635" s="32">
        <v>-294</v>
      </c>
      <c r="C1635" s="32">
        <v>-44.862209320068402</v>
      </c>
    </row>
    <row r="1636" spans="1:3">
      <c r="A1636" s="32">
        <v>133693440</v>
      </c>
      <c r="B1636" s="32">
        <v>-2633</v>
      </c>
      <c r="C1636" s="32">
        <v>-401.77618408203102</v>
      </c>
    </row>
    <row r="1637" spans="1:3">
      <c r="A1637" s="32">
        <v>133775360</v>
      </c>
      <c r="B1637" s="32">
        <v>-1</v>
      </c>
      <c r="C1637" s="32">
        <v>-0.15259255468845401</v>
      </c>
    </row>
    <row r="1638" spans="1:3">
      <c r="A1638" s="32">
        <v>133857280</v>
      </c>
      <c r="B1638" s="32">
        <v>-586</v>
      </c>
      <c r="C1638" s="32">
        <v>-89.419235229492202</v>
      </c>
    </row>
    <row r="1639" spans="1:3">
      <c r="A1639" s="32">
        <v>133939200</v>
      </c>
      <c r="B1639" s="32">
        <v>291</v>
      </c>
      <c r="C1639" s="32">
        <v>44.404430389404297</v>
      </c>
    </row>
    <row r="1640" spans="1:3">
      <c r="A1640" s="32">
        <v>134021120</v>
      </c>
      <c r="B1640" s="32">
        <v>1168</v>
      </c>
      <c r="C1640" s="32">
        <v>178.22808837890599</v>
      </c>
    </row>
    <row r="1641" spans="1:3">
      <c r="A1641" s="32">
        <v>134103040</v>
      </c>
      <c r="B1641" s="32">
        <v>-879</v>
      </c>
      <c r="C1641" s="32">
        <v>-134.12884521484401</v>
      </c>
    </row>
    <row r="1642" spans="1:3">
      <c r="A1642" s="32">
        <v>134184960</v>
      </c>
      <c r="B1642" s="32">
        <v>584</v>
      </c>
      <c r="C1642" s="32">
        <v>89.114044189453097</v>
      </c>
    </row>
    <row r="1643" spans="1:3">
      <c r="A1643" s="32">
        <v>134266880</v>
      </c>
      <c r="B1643" s="32">
        <v>-2633</v>
      </c>
      <c r="C1643" s="32">
        <v>-401.77618408203102</v>
      </c>
    </row>
    <row r="1644" spans="1:3">
      <c r="A1644" s="32">
        <v>134348800</v>
      </c>
      <c r="B1644" s="32">
        <v>-1463</v>
      </c>
      <c r="C1644" s="32">
        <v>-223.24288940429699</v>
      </c>
    </row>
    <row r="1645" spans="1:3">
      <c r="A1645" s="32">
        <v>134430720</v>
      </c>
      <c r="B1645" s="32">
        <v>-2341</v>
      </c>
      <c r="C1645" s="32">
        <v>-357.21914672851602</v>
      </c>
    </row>
    <row r="1646" spans="1:3">
      <c r="A1646" s="32">
        <v>134512640</v>
      </c>
      <c r="B1646" s="32">
        <v>-1756</v>
      </c>
      <c r="C1646" s="32">
        <v>-267.95251464843699</v>
      </c>
    </row>
    <row r="1647" spans="1:3">
      <c r="A1647" s="32">
        <v>134594560</v>
      </c>
      <c r="B1647" s="32">
        <v>-294</v>
      </c>
      <c r="C1647" s="32">
        <v>-44.862209320068402</v>
      </c>
    </row>
    <row r="1648" spans="1:3">
      <c r="A1648" s="32">
        <v>134676480</v>
      </c>
      <c r="B1648" s="32">
        <v>-1463</v>
      </c>
      <c r="C1648" s="32">
        <v>-223.24288940429699</v>
      </c>
    </row>
    <row r="1649" spans="1:3">
      <c r="A1649" s="32">
        <v>134758400</v>
      </c>
      <c r="B1649" s="32">
        <v>584</v>
      </c>
      <c r="C1649" s="32">
        <v>89.114044189453097</v>
      </c>
    </row>
    <row r="1650" spans="1:3">
      <c r="A1650" s="32">
        <v>134840320</v>
      </c>
      <c r="B1650" s="32">
        <v>-2048</v>
      </c>
      <c r="C1650" s="32">
        <v>-312.50955200195301</v>
      </c>
    </row>
    <row r="1651" spans="1:3">
      <c r="A1651" s="32">
        <v>134922240</v>
      </c>
      <c r="B1651" s="32">
        <v>-1171</v>
      </c>
      <c r="C1651" s="32">
        <v>-178.68586730957</v>
      </c>
    </row>
    <row r="1652" spans="1:3">
      <c r="A1652" s="32">
        <v>135004160</v>
      </c>
      <c r="B1652" s="32">
        <v>-2926</v>
      </c>
      <c r="C1652" s="32">
        <v>-446.48577880859398</v>
      </c>
    </row>
    <row r="1653" spans="1:3">
      <c r="A1653" s="32">
        <v>135086080</v>
      </c>
      <c r="B1653" s="32">
        <v>-3218</v>
      </c>
      <c r="C1653" s="32">
        <v>-491.04281616210898</v>
      </c>
    </row>
    <row r="1654" spans="1:3">
      <c r="A1654" s="32">
        <v>135168000</v>
      </c>
      <c r="B1654" s="32">
        <v>-2341</v>
      </c>
      <c r="C1654" s="32">
        <v>-357.21914672851602</v>
      </c>
    </row>
    <row r="1655" spans="1:3">
      <c r="A1655" s="32">
        <v>135249920</v>
      </c>
      <c r="B1655" s="32">
        <v>-3218</v>
      </c>
      <c r="C1655" s="32">
        <v>-491.04281616210898</v>
      </c>
    </row>
    <row r="1656" spans="1:3">
      <c r="A1656" s="32">
        <v>135331840</v>
      </c>
      <c r="B1656" s="32">
        <v>-586</v>
      </c>
      <c r="C1656" s="32">
        <v>-89.419235229492202</v>
      </c>
    </row>
    <row r="1657" spans="1:3">
      <c r="A1657" s="32">
        <v>135413760</v>
      </c>
      <c r="B1657" s="32">
        <v>-1756</v>
      </c>
      <c r="C1657" s="32">
        <v>-267.95251464843699</v>
      </c>
    </row>
    <row r="1658" spans="1:3">
      <c r="A1658" s="32">
        <v>135495680</v>
      </c>
      <c r="B1658" s="32">
        <v>-586</v>
      </c>
      <c r="C1658" s="32">
        <v>-89.419235229492202</v>
      </c>
    </row>
    <row r="1659" spans="1:3">
      <c r="A1659" s="32">
        <v>135577600</v>
      </c>
      <c r="B1659" s="32">
        <v>-1756</v>
      </c>
      <c r="C1659" s="32">
        <v>-267.95251464843699</v>
      </c>
    </row>
    <row r="1660" spans="1:3">
      <c r="A1660" s="32">
        <v>135659520</v>
      </c>
      <c r="B1660" s="32">
        <v>-2048</v>
      </c>
      <c r="C1660" s="32">
        <v>-312.50955200195301</v>
      </c>
    </row>
    <row r="1661" spans="1:3">
      <c r="A1661" s="32">
        <v>135741440</v>
      </c>
      <c r="B1661" s="32">
        <v>-2341</v>
      </c>
      <c r="C1661" s="32">
        <v>-357.21914672851602</v>
      </c>
    </row>
    <row r="1662" spans="1:3">
      <c r="A1662" s="32">
        <v>135823360</v>
      </c>
      <c r="B1662" s="32">
        <v>-3803</v>
      </c>
      <c r="C1662" s="32">
        <v>-580.30944824218705</v>
      </c>
    </row>
    <row r="1663" spans="1:3">
      <c r="A1663" s="32">
        <v>135905280</v>
      </c>
      <c r="B1663" s="32">
        <v>-2048</v>
      </c>
      <c r="C1663" s="32">
        <v>-312.50955200195301</v>
      </c>
    </row>
    <row r="1664" spans="1:3">
      <c r="A1664" s="32">
        <v>135987200</v>
      </c>
      <c r="B1664" s="32">
        <v>-3218</v>
      </c>
      <c r="C1664" s="32">
        <v>-491.04281616210898</v>
      </c>
    </row>
    <row r="1665" spans="1:3">
      <c r="A1665" s="32">
        <v>136069120</v>
      </c>
      <c r="B1665" s="32">
        <v>-1171</v>
      </c>
      <c r="C1665" s="32">
        <v>-178.68586730957</v>
      </c>
    </row>
    <row r="1666" spans="1:3">
      <c r="A1666" s="32">
        <v>136151040</v>
      </c>
      <c r="B1666" s="32">
        <v>-1756</v>
      </c>
      <c r="C1666" s="32">
        <v>-267.95251464843699</v>
      </c>
    </row>
    <row r="1667" spans="1:3">
      <c r="A1667" s="32">
        <v>136232960</v>
      </c>
      <c r="B1667" s="32">
        <v>-1463</v>
      </c>
      <c r="C1667" s="32">
        <v>-223.24288940429699</v>
      </c>
    </row>
    <row r="1668" spans="1:3">
      <c r="A1668" s="32">
        <v>136314880</v>
      </c>
      <c r="B1668" s="32">
        <v>-1171</v>
      </c>
      <c r="C1668" s="32">
        <v>-178.68586730957</v>
      </c>
    </row>
    <row r="1669" spans="1:3">
      <c r="A1669" s="32">
        <v>136396800</v>
      </c>
      <c r="B1669" s="32">
        <v>-2633</v>
      </c>
      <c r="C1669" s="32">
        <v>-401.77618408203102</v>
      </c>
    </row>
    <row r="1670" spans="1:3">
      <c r="A1670" s="32">
        <v>136478720</v>
      </c>
      <c r="B1670" s="32">
        <v>-1756</v>
      </c>
      <c r="C1670" s="32">
        <v>-267.95251464843699</v>
      </c>
    </row>
    <row r="1671" spans="1:3">
      <c r="A1671" s="32">
        <v>136560640</v>
      </c>
      <c r="B1671" s="32">
        <v>-3511</v>
      </c>
      <c r="C1671" s="32">
        <v>-535.75244140625</v>
      </c>
    </row>
    <row r="1672" spans="1:3">
      <c r="A1672" s="32">
        <v>136642560</v>
      </c>
      <c r="B1672" s="32">
        <v>-2341</v>
      </c>
      <c r="C1672" s="32">
        <v>-357.21914672851602</v>
      </c>
    </row>
    <row r="1673" spans="1:3">
      <c r="A1673" s="32">
        <v>136724480</v>
      </c>
      <c r="B1673" s="32">
        <v>-2926</v>
      </c>
      <c r="C1673" s="32">
        <v>-446.48577880859398</v>
      </c>
    </row>
    <row r="1674" spans="1:3">
      <c r="A1674" s="32">
        <v>136806400</v>
      </c>
      <c r="B1674" s="32">
        <v>-2048</v>
      </c>
      <c r="C1674" s="32">
        <v>-312.50955200195301</v>
      </c>
    </row>
    <row r="1675" spans="1:3">
      <c r="A1675" s="32">
        <v>136888320</v>
      </c>
      <c r="B1675" s="32">
        <v>-1171</v>
      </c>
      <c r="C1675" s="32">
        <v>-178.68586730957</v>
      </c>
    </row>
    <row r="1676" spans="1:3">
      <c r="A1676" s="32">
        <v>136970240</v>
      </c>
      <c r="B1676" s="32">
        <v>-2048</v>
      </c>
      <c r="C1676" s="32">
        <v>-312.50955200195301</v>
      </c>
    </row>
    <row r="1677" spans="1:3">
      <c r="A1677" s="32">
        <v>137052160</v>
      </c>
      <c r="B1677" s="32">
        <v>-879</v>
      </c>
      <c r="C1677" s="32">
        <v>-134.12884521484401</v>
      </c>
    </row>
    <row r="1678" spans="1:3">
      <c r="A1678" s="32">
        <v>137134080</v>
      </c>
      <c r="B1678" s="32">
        <v>-2341</v>
      </c>
      <c r="C1678" s="32">
        <v>-357.21914672851602</v>
      </c>
    </row>
    <row r="1679" spans="1:3">
      <c r="A1679" s="32">
        <v>137216000</v>
      </c>
      <c r="B1679" s="32">
        <v>-1756</v>
      </c>
      <c r="C1679" s="32">
        <v>-267.95251464843699</v>
      </c>
    </row>
    <row r="1680" spans="1:3">
      <c r="A1680" s="32">
        <v>137297920</v>
      </c>
      <c r="B1680" s="32">
        <v>-2926</v>
      </c>
      <c r="C1680" s="32">
        <v>-446.48577880859398</v>
      </c>
    </row>
    <row r="1681" spans="1:3">
      <c r="A1681" s="32">
        <v>137379840</v>
      </c>
      <c r="B1681" s="32">
        <v>-2926</v>
      </c>
      <c r="C1681" s="32">
        <v>-446.48577880859398</v>
      </c>
    </row>
    <row r="1682" spans="1:3">
      <c r="A1682" s="32">
        <v>137461760</v>
      </c>
      <c r="B1682" s="32">
        <v>-2048</v>
      </c>
      <c r="C1682" s="32">
        <v>-312.50955200195301</v>
      </c>
    </row>
    <row r="1683" spans="1:3">
      <c r="A1683" s="32">
        <v>137543680</v>
      </c>
      <c r="B1683" s="32">
        <v>-2341</v>
      </c>
      <c r="C1683" s="32">
        <v>-357.21914672851602</v>
      </c>
    </row>
    <row r="1684" spans="1:3">
      <c r="A1684" s="32">
        <v>137625600</v>
      </c>
      <c r="B1684" s="32">
        <v>-879</v>
      </c>
      <c r="C1684" s="32">
        <v>-134.12884521484401</v>
      </c>
    </row>
    <row r="1685" spans="1:3">
      <c r="A1685" s="32">
        <v>137707520</v>
      </c>
      <c r="B1685" s="32">
        <v>-1756</v>
      </c>
      <c r="C1685" s="32">
        <v>-267.95251464843699</v>
      </c>
    </row>
    <row r="1686" spans="1:3">
      <c r="A1686" s="32">
        <v>137789440</v>
      </c>
      <c r="B1686" s="32">
        <v>-1171</v>
      </c>
      <c r="C1686" s="32">
        <v>-178.68586730957</v>
      </c>
    </row>
    <row r="1687" spans="1:3">
      <c r="A1687" s="32">
        <v>137871360</v>
      </c>
      <c r="B1687" s="32">
        <v>-2048</v>
      </c>
      <c r="C1687" s="32">
        <v>-312.50955200195301</v>
      </c>
    </row>
    <row r="1688" spans="1:3">
      <c r="A1688" s="32">
        <v>137953280</v>
      </c>
      <c r="B1688" s="32">
        <v>-2048</v>
      </c>
      <c r="C1688" s="32">
        <v>-312.50955200195301</v>
      </c>
    </row>
    <row r="1689" spans="1:3">
      <c r="A1689" s="32">
        <v>138035200</v>
      </c>
      <c r="B1689" s="32">
        <v>-2341</v>
      </c>
      <c r="C1689" s="32">
        <v>-357.21914672851602</v>
      </c>
    </row>
    <row r="1690" spans="1:3">
      <c r="A1690" s="32">
        <v>138117120</v>
      </c>
      <c r="B1690" s="32">
        <v>-2926</v>
      </c>
      <c r="C1690" s="32">
        <v>-446.48577880859398</v>
      </c>
    </row>
    <row r="1691" spans="1:3">
      <c r="A1691" s="32">
        <v>138199040</v>
      </c>
      <c r="B1691" s="32">
        <v>-1756</v>
      </c>
      <c r="C1691" s="32">
        <v>-267.95251464843699</v>
      </c>
    </row>
    <row r="1692" spans="1:3">
      <c r="A1692" s="32">
        <v>138280960</v>
      </c>
      <c r="B1692" s="32">
        <v>-2341</v>
      </c>
      <c r="C1692" s="32">
        <v>-357.21914672851602</v>
      </c>
    </row>
    <row r="1693" spans="1:3">
      <c r="A1693" s="32">
        <v>138362880</v>
      </c>
      <c r="B1693" s="32">
        <v>-1171</v>
      </c>
      <c r="C1693" s="32">
        <v>-178.68586730957</v>
      </c>
    </row>
    <row r="1694" spans="1:3">
      <c r="A1694" s="32">
        <v>138444800</v>
      </c>
      <c r="B1694" s="32">
        <v>-1463</v>
      </c>
      <c r="C1694" s="32">
        <v>-223.24288940429699</v>
      </c>
    </row>
    <row r="1695" spans="1:3">
      <c r="A1695" s="32">
        <v>138526720</v>
      </c>
      <c r="B1695" s="32">
        <v>-1463</v>
      </c>
      <c r="C1695" s="32">
        <v>-223.24288940429699</v>
      </c>
    </row>
    <row r="1696" spans="1:3">
      <c r="A1696" s="32">
        <v>138608640</v>
      </c>
      <c r="B1696" s="32">
        <v>-1463</v>
      </c>
      <c r="C1696" s="32">
        <v>-223.24288940429699</v>
      </c>
    </row>
    <row r="1697" spans="1:3">
      <c r="A1697" s="32">
        <v>138690560</v>
      </c>
      <c r="B1697" s="32">
        <v>-2341</v>
      </c>
      <c r="C1697" s="32">
        <v>-357.21914672851602</v>
      </c>
    </row>
    <row r="1698" spans="1:3">
      <c r="A1698" s="32">
        <v>138772480</v>
      </c>
      <c r="B1698" s="32">
        <v>-1756</v>
      </c>
      <c r="C1698" s="32">
        <v>-267.95251464843699</v>
      </c>
    </row>
    <row r="1699" spans="1:3">
      <c r="A1699" s="32">
        <v>138854400</v>
      </c>
      <c r="B1699" s="32">
        <v>-2633</v>
      </c>
      <c r="C1699" s="32">
        <v>-401.77618408203102</v>
      </c>
    </row>
    <row r="1700" spans="1:3">
      <c r="A1700" s="32">
        <v>138936320</v>
      </c>
      <c r="B1700" s="32">
        <v>-1463</v>
      </c>
      <c r="C1700" s="32">
        <v>-223.24288940429699</v>
      </c>
    </row>
    <row r="1701" spans="1:3">
      <c r="A1701" s="32">
        <v>139018240</v>
      </c>
      <c r="B1701" s="32">
        <v>-1756</v>
      </c>
      <c r="C1701" s="32">
        <v>-267.95251464843699</v>
      </c>
    </row>
    <row r="1702" spans="1:3">
      <c r="A1702" s="32">
        <v>139100160</v>
      </c>
      <c r="B1702" s="32">
        <v>-1171</v>
      </c>
      <c r="C1702" s="32">
        <v>-178.68586730957</v>
      </c>
    </row>
    <row r="1703" spans="1:3">
      <c r="A1703" s="32">
        <v>139182080</v>
      </c>
      <c r="B1703" s="32">
        <v>-879</v>
      </c>
      <c r="C1703" s="32">
        <v>-134.12884521484401</v>
      </c>
    </row>
    <row r="1704" spans="1:3">
      <c r="A1704" s="32">
        <v>139264000</v>
      </c>
      <c r="B1704" s="32">
        <v>-1463</v>
      </c>
      <c r="C1704" s="32">
        <v>-223.24288940429699</v>
      </c>
    </row>
    <row r="1705" spans="1:3">
      <c r="A1705" s="32">
        <v>139345920</v>
      </c>
      <c r="B1705" s="32">
        <v>-879</v>
      </c>
      <c r="C1705" s="32">
        <v>-134.12884521484401</v>
      </c>
    </row>
    <row r="1706" spans="1:3">
      <c r="A1706" s="32">
        <v>139427840</v>
      </c>
      <c r="B1706" s="32">
        <v>-2048</v>
      </c>
      <c r="C1706" s="32">
        <v>-312.50955200195301</v>
      </c>
    </row>
    <row r="1707" spans="1:3">
      <c r="A1707" s="32">
        <v>139509760</v>
      </c>
      <c r="B1707" s="32">
        <v>-1463</v>
      </c>
      <c r="C1707" s="32">
        <v>-223.24288940429699</v>
      </c>
    </row>
    <row r="1708" spans="1:3">
      <c r="A1708" s="32">
        <v>139591680</v>
      </c>
      <c r="B1708" s="32">
        <v>-2341</v>
      </c>
      <c r="C1708" s="32">
        <v>-357.21914672851602</v>
      </c>
    </row>
    <row r="1709" spans="1:3">
      <c r="A1709" s="32">
        <v>139673600</v>
      </c>
      <c r="B1709" s="32">
        <v>-1756</v>
      </c>
      <c r="C1709" s="32">
        <v>-267.95251464843699</v>
      </c>
    </row>
    <row r="1710" spans="1:3">
      <c r="A1710" s="32">
        <v>139755520</v>
      </c>
      <c r="B1710" s="32">
        <v>-1171</v>
      </c>
      <c r="C1710" s="32">
        <v>-178.68586730957</v>
      </c>
    </row>
    <row r="1711" spans="1:3">
      <c r="A1711" s="32">
        <v>139837440</v>
      </c>
      <c r="B1711" s="32">
        <v>-1171</v>
      </c>
      <c r="C1711" s="32">
        <v>-178.68586730957</v>
      </c>
    </row>
    <row r="1712" spans="1:3">
      <c r="A1712" s="32">
        <v>139919360</v>
      </c>
      <c r="B1712" s="32">
        <v>-294</v>
      </c>
      <c r="C1712" s="32">
        <v>-44.862209320068402</v>
      </c>
    </row>
    <row r="1713" spans="1:3">
      <c r="A1713" s="32">
        <v>140001280</v>
      </c>
      <c r="B1713" s="32">
        <v>-1171</v>
      </c>
      <c r="C1713" s="32">
        <v>-178.68586730957</v>
      </c>
    </row>
    <row r="1714" spans="1:3">
      <c r="A1714" s="32">
        <v>140083200</v>
      </c>
      <c r="B1714" s="32">
        <v>-586</v>
      </c>
      <c r="C1714" s="32">
        <v>-89.419235229492202</v>
      </c>
    </row>
    <row r="1715" spans="1:3">
      <c r="A1715" s="32">
        <v>140165120</v>
      </c>
      <c r="B1715" s="32">
        <v>-1756</v>
      </c>
      <c r="C1715" s="32">
        <v>-267.95251464843699</v>
      </c>
    </row>
    <row r="1716" spans="1:3">
      <c r="A1716" s="32">
        <v>140247040</v>
      </c>
      <c r="B1716" s="32">
        <v>-1463</v>
      </c>
      <c r="C1716" s="32">
        <v>-223.24288940429699</v>
      </c>
    </row>
    <row r="1717" spans="1:3">
      <c r="A1717" s="32">
        <v>140328960</v>
      </c>
      <c r="B1717" s="32">
        <v>-1756</v>
      </c>
      <c r="C1717" s="32">
        <v>-267.95251464843699</v>
      </c>
    </row>
    <row r="1718" spans="1:3">
      <c r="A1718" s="32">
        <v>140410880</v>
      </c>
      <c r="B1718" s="32">
        <v>-1756</v>
      </c>
      <c r="C1718" s="32">
        <v>-267.95251464843699</v>
      </c>
    </row>
    <row r="1719" spans="1:3">
      <c r="A1719" s="32">
        <v>140492800</v>
      </c>
      <c r="B1719" s="32">
        <v>-879</v>
      </c>
      <c r="C1719" s="32">
        <v>-134.12884521484401</v>
      </c>
    </row>
    <row r="1720" spans="1:3">
      <c r="A1720" s="32">
        <v>140574720</v>
      </c>
      <c r="B1720" s="32">
        <v>-1463</v>
      </c>
      <c r="C1720" s="32">
        <v>-223.24288940429699</v>
      </c>
    </row>
    <row r="1721" spans="1:3">
      <c r="A1721" s="32">
        <v>140656640</v>
      </c>
      <c r="B1721" s="32">
        <v>-294</v>
      </c>
      <c r="C1721" s="32">
        <v>-44.862209320068402</v>
      </c>
    </row>
    <row r="1722" spans="1:3">
      <c r="A1722" s="32">
        <v>140738560</v>
      </c>
      <c r="B1722" s="32">
        <v>-879</v>
      </c>
      <c r="C1722" s="32">
        <v>-134.12884521484401</v>
      </c>
    </row>
    <row r="1723" spans="1:3">
      <c r="A1723" s="32">
        <v>140820480</v>
      </c>
      <c r="B1723" s="32">
        <v>-879</v>
      </c>
      <c r="C1723" s="32">
        <v>-134.12884521484401</v>
      </c>
    </row>
    <row r="1724" spans="1:3">
      <c r="A1724" s="32">
        <v>140902400</v>
      </c>
      <c r="B1724" s="32">
        <v>-1171</v>
      </c>
      <c r="C1724" s="32">
        <v>-178.68586730957</v>
      </c>
    </row>
    <row r="1725" spans="1:3">
      <c r="A1725" s="32">
        <v>140984320</v>
      </c>
      <c r="B1725" s="32">
        <v>-1463</v>
      </c>
      <c r="C1725" s="32">
        <v>-223.24288940429699</v>
      </c>
    </row>
    <row r="1726" spans="1:3">
      <c r="A1726" s="32">
        <v>141066240</v>
      </c>
      <c r="B1726" s="32">
        <v>-1171</v>
      </c>
      <c r="C1726" s="32">
        <v>-178.68586730957</v>
      </c>
    </row>
    <row r="1727" spans="1:3">
      <c r="A1727" s="32">
        <v>141148160</v>
      </c>
      <c r="B1727" s="32">
        <v>-1756</v>
      </c>
      <c r="C1727" s="32">
        <v>-267.95251464843699</v>
      </c>
    </row>
    <row r="1728" spans="1:3">
      <c r="A1728" s="32">
        <v>141230080</v>
      </c>
      <c r="B1728" s="32">
        <v>-586</v>
      </c>
      <c r="C1728" s="32">
        <v>-89.419235229492202</v>
      </c>
    </row>
    <row r="1729" spans="1:3">
      <c r="A1729" s="32">
        <v>141312000</v>
      </c>
      <c r="B1729" s="32">
        <v>-879</v>
      </c>
      <c r="C1729" s="32">
        <v>-134.12884521484401</v>
      </c>
    </row>
    <row r="1730" spans="1:3">
      <c r="A1730" s="32">
        <v>141393920</v>
      </c>
      <c r="B1730" s="32">
        <v>-294</v>
      </c>
      <c r="C1730" s="32">
        <v>-44.862209320068402</v>
      </c>
    </row>
    <row r="1731" spans="1:3">
      <c r="A1731" s="32">
        <v>141475840</v>
      </c>
      <c r="B1731" s="32">
        <v>-294</v>
      </c>
      <c r="C1731" s="32">
        <v>-44.862209320068402</v>
      </c>
    </row>
    <row r="1732" spans="1:3">
      <c r="A1732" s="32">
        <v>141557760</v>
      </c>
      <c r="B1732" s="32">
        <v>-586</v>
      </c>
      <c r="C1732" s="32">
        <v>-89.419235229492202</v>
      </c>
    </row>
    <row r="1733" spans="1:3">
      <c r="A1733" s="32">
        <v>141639680</v>
      </c>
      <c r="B1733" s="32">
        <v>-294</v>
      </c>
      <c r="C1733" s="32">
        <v>-44.862209320068402</v>
      </c>
    </row>
    <row r="1734" spans="1:3">
      <c r="A1734" s="32">
        <v>141721600</v>
      </c>
      <c r="B1734" s="32">
        <v>-1463</v>
      </c>
      <c r="C1734" s="32">
        <v>-223.24288940429699</v>
      </c>
    </row>
    <row r="1735" spans="1:3">
      <c r="A1735" s="32">
        <v>141803520</v>
      </c>
      <c r="B1735" s="32">
        <v>-879</v>
      </c>
      <c r="C1735" s="32">
        <v>-134.12884521484401</v>
      </c>
    </row>
    <row r="1736" spans="1:3">
      <c r="A1736" s="32">
        <v>141885440</v>
      </c>
      <c r="B1736" s="32">
        <v>-1171</v>
      </c>
      <c r="C1736" s="32">
        <v>-178.68586730957</v>
      </c>
    </row>
    <row r="1737" spans="1:3">
      <c r="A1737" s="32">
        <v>141967360</v>
      </c>
      <c r="B1737" s="32">
        <v>-294</v>
      </c>
      <c r="C1737" s="32">
        <v>-44.862209320068402</v>
      </c>
    </row>
    <row r="1738" spans="1:3">
      <c r="A1738" s="32">
        <v>142049280</v>
      </c>
      <c r="B1738" s="32">
        <v>-1</v>
      </c>
      <c r="C1738" s="32">
        <v>-0.15259255468845401</v>
      </c>
    </row>
    <row r="1739" spans="1:3">
      <c r="A1739" s="32">
        <v>142131200</v>
      </c>
      <c r="B1739" s="32">
        <v>-294</v>
      </c>
      <c r="C1739" s="32">
        <v>-44.862209320068402</v>
      </c>
    </row>
    <row r="1740" spans="1:3">
      <c r="A1740" s="32">
        <v>142213120</v>
      </c>
      <c r="B1740" s="32">
        <v>584</v>
      </c>
      <c r="C1740" s="32">
        <v>89.114044189453097</v>
      </c>
    </row>
    <row r="1741" spans="1:3">
      <c r="A1741" s="32">
        <v>142295040</v>
      </c>
      <c r="B1741" s="32">
        <v>-586</v>
      </c>
      <c r="C1741" s="32">
        <v>-89.419235229492202</v>
      </c>
    </row>
    <row r="1742" spans="1:3">
      <c r="A1742" s="32">
        <v>142376960</v>
      </c>
      <c r="B1742" s="32">
        <v>-1</v>
      </c>
      <c r="C1742" s="32">
        <v>-0.15259255468845401</v>
      </c>
    </row>
    <row r="1743" spans="1:3">
      <c r="A1743" s="32">
        <v>142458880</v>
      </c>
      <c r="B1743" s="32">
        <v>-879</v>
      </c>
      <c r="C1743" s="32">
        <v>-134.12884521484401</v>
      </c>
    </row>
    <row r="1744" spans="1:3">
      <c r="A1744" s="32">
        <v>142540800</v>
      </c>
      <c r="B1744" s="32">
        <v>-294</v>
      </c>
      <c r="C1744" s="32">
        <v>-44.862209320068402</v>
      </c>
    </row>
    <row r="1745" spans="1:3">
      <c r="A1745" s="32">
        <v>142622720</v>
      </c>
      <c r="B1745" s="32">
        <v>-294</v>
      </c>
      <c r="C1745" s="32">
        <v>-44.862209320068402</v>
      </c>
    </row>
    <row r="1746" spans="1:3">
      <c r="A1746" s="32">
        <v>142704640</v>
      </c>
      <c r="B1746" s="32">
        <v>-294</v>
      </c>
      <c r="C1746" s="32">
        <v>-44.862209320068402</v>
      </c>
    </row>
    <row r="1747" spans="1:3">
      <c r="A1747" s="32">
        <v>142786560</v>
      </c>
      <c r="B1747" s="32">
        <v>584</v>
      </c>
      <c r="C1747" s="32">
        <v>89.114044189453097</v>
      </c>
    </row>
    <row r="1748" spans="1:3">
      <c r="A1748" s="32">
        <v>142868480</v>
      </c>
      <c r="B1748" s="32">
        <v>-1</v>
      </c>
      <c r="C1748" s="32">
        <v>-0.15259255468845401</v>
      </c>
    </row>
    <row r="1749" spans="1:3">
      <c r="A1749" s="32">
        <v>142950400</v>
      </c>
      <c r="B1749" s="32">
        <v>876</v>
      </c>
      <c r="C1749" s="32">
        <v>133.67106628418</v>
      </c>
    </row>
    <row r="1750" spans="1:3">
      <c r="A1750" s="32">
        <v>143032320</v>
      </c>
      <c r="B1750" s="32">
        <v>291</v>
      </c>
      <c r="C1750" s="32">
        <v>44.404430389404297</v>
      </c>
    </row>
    <row r="1751" spans="1:3">
      <c r="A1751" s="32">
        <v>143114240</v>
      </c>
      <c r="B1751" s="32">
        <v>584</v>
      </c>
      <c r="C1751" s="32">
        <v>89.114044189453097</v>
      </c>
    </row>
    <row r="1752" spans="1:3">
      <c r="A1752" s="32">
        <v>143196160</v>
      </c>
      <c r="B1752" s="32">
        <v>-1</v>
      </c>
      <c r="C1752" s="32">
        <v>-0.15259255468845401</v>
      </c>
    </row>
    <row r="1753" spans="1:3">
      <c r="A1753" s="32">
        <v>143278080</v>
      </c>
      <c r="B1753" s="32">
        <v>-294</v>
      </c>
      <c r="C1753" s="32">
        <v>-44.862209320068402</v>
      </c>
    </row>
    <row r="1754" spans="1:3">
      <c r="A1754" s="32">
        <v>143360000</v>
      </c>
      <c r="B1754" s="32">
        <v>291</v>
      </c>
      <c r="C1754" s="32">
        <v>44.404430389404297</v>
      </c>
    </row>
    <row r="1755" spans="1:3">
      <c r="A1755" s="32">
        <v>143441920</v>
      </c>
      <c r="B1755" s="32">
        <v>-294</v>
      </c>
      <c r="C1755" s="32">
        <v>-44.862209320068402</v>
      </c>
    </row>
    <row r="1756" spans="1:3">
      <c r="A1756" s="32">
        <v>143523840</v>
      </c>
      <c r="B1756" s="32">
        <v>876</v>
      </c>
      <c r="C1756" s="32">
        <v>133.67106628418</v>
      </c>
    </row>
    <row r="1757" spans="1:3">
      <c r="A1757" s="32">
        <v>143605760</v>
      </c>
      <c r="B1757" s="32">
        <v>584</v>
      </c>
      <c r="C1757" s="32">
        <v>89.114044189453097</v>
      </c>
    </row>
    <row r="1758" spans="1:3">
      <c r="A1758" s="32">
        <v>143687680</v>
      </c>
      <c r="B1758" s="32">
        <v>1168</v>
      </c>
      <c r="C1758" s="32">
        <v>178.22808837890599</v>
      </c>
    </row>
    <row r="1759" spans="1:3">
      <c r="A1759" s="32">
        <v>143769600</v>
      </c>
      <c r="B1759" s="32">
        <v>876</v>
      </c>
      <c r="C1759" s="32">
        <v>133.67106628418</v>
      </c>
    </row>
    <row r="1760" spans="1:3">
      <c r="A1760" s="32">
        <v>143851520</v>
      </c>
      <c r="B1760" s="32">
        <v>291</v>
      </c>
      <c r="C1760" s="32">
        <v>44.404430389404297</v>
      </c>
    </row>
    <row r="1761" spans="1:3">
      <c r="A1761" s="32">
        <v>143933440</v>
      </c>
      <c r="B1761" s="32">
        <v>584</v>
      </c>
      <c r="C1761" s="32">
        <v>89.114044189453097</v>
      </c>
    </row>
    <row r="1762" spans="1:3">
      <c r="A1762" s="32">
        <v>144015360</v>
      </c>
      <c r="B1762" s="32">
        <v>-294</v>
      </c>
      <c r="C1762" s="32">
        <v>-44.862209320068402</v>
      </c>
    </row>
    <row r="1763" spans="1:3">
      <c r="A1763" s="32">
        <v>144097280</v>
      </c>
      <c r="B1763" s="32">
        <v>584</v>
      </c>
      <c r="C1763" s="32">
        <v>89.114044189453097</v>
      </c>
    </row>
    <row r="1764" spans="1:3">
      <c r="A1764" s="32">
        <v>144179200</v>
      </c>
      <c r="B1764" s="32">
        <v>-1</v>
      </c>
      <c r="C1764" s="32">
        <v>-0.15259255468845401</v>
      </c>
    </row>
    <row r="1765" spans="1:3">
      <c r="A1765" s="32">
        <v>144261120</v>
      </c>
      <c r="B1765" s="32">
        <v>876</v>
      </c>
      <c r="C1765" s="32">
        <v>133.67106628418</v>
      </c>
    </row>
    <row r="1766" spans="1:3">
      <c r="A1766" s="32">
        <v>144343040</v>
      </c>
      <c r="B1766" s="32">
        <v>1168</v>
      </c>
      <c r="C1766" s="32">
        <v>178.22808837890599</v>
      </c>
    </row>
    <row r="1767" spans="1:3">
      <c r="A1767" s="32">
        <v>144424960</v>
      </c>
      <c r="B1767" s="32">
        <v>876</v>
      </c>
      <c r="C1767" s="32">
        <v>133.67106628418</v>
      </c>
    </row>
    <row r="1768" spans="1:3">
      <c r="A1768" s="32">
        <v>144506880</v>
      </c>
      <c r="B1768" s="32">
        <v>1168</v>
      </c>
      <c r="C1768" s="32">
        <v>178.22808837890599</v>
      </c>
    </row>
    <row r="1769" spans="1:3">
      <c r="A1769" s="32">
        <v>144588800</v>
      </c>
      <c r="B1769" s="32">
        <v>584</v>
      </c>
      <c r="C1769" s="32">
        <v>89.114044189453097</v>
      </c>
    </row>
    <row r="1770" spans="1:3">
      <c r="A1770" s="32">
        <v>144670720</v>
      </c>
      <c r="B1770" s="32">
        <v>876</v>
      </c>
      <c r="C1770" s="32">
        <v>133.67106628418</v>
      </c>
    </row>
    <row r="1771" spans="1:3">
      <c r="A1771" s="32">
        <v>144752640</v>
      </c>
      <c r="B1771" s="32">
        <v>-1</v>
      </c>
      <c r="C1771" s="32">
        <v>-0.15259255468845401</v>
      </c>
    </row>
    <row r="1772" spans="1:3">
      <c r="A1772" s="32">
        <v>144834560</v>
      </c>
      <c r="B1772" s="32">
        <v>584</v>
      </c>
      <c r="C1772" s="32">
        <v>89.114044189453097</v>
      </c>
    </row>
    <row r="1773" spans="1:3">
      <c r="A1773" s="32">
        <v>144916480</v>
      </c>
      <c r="B1773" s="32">
        <v>584</v>
      </c>
      <c r="C1773" s="32">
        <v>89.114044189453097</v>
      </c>
    </row>
    <row r="1774" spans="1:3">
      <c r="A1774" s="32">
        <v>144998400</v>
      </c>
      <c r="B1774" s="32">
        <v>876</v>
      </c>
      <c r="C1774" s="32">
        <v>133.67106628418</v>
      </c>
    </row>
    <row r="1775" spans="1:3">
      <c r="A1775" s="32">
        <v>145080320</v>
      </c>
      <c r="B1775" s="32">
        <v>1752</v>
      </c>
      <c r="C1775" s="32">
        <v>267.34213256835898</v>
      </c>
    </row>
    <row r="1776" spans="1:3">
      <c r="A1776" s="32">
        <v>145162240</v>
      </c>
      <c r="B1776" s="32">
        <v>1168</v>
      </c>
      <c r="C1776" s="32">
        <v>178.22808837890599</v>
      </c>
    </row>
    <row r="1777" spans="1:3">
      <c r="A1777" s="32">
        <v>145244160</v>
      </c>
      <c r="B1777" s="32">
        <v>1460</v>
      </c>
      <c r="C1777" s="32">
        <v>222.78512573242199</v>
      </c>
    </row>
    <row r="1778" spans="1:3">
      <c r="A1778" s="32">
        <v>145326080</v>
      </c>
      <c r="B1778" s="32">
        <v>876</v>
      </c>
      <c r="C1778" s="32">
        <v>133.67106628418</v>
      </c>
    </row>
    <row r="1779" spans="1:3">
      <c r="A1779" s="32">
        <v>145408000</v>
      </c>
      <c r="B1779" s="32">
        <v>1168</v>
      </c>
      <c r="C1779" s="32">
        <v>178.22808837890599</v>
      </c>
    </row>
    <row r="1780" spans="1:3">
      <c r="A1780" s="32">
        <v>145489920</v>
      </c>
      <c r="B1780" s="32">
        <v>584</v>
      </c>
      <c r="C1780" s="32">
        <v>89.114044189453097</v>
      </c>
    </row>
    <row r="1781" spans="1:3">
      <c r="A1781" s="32">
        <v>145571840</v>
      </c>
      <c r="B1781" s="32">
        <v>584</v>
      </c>
      <c r="C1781" s="32">
        <v>89.114044189453097</v>
      </c>
    </row>
    <row r="1782" spans="1:3">
      <c r="A1782" s="32">
        <v>145653760</v>
      </c>
      <c r="B1782" s="32">
        <v>1168</v>
      </c>
      <c r="C1782" s="32">
        <v>178.22808837890599</v>
      </c>
    </row>
    <row r="1783" spans="1:3">
      <c r="A1783" s="32">
        <v>145735680</v>
      </c>
      <c r="B1783" s="32">
        <v>876</v>
      </c>
      <c r="C1783" s="32">
        <v>133.67106628418</v>
      </c>
    </row>
    <row r="1784" spans="1:3">
      <c r="A1784" s="32">
        <v>145817600</v>
      </c>
      <c r="B1784" s="32">
        <v>2045</v>
      </c>
      <c r="C1784" s="32">
        <v>312.0517578125</v>
      </c>
    </row>
    <row r="1785" spans="1:3">
      <c r="A1785" s="32">
        <v>145899520</v>
      </c>
      <c r="B1785" s="32">
        <v>1168</v>
      </c>
      <c r="C1785" s="32">
        <v>178.22808837890599</v>
      </c>
    </row>
    <row r="1786" spans="1:3">
      <c r="A1786" s="32">
        <v>145981440</v>
      </c>
      <c r="B1786" s="32">
        <v>1752</v>
      </c>
      <c r="C1786" s="32">
        <v>267.34213256835898</v>
      </c>
    </row>
    <row r="1787" spans="1:3">
      <c r="A1787" s="32">
        <v>146063360</v>
      </c>
      <c r="B1787" s="32">
        <v>1460</v>
      </c>
      <c r="C1787" s="32">
        <v>222.78512573242199</v>
      </c>
    </row>
    <row r="1788" spans="1:3">
      <c r="A1788" s="32">
        <v>146145280</v>
      </c>
      <c r="B1788" s="32">
        <v>876</v>
      </c>
      <c r="C1788" s="32">
        <v>133.67106628418</v>
      </c>
    </row>
    <row r="1789" spans="1:3">
      <c r="A1789" s="32">
        <v>146227200</v>
      </c>
      <c r="B1789" s="32">
        <v>1168</v>
      </c>
      <c r="C1789" s="32">
        <v>178.22808837890599</v>
      </c>
    </row>
    <row r="1790" spans="1:3">
      <c r="A1790" s="32">
        <v>146309120</v>
      </c>
      <c r="B1790" s="32">
        <v>584</v>
      </c>
      <c r="C1790" s="32">
        <v>89.114044189453097</v>
      </c>
    </row>
    <row r="1791" spans="1:3">
      <c r="A1791" s="32">
        <v>146391040</v>
      </c>
      <c r="B1791" s="32">
        <v>1460</v>
      </c>
      <c r="C1791" s="32">
        <v>222.78512573242199</v>
      </c>
    </row>
    <row r="1792" spans="1:3">
      <c r="A1792" s="32">
        <v>146472960</v>
      </c>
      <c r="B1792" s="32">
        <v>1168</v>
      </c>
      <c r="C1792" s="32">
        <v>178.22808837890599</v>
      </c>
    </row>
    <row r="1793" spans="1:3">
      <c r="A1793" s="32">
        <v>146554880</v>
      </c>
      <c r="B1793" s="32">
        <v>1752</v>
      </c>
      <c r="C1793" s="32">
        <v>267.34213256835898</v>
      </c>
    </row>
    <row r="1794" spans="1:3">
      <c r="A1794" s="32">
        <v>146636800</v>
      </c>
      <c r="B1794" s="32">
        <v>1752</v>
      </c>
      <c r="C1794" s="32">
        <v>267.34213256835898</v>
      </c>
    </row>
    <row r="1795" spans="1:3">
      <c r="A1795" s="32">
        <v>146718720</v>
      </c>
      <c r="B1795" s="32">
        <v>1752</v>
      </c>
      <c r="C1795" s="32">
        <v>267.34213256835898</v>
      </c>
    </row>
    <row r="1796" spans="1:3">
      <c r="A1796" s="32">
        <v>146800640</v>
      </c>
      <c r="B1796" s="32">
        <v>1752</v>
      </c>
      <c r="C1796" s="32">
        <v>267.34213256835898</v>
      </c>
    </row>
    <row r="1797" spans="1:3">
      <c r="A1797" s="32">
        <v>146882560</v>
      </c>
      <c r="B1797" s="32">
        <v>876</v>
      </c>
      <c r="C1797" s="32">
        <v>133.67106628418</v>
      </c>
    </row>
    <row r="1798" spans="1:3">
      <c r="A1798" s="32">
        <v>146964480</v>
      </c>
      <c r="B1798" s="32">
        <v>1460</v>
      </c>
      <c r="C1798" s="32">
        <v>222.78512573242199</v>
      </c>
    </row>
    <row r="1799" spans="1:3">
      <c r="A1799" s="32">
        <v>147046400</v>
      </c>
      <c r="B1799" s="32">
        <v>584</v>
      </c>
      <c r="C1799" s="32">
        <v>89.114044189453097</v>
      </c>
    </row>
    <row r="1800" spans="1:3">
      <c r="A1800" s="32">
        <v>147128320</v>
      </c>
      <c r="B1800" s="32">
        <v>1460</v>
      </c>
      <c r="C1800" s="32">
        <v>222.78512573242199</v>
      </c>
    </row>
    <row r="1801" spans="1:3">
      <c r="A1801" s="32">
        <v>147210240</v>
      </c>
      <c r="B1801" s="32">
        <v>1460</v>
      </c>
      <c r="C1801" s="32">
        <v>222.78512573242199</v>
      </c>
    </row>
    <row r="1802" spans="1:3">
      <c r="A1802" s="32">
        <v>147292160</v>
      </c>
      <c r="B1802" s="32">
        <v>1752</v>
      </c>
      <c r="C1802" s="32">
        <v>267.34213256835898</v>
      </c>
    </row>
    <row r="1803" spans="1:3">
      <c r="A1803" s="32">
        <v>147374080</v>
      </c>
      <c r="B1803" s="32">
        <v>2337</v>
      </c>
      <c r="C1803" s="32">
        <v>356.60879516601602</v>
      </c>
    </row>
    <row r="1804" spans="1:3">
      <c r="A1804" s="32">
        <v>147456000</v>
      </c>
      <c r="B1804" s="32">
        <v>1752</v>
      </c>
      <c r="C1804" s="32">
        <v>267.34213256835898</v>
      </c>
    </row>
    <row r="1805" spans="1:3">
      <c r="A1805" s="32">
        <v>147537920</v>
      </c>
      <c r="B1805" s="32">
        <v>2337</v>
      </c>
      <c r="C1805" s="32">
        <v>356.60879516601602</v>
      </c>
    </row>
    <row r="1806" spans="1:3">
      <c r="A1806" s="32">
        <v>147619840</v>
      </c>
      <c r="B1806" s="32">
        <v>876</v>
      </c>
      <c r="C1806" s="32">
        <v>133.67106628418</v>
      </c>
    </row>
    <row r="1807" spans="1:3">
      <c r="A1807" s="32">
        <v>147701760</v>
      </c>
      <c r="B1807" s="32">
        <v>1460</v>
      </c>
      <c r="C1807" s="32">
        <v>222.78512573242199</v>
      </c>
    </row>
    <row r="1808" spans="1:3">
      <c r="A1808" s="32">
        <v>147783680</v>
      </c>
      <c r="B1808" s="32">
        <v>1168</v>
      </c>
      <c r="C1808" s="32">
        <v>178.22808837890599</v>
      </c>
    </row>
    <row r="1809" spans="1:3">
      <c r="A1809" s="32">
        <v>147865600</v>
      </c>
      <c r="B1809" s="32">
        <v>1168</v>
      </c>
      <c r="C1809" s="32">
        <v>178.22808837890599</v>
      </c>
    </row>
    <row r="1810" spans="1:3">
      <c r="A1810" s="32">
        <v>147947520</v>
      </c>
      <c r="B1810" s="32">
        <v>2045</v>
      </c>
      <c r="C1810" s="32">
        <v>312.0517578125</v>
      </c>
    </row>
    <row r="1811" spans="1:3">
      <c r="A1811" s="32">
        <v>148029440</v>
      </c>
      <c r="B1811" s="32">
        <v>1752</v>
      </c>
      <c r="C1811" s="32">
        <v>267.34213256835898</v>
      </c>
    </row>
    <row r="1812" spans="1:3">
      <c r="A1812" s="32">
        <v>148111360</v>
      </c>
      <c r="B1812" s="32">
        <v>2922</v>
      </c>
      <c r="C1812" s="32">
        <v>445.87542724609398</v>
      </c>
    </row>
    <row r="1813" spans="1:3">
      <c r="A1813" s="32">
        <v>148193280</v>
      </c>
      <c r="B1813" s="32">
        <v>1752</v>
      </c>
      <c r="C1813" s="32">
        <v>267.34213256835898</v>
      </c>
    </row>
    <row r="1814" spans="1:3">
      <c r="A1814" s="32">
        <v>148275200</v>
      </c>
      <c r="B1814" s="32">
        <v>2337</v>
      </c>
      <c r="C1814" s="32">
        <v>356.60879516601602</v>
      </c>
    </row>
    <row r="1815" spans="1:3">
      <c r="A1815" s="32">
        <v>148357120</v>
      </c>
      <c r="B1815" s="32">
        <v>1168</v>
      </c>
      <c r="C1815" s="32">
        <v>178.22808837890599</v>
      </c>
    </row>
    <row r="1816" spans="1:3">
      <c r="A1816" s="32">
        <v>148439040</v>
      </c>
      <c r="B1816" s="32">
        <v>1168</v>
      </c>
      <c r="C1816" s="32">
        <v>178.22808837890599</v>
      </c>
    </row>
    <row r="1817" spans="1:3">
      <c r="A1817" s="32">
        <v>148520960</v>
      </c>
      <c r="B1817" s="32">
        <v>1460</v>
      </c>
      <c r="C1817" s="32">
        <v>222.78512573242199</v>
      </c>
    </row>
    <row r="1818" spans="1:3">
      <c r="A1818" s="32">
        <v>148602880</v>
      </c>
      <c r="B1818" s="32">
        <v>876</v>
      </c>
      <c r="C1818" s="32">
        <v>133.67106628418</v>
      </c>
    </row>
    <row r="1819" spans="1:3">
      <c r="A1819" s="32">
        <v>148684800</v>
      </c>
      <c r="B1819" s="32">
        <v>2337</v>
      </c>
      <c r="C1819" s="32">
        <v>356.60879516601602</v>
      </c>
    </row>
    <row r="1820" spans="1:3">
      <c r="A1820" s="32">
        <v>148766720</v>
      </c>
      <c r="B1820" s="32">
        <v>1460</v>
      </c>
      <c r="C1820" s="32">
        <v>222.78512573242199</v>
      </c>
    </row>
    <row r="1821" spans="1:3">
      <c r="A1821" s="32">
        <v>148848640</v>
      </c>
      <c r="B1821" s="32">
        <v>2922</v>
      </c>
      <c r="C1821" s="32">
        <v>445.87542724609398</v>
      </c>
    </row>
    <row r="1822" spans="1:3">
      <c r="A1822" s="32">
        <v>148930560</v>
      </c>
      <c r="B1822" s="32">
        <v>2337</v>
      </c>
      <c r="C1822" s="32">
        <v>356.60879516601602</v>
      </c>
    </row>
    <row r="1823" spans="1:3">
      <c r="A1823" s="32">
        <v>149012480</v>
      </c>
      <c r="B1823" s="32">
        <v>2045</v>
      </c>
      <c r="C1823" s="32">
        <v>312.0517578125</v>
      </c>
    </row>
    <row r="1824" spans="1:3">
      <c r="A1824" s="32">
        <v>149094400</v>
      </c>
      <c r="B1824" s="32">
        <v>1752</v>
      </c>
      <c r="C1824" s="32">
        <v>267.34213256835898</v>
      </c>
    </row>
    <row r="1825" spans="1:3">
      <c r="A1825" s="32">
        <v>149176320</v>
      </c>
      <c r="B1825" s="32">
        <v>584</v>
      </c>
      <c r="C1825" s="32">
        <v>89.114044189453097</v>
      </c>
    </row>
    <row r="1826" spans="1:3">
      <c r="A1826" s="32">
        <v>149258240</v>
      </c>
      <c r="B1826" s="32">
        <v>1752</v>
      </c>
      <c r="C1826" s="32">
        <v>267.34213256835898</v>
      </c>
    </row>
    <row r="1827" spans="1:3">
      <c r="A1827" s="32">
        <v>149340160</v>
      </c>
      <c r="B1827" s="32">
        <v>584</v>
      </c>
      <c r="C1827" s="32">
        <v>89.114044189453097</v>
      </c>
    </row>
    <row r="1828" spans="1:3">
      <c r="A1828" s="32">
        <v>149422080</v>
      </c>
      <c r="B1828" s="32">
        <v>2337</v>
      </c>
      <c r="C1828" s="32">
        <v>356.60879516601602</v>
      </c>
    </row>
    <row r="1829" spans="1:3">
      <c r="A1829" s="32">
        <v>149504000</v>
      </c>
      <c r="B1829" s="32">
        <v>2045</v>
      </c>
      <c r="C1829" s="32">
        <v>312.0517578125</v>
      </c>
    </row>
    <row r="1830" spans="1:3">
      <c r="A1830" s="32">
        <v>149585920</v>
      </c>
      <c r="B1830" s="32">
        <v>2630</v>
      </c>
      <c r="C1830" s="32">
        <v>401.31838989257801</v>
      </c>
    </row>
    <row r="1831" spans="1:3">
      <c r="A1831" s="32">
        <v>149667840</v>
      </c>
      <c r="B1831" s="32">
        <v>2630</v>
      </c>
      <c r="C1831" s="32">
        <v>401.31838989257801</v>
      </c>
    </row>
    <row r="1832" spans="1:3">
      <c r="A1832" s="32">
        <v>149749760</v>
      </c>
      <c r="B1832" s="32">
        <v>1460</v>
      </c>
      <c r="C1832" s="32">
        <v>222.78512573242199</v>
      </c>
    </row>
    <row r="1833" spans="1:3">
      <c r="A1833" s="32">
        <v>149831680</v>
      </c>
      <c r="B1833" s="32">
        <v>2045</v>
      </c>
      <c r="C1833" s="32">
        <v>312.0517578125</v>
      </c>
    </row>
    <row r="1834" spans="1:3">
      <c r="A1834" s="32">
        <v>149913600</v>
      </c>
      <c r="B1834" s="32">
        <v>-1</v>
      </c>
      <c r="C1834" s="32">
        <v>-0.15259255468845401</v>
      </c>
    </row>
    <row r="1835" spans="1:3">
      <c r="A1835" s="32">
        <v>149995520</v>
      </c>
      <c r="B1835" s="32">
        <v>1460</v>
      </c>
      <c r="C1835" s="32">
        <v>222.78512573242199</v>
      </c>
    </row>
    <row r="1836" spans="1:3">
      <c r="A1836" s="32">
        <v>150077440</v>
      </c>
      <c r="B1836" s="32">
        <v>876</v>
      </c>
      <c r="C1836" s="32">
        <v>133.67106628418</v>
      </c>
    </row>
    <row r="1837" spans="1:3">
      <c r="A1837" s="32">
        <v>150159360</v>
      </c>
      <c r="B1837" s="32">
        <v>1460</v>
      </c>
      <c r="C1837" s="32">
        <v>222.78512573242199</v>
      </c>
    </row>
    <row r="1838" spans="1:3">
      <c r="A1838" s="32">
        <v>150241280</v>
      </c>
      <c r="B1838" s="32">
        <v>2922</v>
      </c>
      <c r="C1838" s="32">
        <v>445.87542724609398</v>
      </c>
    </row>
    <row r="1839" spans="1:3">
      <c r="A1839" s="32">
        <v>150323200</v>
      </c>
      <c r="B1839" s="32">
        <v>2045</v>
      </c>
      <c r="C1839" s="32">
        <v>312.0517578125</v>
      </c>
    </row>
    <row r="1840" spans="1:3">
      <c r="A1840" s="32">
        <v>150405120</v>
      </c>
      <c r="B1840" s="32">
        <v>3215</v>
      </c>
      <c r="C1840" s="32">
        <v>490.58505249023398</v>
      </c>
    </row>
    <row r="1841" spans="1:3">
      <c r="A1841" s="32">
        <v>150487040</v>
      </c>
      <c r="B1841" s="32">
        <v>1460</v>
      </c>
      <c r="C1841" s="32">
        <v>222.78512573242199</v>
      </c>
    </row>
    <row r="1842" spans="1:3">
      <c r="A1842" s="32">
        <v>150568960</v>
      </c>
      <c r="B1842" s="32">
        <v>2337</v>
      </c>
      <c r="C1842" s="32">
        <v>356.60879516601602</v>
      </c>
    </row>
    <row r="1843" spans="1:3">
      <c r="A1843" s="32">
        <v>150650880</v>
      </c>
      <c r="B1843" s="32">
        <v>876</v>
      </c>
      <c r="C1843" s="32">
        <v>133.67106628418</v>
      </c>
    </row>
    <row r="1844" spans="1:3">
      <c r="A1844" s="32">
        <v>150732800</v>
      </c>
      <c r="B1844" s="32">
        <v>876</v>
      </c>
      <c r="C1844" s="32">
        <v>133.67106628418</v>
      </c>
    </row>
    <row r="1845" spans="1:3">
      <c r="A1845" s="32">
        <v>150814720</v>
      </c>
      <c r="B1845" s="32">
        <v>1460</v>
      </c>
      <c r="C1845" s="32">
        <v>222.78512573242199</v>
      </c>
    </row>
    <row r="1846" spans="1:3">
      <c r="A1846" s="32">
        <v>150896640</v>
      </c>
      <c r="B1846" s="32">
        <v>876</v>
      </c>
      <c r="C1846" s="32">
        <v>133.67106628418</v>
      </c>
    </row>
    <row r="1847" spans="1:3">
      <c r="A1847" s="32">
        <v>150978560</v>
      </c>
      <c r="B1847" s="32">
        <v>3215</v>
      </c>
      <c r="C1847" s="32">
        <v>490.58505249023398</v>
      </c>
    </row>
    <row r="1848" spans="1:3">
      <c r="A1848" s="32">
        <v>151060480</v>
      </c>
      <c r="B1848" s="32">
        <v>1752</v>
      </c>
      <c r="C1848" s="32">
        <v>267.34213256835898</v>
      </c>
    </row>
    <row r="1849" spans="1:3">
      <c r="A1849" s="32">
        <v>151142400</v>
      </c>
      <c r="B1849" s="32">
        <v>2922</v>
      </c>
      <c r="C1849" s="32">
        <v>445.87542724609398</v>
      </c>
    </row>
    <row r="1850" spans="1:3">
      <c r="A1850" s="32">
        <v>151224320</v>
      </c>
      <c r="B1850" s="32">
        <v>1752</v>
      </c>
      <c r="C1850" s="32">
        <v>267.34213256835898</v>
      </c>
    </row>
    <row r="1851" spans="1:3">
      <c r="A1851" s="32">
        <v>151306240</v>
      </c>
      <c r="B1851" s="32">
        <v>1460</v>
      </c>
      <c r="C1851" s="32">
        <v>222.78512573242199</v>
      </c>
    </row>
    <row r="1852" spans="1:3">
      <c r="A1852" s="32">
        <v>151388160</v>
      </c>
      <c r="B1852" s="32">
        <v>1168</v>
      </c>
      <c r="C1852" s="32">
        <v>178.22808837890599</v>
      </c>
    </row>
    <row r="1853" spans="1:3">
      <c r="A1853" s="32">
        <v>151470080</v>
      </c>
      <c r="B1853" s="32">
        <v>-1</v>
      </c>
      <c r="C1853" s="32">
        <v>-0.15259255468845401</v>
      </c>
    </row>
    <row r="1854" spans="1:3">
      <c r="A1854" s="32">
        <v>151552000</v>
      </c>
      <c r="B1854" s="32">
        <v>1752</v>
      </c>
      <c r="C1854" s="32">
        <v>267.34213256835898</v>
      </c>
    </row>
    <row r="1855" spans="1:3">
      <c r="A1855" s="32">
        <v>151633920</v>
      </c>
      <c r="B1855" s="32">
        <v>291</v>
      </c>
      <c r="C1855" s="32">
        <v>44.404430389404297</v>
      </c>
    </row>
    <row r="1856" spans="1:3">
      <c r="A1856" s="32">
        <v>151715840</v>
      </c>
      <c r="B1856" s="32">
        <v>2630</v>
      </c>
      <c r="C1856" s="32">
        <v>401.31838989257801</v>
      </c>
    </row>
    <row r="1857" spans="1:3">
      <c r="A1857" s="32">
        <v>151797760</v>
      </c>
      <c r="B1857" s="32">
        <v>1752</v>
      </c>
      <c r="C1857" s="32">
        <v>267.34213256835898</v>
      </c>
    </row>
    <row r="1858" spans="1:3">
      <c r="A1858" s="32">
        <v>151879680</v>
      </c>
      <c r="B1858" s="32">
        <v>2337</v>
      </c>
      <c r="C1858" s="32">
        <v>356.60879516601602</v>
      </c>
    </row>
    <row r="1859" spans="1:3">
      <c r="A1859" s="32">
        <v>151961600</v>
      </c>
      <c r="B1859" s="32">
        <v>2045</v>
      </c>
      <c r="C1859" s="32">
        <v>312.0517578125</v>
      </c>
    </row>
    <row r="1860" spans="1:3">
      <c r="A1860" s="32">
        <v>152043520</v>
      </c>
      <c r="B1860" s="32">
        <v>584</v>
      </c>
      <c r="C1860" s="32">
        <v>89.114044189453097</v>
      </c>
    </row>
    <row r="1861" spans="1:3">
      <c r="A1861" s="32">
        <v>152125440</v>
      </c>
      <c r="B1861" s="32">
        <v>1460</v>
      </c>
      <c r="C1861" s="32">
        <v>222.78512573242199</v>
      </c>
    </row>
    <row r="1862" spans="1:3">
      <c r="A1862" s="32">
        <v>152207360</v>
      </c>
      <c r="B1862" s="32">
        <v>-1171</v>
      </c>
      <c r="C1862" s="32">
        <v>-178.68586730957</v>
      </c>
    </row>
    <row r="1863" spans="1:3">
      <c r="A1863" s="32">
        <v>152289280</v>
      </c>
      <c r="B1863" s="32">
        <v>1168</v>
      </c>
      <c r="C1863" s="32">
        <v>178.22808837890599</v>
      </c>
    </row>
    <row r="1864" spans="1:3">
      <c r="A1864" s="32">
        <v>152371200</v>
      </c>
      <c r="B1864" s="32">
        <v>-1</v>
      </c>
      <c r="C1864" s="32">
        <v>-0.15259255468845401</v>
      </c>
    </row>
    <row r="1865" spans="1:3">
      <c r="A1865" s="32">
        <v>152453120</v>
      </c>
      <c r="B1865" s="32">
        <v>1460</v>
      </c>
      <c r="C1865" s="32">
        <v>222.78512573242199</v>
      </c>
    </row>
    <row r="1866" spans="1:3">
      <c r="A1866" s="32">
        <v>152535040</v>
      </c>
      <c r="B1866" s="32">
        <v>2337</v>
      </c>
      <c r="C1866" s="32">
        <v>356.60879516601602</v>
      </c>
    </row>
    <row r="1867" spans="1:3">
      <c r="A1867" s="32">
        <v>152616960</v>
      </c>
      <c r="B1867" s="32">
        <v>876</v>
      </c>
      <c r="C1867" s="32">
        <v>133.67106628418</v>
      </c>
    </row>
    <row r="1868" spans="1:3">
      <c r="A1868" s="32">
        <v>152698880</v>
      </c>
      <c r="B1868" s="32">
        <v>2045</v>
      </c>
      <c r="C1868" s="32">
        <v>312.0517578125</v>
      </c>
    </row>
    <row r="1869" spans="1:3">
      <c r="A1869" s="32">
        <v>152780800</v>
      </c>
      <c r="B1869" s="32">
        <v>-879</v>
      </c>
      <c r="C1869" s="32">
        <v>-134.12884521484401</v>
      </c>
    </row>
    <row r="1870" spans="1:3">
      <c r="A1870" s="32">
        <v>152862720</v>
      </c>
      <c r="B1870" s="32">
        <v>584</v>
      </c>
      <c r="C1870" s="32">
        <v>89.114044189453097</v>
      </c>
    </row>
    <row r="1871" spans="1:3">
      <c r="A1871" s="32">
        <v>152944640</v>
      </c>
      <c r="B1871" s="32">
        <v>-1756</v>
      </c>
      <c r="C1871" s="32">
        <v>-267.95251464843699</v>
      </c>
    </row>
    <row r="1872" spans="1:3">
      <c r="A1872" s="32">
        <v>153026560</v>
      </c>
      <c r="B1872" s="32">
        <v>-586</v>
      </c>
      <c r="C1872" s="32">
        <v>-89.419235229492202</v>
      </c>
    </row>
    <row r="1873" spans="1:3">
      <c r="A1873" s="32">
        <v>153108480</v>
      </c>
      <c r="B1873" s="32">
        <v>-1</v>
      </c>
      <c r="C1873" s="32">
        <v>-0.15259255468845401</v>
      </c>
    </row>
    <row r="1874" spans="1:3">
      <c r="A1874" s="32">
        <v>153190400</v>
      </c>
      <c r="B1874" s="32">
        <v>-294</v>
      </c>
      <c r="C1874" s="32">
        <v>-44.862209320068402</v>
      </c>
    </row>
    <row r="1875" spans="1:3">
      <c r="A1875" s="32">
        <v>153272320</v>
      </c>
      <c r="B1875" s="32">
        <v>2045</v>
      </c>
      <c r="C1875" s="32">
        <v>312.0517578125</v>
      </c>
    </row>
    <row r="1876" spans="1:3">
      <c r="A1876" s="32">
        <v>153354240</v>
      </c>
      <c r="B1876" s="32">
        <v>-1</v>
      </c>
      <c r="C1876" s="32">
        <v>-0.15259255468845401</v>
      </c>
    </row>
    <row r="1877" spans="1:3">
      <c r="A1877" s="32">
        <v>153436160</v>
      </c>
      <c r="B1877" s="32">
        <v>1460</v>
      </c>
      <c r="C1877" s="32">
        <v>222.78512573242199</v>
      </c>
    </row>
    <row r="1878" spans="1:3">
      <c r="A1878" s="32">
        <v>153518080</v>
      </c>
      <c r="B1878" s="32">
        <v>-1171</v>
      </c>
      <c r="C1878" s="32">
        <v>-178.68586730957</v>
      </c>
    </row>
    <row r="1879" spans="1:3">
      <c r="A1879" s="32">
        <v>153600000</v>
      </c>
      <c r="B1879" s="32">
        <v>-879</v>
      </c>
      <c r="C1879" s="32">
        <v>-134.12884521484401</v>
      </c>
    </row>
    <row r="1880" spans="1:3">
      <c r="A1880" s="32">
        <v>153681920</v>
      </c>
      <c r="B1880" s="32">
        <v>-1463</v>
      </c>
      <c r="C1880" s="32">
        <v>-223.24288940429699</v>
      </c>
    </row>
    <row r="1881" spans="1:3">
      <c r="A1881" s="32">
        <v>153763840</v>
      </c>
      <c r="B1881" s="32">
        <v>-2341</v>
      </c>
      <c r="C1881" s="32">
        <v>-357.21914672851602</v>
      </c>
    </row>
    <row r="1882" spans="1:3">
      <c r="A1882" s="32">
        <v>153845760</v>
      </c>
      <c r="B1882" s="32">
        <v>-1</v>
      </c>
      <c r="C1882" s="32">
        <v>-0.15259255468845401</v>
      </c>
    </row>
    <row r="1883" spans="1:3">
      <c r="A1883" s="32">
        <v>153927680</v>
      </c>
      <c r="B1883" s="32">
        <v>-1463</v>
      </c>
      <c r="C1883" s="32">
        <v>-223.24288940429699</v>
      </c>
    </row>
    <row r="1884" spans="1:3">
      <c r="A1884" s="32">
        <v>154009600</v>
      </c>
      <c r="B1884" s="32">
        <v>1460</v>
      </c>
      <c r="C1884" s="32">
        <v>222.78512573242199</v>
      </c>
    </row>
    <row r="1885" spans="1:3">
      <c r="A1885" s="32">
        <v>154091520</v>
      </c>
      <c r="B1885" s="32">
        <v>-1</v>
      </c>
      <c r="C1885" s="32">
        <v>-0.15259255468845401</v>
      </c>
    </row>
    <row r="1886" spans="1:3">
      <c r="A1886" s="32">
        <v>154173440</v>
      </c>
      <c r="B1886" s="32">
        <v>291</v>
      </c>
      <c r="C1886" s="32">
        <v>44.404430389404297</v>
      </c>
    </row>
    <row r="1887" spans="1:3">
      <c r="A1887" s="32">
        <v>154255360</v>
      </c>
      <c r="B1887" s="32">
        <v>-586</v>
      </c>
      <c r="C1887" s="32">
        <v>-89.419235229492202</v>
      </c>
    </row>
    <row r="1888" spans="1:3">
      <c r="A1888" s="32">
        <v>154337280</v>
      </c>
      <c r="B1888" s="32">
        <v>-2341</v>
      </c>
      <c r="C1888" s="32">
        <v>-357.21914672851602</v>
      </c>
    </row>
    <row r="1889" spans="1:3">
      <c r="A1889" s="32">
        <v>154419200</v>
      </c>
      <c r="B1889" s="32">
        <v>-1171</v>
      </c>
      <c r="C1889" s="32">
        <v>-178.68586730957</v>
      </c>
    </row>
    <row r="1890" spans="1:3">
      <c r="A1890" s="32">
        <v>154501120</v>
      </c>
      <c r="B1890" s="32">
        <v>-3511</v>
      </c>
      <c r="C1890" s="32">
        <v>-535.75244140625</v>
      </c>
    </row>
    <row r="1891" spans="1:3">
      <c r="A1891" s="32">
        <v>154583040</v>
      </c>
      <c r="B1891" s="32">
        <v>-879</v>
      </c>
      <c r="C1891" s="32">
        <v>-134.12884521484401</v>
      </c>
    </row>
    <row r="1892" spans="1:3">
      <c r="A1892" s="32">
        <v>154664960</v>
      </c>
      <c r="B1892" s="32">
        <v>-1756</v>
      </c>
      <c r="C1892" s="32">
        <v>-267.95251464843699</v>
      </c>
    </row>
    <row r="1893" spans="1:3">
      <c r="A1893" s="32">
        <v>154746880</v>
      </c>
      <c r="B1893" s="32">
        <v>-586</v>
      </c>
      <c r="C1893" s="32">
        <v>-89.419235229492202</v>
      </c>
    </row>
    <row r="1894" spans="1:3">
      <c r="A1894" s="32">
        <v>154828800</v>
      </c>
      <c r="B1894" s="32">
        <v>-586</v>
      </c>
      <c r="C1894" s="32">
        <v>-89.419235229492202</v>
      </c>
    </row>
    <row r="1895" spans="1:3">
      <c r="A1895" s="32">
        <v>154910720</v>
      </c>
      <c r="B1895" s="32">
        <v>-1756</v>
      </c>
      <c r="C1895" s="32">
        <v>-267.95251464843699</v>
      </c>
    </row>
    <row r="1896" spans="1:3">
      <c r="A1896" s="32">
        <v>154992640</v>
      </c>
      <c r="B1896" s="32">
        <v>-879</v>
      </c>
      <c r="C1896" s="32">
        <v>-134.12884521484401</v>
      </c>
    </row>
    <row r="1897" spans="1:3">
      <c r="A1897" s="32">
        <v>155074560</v>
      </c>
      <c r="B1897" s="32">
        <v>-3511</v>
      </c>
      <c r="C1897" s="32">
        <v>-535.75244140625</v>
      </c>
    </row>
    <row r="1898" spans="1:3">
      <c r="A1898" s="32">
        <v>155156480</v>
      </c>
      <c r="B1898" s="32">
        <v>-2048</v>
      </c>
      <c r="C1898" s="32">
        <v>-312.50955200195301</v>
      </c>
    </row>
    <row r="1899" spans="1:3">
      <c r="A1899" s="32">
        <v>155238400</v>
      </c>
      <c r="B1899" s="32">
        <v>-3511</v>
      </c>
      <c r="C1899" s="32">
        <v>-535.75244140625</v>
      </c>
    </row>
    <row r="1900" spans="1:3">
      <c r="A1900" s="32">
        <v>155320320</v>
      </c>
      <c r="B1900" s="32">
        <v>-2048</v>
      </c>
      <c r="C1900" s="32">
        <v>-312.50955200195301</v>
      </c>
    </row>
    <row r="1901" spans="1:3">
      <c r="A1901" s="32">
        <v>155402240</v>
      </c>
      <c r="B1901" s="32">
        <v>-1463</v>
      </c>
      <c r="C1901" s="32">
        <v>-223.24288940429699</v>
      </c>
    </row>
    <row r="1902" spans="1:3">
      <c r="A1902" s="32">
        <v>155484160</v>
      </c>
      <c r="B1902" s="32">
        <v>-1756</v>
      </c>
      <c r="C1902" s="32">
        <v>-267.95251464843699</v>
      </c>
    </row>
    <row r="1903" spans="1:3">
      <c r="A1903" s="32">
        <v>155566080</v>
      </c>
      <c r="B1903" s="32">
        <v>-294</v>
      </c>
      <c r="C1903" s="32">
        <v>-44.862209320068402</v>
      </c>
    </row>
    <row r="1904" spans="1:3">
      <c r="A1904" s="32">
        <v>155648000</v>
      </c>
      <c r="B1904" s="32">
        <v>-2341</v>
      </c>
      <c r="C1904" s="32">
        <v>-357.21914672851602</v>
      </c>
    </row>
    <row r="1905" spans="1:3">
      <c r="A1905" s="32">
        <v>155729920</v>
      </c>
      <c r="B1905" s="32">
        <v>-1171</v>
      </c>
      <c r="C1905" s="32">
        <v>-178.68586730957</v>
      </c>
    </row>
    <row r="1906" spans="1:3">
      <c r="A1906" s="32">
        <v>155811840</v>
      </c>
      <c r="B1906" s="32">
        <v>-3218</v>
      </c>
      <c r="C1906" s="32">
        <v>-491.04281616210898</v>
      </c>
    </row>
    <row r="1907" spans="1:3">
      <c r="A1907" s="32">
        <v>155893760</v>
      </c>
      <c r="B1907" s="32">
        <v>-2633</v>
      </c>
      <c r="C1907" s="32">
        <v>-401.77618408203102</v>
      </c>
    </row>
    <row r="1908" spans="1:3">
      <c r="A1908" s="32">
        <v>155975680</v>
      </c>
      <c r="B1908" s="32">
        <v>-2926</v>
      </c>
      <c r="C1908" s="32">
        <v>-446.48577880859398</v>
      </c>
    </row>
    <row r="1909" spans="1:3">
      <c r="A1909" s="32">
        <v>156057600</v>
      </c>
      <c r="B1909" s="32">
        <v>-2926</v>
      </c>
      <c r="C1909" s="32">
        <v>-446.48577880859398</v>
      </c>
    </row>
    <row r="1910" spans="1:3">
      <c r="A1910" s="32">
        <v>156139520</v>
      </c>
      <c r="B1910" s="32">
        <v>-1171</v>
      </c>
      <c r="C1910" s="32">
        <v>-178.68586730957</v>
      </c>
    </row>
    <row r="1911" spans="1:3">
      <c r="A1911" s="32">
        <v>156221440</v>
      </c>
      <c r="B1911" s="32">
        <v>-2341</v>
      </c>
      <c r="C1911" s="32">
        <v>-357.21914672851602</v>
      </c>
    </row>
    <row r="1912" spans="1:3">
      <c r="A1912" s="32">
        <v>156303360</v>
      </c>
      <c r="B1912" s="32">
        <v>-586</v>
      </c>
      <c r="C1912" s="32">
        <v>-89.419235229492202</v>
      </c>
    </row>
    <row r="1913" spans="1:3">
      <c r="A1913" s="32">
        <v>156385280</v>
      </c>
      <c r="B1913" s="32">
        <v>-1756</v>
      </c>
      <c r="C1913" s="32">
        <v>-267.95251464843699</v>
      </c>
    </row>
    <row r="1914" spans="1:3">
      <c r="A1914" s="32">
        <v>156467200</v>
      </c>
      <c r="B1914" s="32">
        <v>-1756</v>
      </c>
      <c r="C1914" s="32">
        <v>-267.95251464843699</v>
      </c>
    </row>
    <row r="1915" spans="1:3">
      <c r="A1915" s="32">
        <v>156549120</v>
      </c>
      <c r="B1915" s="32">
        <v>-2341</v>
      </c>
      <c r="C1915" s="32">
        <v>-357.21914672851602</v>
      </c>
    </row>
    <row r="1916" spans="1:3">
      <c r="A1916" s="32">
        <v>156631040</v>
      </c>
      <c r="B1916" s="32">
        <v>-3218</v>
      </c>
      <c r="C1916" s="32">
        <v>-491.04281616210898</v>
      </c>
    </row>
    <row r="1917" spans="1:3">
      <c r="A1917" s="32">
        <v>156712960</v>
      </c>
      <c r="B1917" s="32">
        <v>-2341</v>
      </c>
      <c r="C1917" s="32">
        <v>-357.21914672851602</v>
      </c>
    </row>
    <row r="1918" spans="1:3">
      <c r="A1918" s="32">
        <v>156794880</v>
      </c>
      <c r="B1918" s="32">
        <v>-3218</v>
      </c>
      <c r="C1918" s="32">
        <v>-491.04281616210898</v>
      </c>
    </row>
    <row r="1919" spans="1:3">
      <c r="A1919" s="32">
        <v>156876800</v>
      </c>
      <c r="B1919" s="32">
        <v>-1171</v>
      </c>
      <c r="C1919" s="32">
        <v>-178.68586730957</v>
      </c>
    </row>
    <row r="1920" spans="1:3">
      <c r="A1920" s="32">
        <v>156958720</v>
      </c>
      <c r="B1920" s="32">
        <v>-2048</v>
      </c>
      <c r="C1920" s="32">
        <v>-312.50955200195301</v>
      </c>
    </row>
    <row r="1921" spans="1:3">
      <c r="A1921" s="32">
        <v>157040640</v>
      </c>
      <c r="B1921" s="32">
        <v>-1171</v>
      </c>
      <c r="C1921" s="32">
        <v>-178.68586730957</v>
      </c>
    </row>
    <row r="1922" spans="1:3">
      <c r="A1922" s="32">
        <v>157122560</v>
      </c>
      <c r="B1922" s="32">
        <v>-1756</v>
      </c>
      <c r="C1922" s="32">
        <v>-267.95251464843699</v>
      </c>
    </row>
    <row r="1923" spans="1:3">
      <c r="A1923" s="32">
        <v>157204480</v>
      </c>
      <c r="B1923" s="32">
        <v>-2341</v>
      </c>
      <c r="C1923" s="32">
        <v>-357.21914672851602</v>
      </c>
    </row>
    <row r="1924" spans="1:3">
      <c r="A1924" s="32">
        <v>157286400</v>
      </c>
      <c r="B1924" s="32">
        <v>-2048</v>
      </c>
      <c r="C1924" s="32">
        <v>-312.50955200195301</v>
      </c>
    </row>
    <row r="1925" spans="1:3">
      <c r="A1925" s="32">
        <v>157368320</v>
      </c>
      <c r="B1925" s="32">
        <v>-3218</v>
      </c>
      <c r="C1925" s="32">
        <v>-491.04281616210898</v>
      </c>
    </row>
    <row r="1926" spans="1:3">
      <c r="A1926" s="32">
        <v>157450240</v>
      </c>
      <c r="B1926" s="32">
        <v>-2048</v>
      </c>
      <c r="C1926" s="32">
        <v>-312.50955200195301</v>
      </c>
    </row>
    <row r="1927" spans="1:3">
      <c r="A1927" s="32">
        <v>157532160</v>
      </c>
      <c r="B1927" s="32">
        <v>-2926</v>
      </c>
      <c r="C1927" s="32">
        <v>-446.48577880859398</v>
      </c>
    </row>
    <row r="1928" spans="1:3">
      <c r="A1928" s="32">
        <v>157614080</v>
      </c>
      <c r="B1928" s="32">
        <v>-1756</v>
      </c>
      <c r="C1928" s="32">
        <v>-267.95251464843699</v>
      </c>
    </row>
    <row r="1929" spans="1:3">
      <c r="A1929" s="32">
        <v>157696000</v>
      </c>
      <c r="B1929" s="32">
        <v>-1463</v>
      </c>
      <c r="C1929" s="32">
        <v>-223.24288940429699</v>
      </c>
    </row>
    <row r="1930" spans="1:3">
      <c r="A1930" s="32">
        <v>157777920</v>
      </c>
      <c r="B1930" s="32">
        <v>-1463</v>
      </c>
      <c r="C1930" s="32">
        <v>-223.24288940429699</v>
      </c>
    </row>
    <row r="1931" spans="1:3">
      <c r="A1931" s="32">
        <v>157859840</v>
      </c>
      <c r="B1931" s="32">
        <v>-1171</v>
      </c>
      <c r="C1931" s="32">
        <v>-178.68586730957</v>
      </c>
    </row>
    <row r="1932" spans="1:3">
      <c r="A1932" s="32">
        <v>157941760</v>
      </c>
      <c r="B1932" s="32">
        <v>-2341</v>
      </c>
      <c r="C1932" s="32">
        <v>-357.21914672851602</v>
      </c>
    </row>
    <row r="1933" spans="1:3">
      <c r="A1933" s="32">
        <v>158023680</v>
      </c>
      <c r="B1933" s="32">
        <v>-1756</v>
      </c>
      <c r="C1933" s="32">
        <v>-267.95251464843699</v>
      </c>
    </row>
    <row r="1934" spans="1:3">
      <c r="A1934" s="32">
        <v>158105600</v>
      </c>
      <c r="B1934" s="32">
        <v>-2926</v>
      </c>
      <c r="C1934" s="32">
        <v>-446.48577880859398</v>
      </c>
    </row>
    <row r="1935" spans="1:3">
      <c r="A1935" s="32">
        <v>158187520</v>
      </c>
      <c r="B1935" s="32">
        <v>-2341</v>
      </c>
      <c r="C1935" s="32">
        <v>-357.21914672851602</v>
      </c>
    </row>
    <row r="1936" spans="1:3">
      <c r="A1936" s="32">
        <v>158269440</v>
      </c>
      <c r="B1936" s="32">
        <v>-2341</v>
      </c>
      <c r="C1936" s="32">
        <v>-357.21914672851602</v>
      </c>
    </row>
    <row r="1937" spans="1:3">
      <c r="A1937" s="32">
        <v>158351360</v>
      </c>
      <c r="B1937" s="32">
        <v>-1756</v>
      </c>
      <c r="C1937" s="32">
        <v>-267.95251464843699</v>
      </c>
    </row>
    <row r="1938" spans="1:3">
      <c r="A1938" s="32">
        <v>158433280</v>
      </c>
      <c r="B1938" s="32">
        <v>-1171</v>
      </c>
      <c r="C1938" s="32">
        <v>-178.68586730957</v>
      </c>
    </row>
    <row r="1939" spans="1:3">
      <c r="A1939" s="32">
        <v>158515200</v>
      </c>
      <c r="B1939" s="32">
        <v>-1756</v>
      </c>
      <c r="C1939" s="32">
        <v>-267.95251464843699</v>
      </c>
    </row>
    <row r="1940" spans="1:3">
      <c r="A1940" s="32">
        <v>158597120</v>
      </c>
      <c r="B1940" s="32">
        <v>-879</v>
      </c>
      <c r="C1940" s="32">
        <v>-134.12884521484401</v>
      </c>
    </row>
    <row r="1941" spans="1:3">
      <c r="A1941" s="32">
        <v>158679040</v>
      </c>
      <c r="B1941" s="32">
        <v>-2048</v>
      </c>
      <c r="C1941" s="32">
        <v>-312.50955200195301</v>
      </c>
    </row>
    <row r="1942" spans="1:3">
      <c r="A1942" s="32">
        <v>158760960</v>
      </c>
      <c r="B1942" s="32">
        <v>-1756</v>
      </c>
      <c r="C1942" s="32">
        <v>-267.95251464843699</v>
      </c>
    </row>
    <row r="1943" spans="1:3">
      <c r="A1943" s="32">
        <v>158842880</v>
      </c>
      <c r="B1943" s="32">
        <v>-2048</v>
      </c>
      <c r="C1943" s="32">
        <v>-312.50955200195301</v>
      </c>
    </row>
    <row r="1944" spans="1:3">
      <c r="A1944" s="32">
        <v>158924800</v>
      </c>
      <c r="B1944" s="32">
        <v>-2341</v>
      </c>
      <c r="C1944" s="32">
        <v>-357.21914672851602</v>
      </c>
    </row>
    <row r="1945" spans="1:3">
      <c r="A1945" s="32">
        <v>159006720</v>
      </c>
      <c r="B1945" s="32">
        <v>-1756</v>
      </c>
      <c r="C1945" s="32">
        <v>-267.95251464843699</v>
      </c>
    </row>
    <row r="1946" spans="1:3">
      <c r="A1946" s="32">
        <v>159088640</v>
      </c>
      <c r="B1946" s="32">
        <v>-2048</v>
      </c>
      <c r="C1946" s="32">
        <v>-312.50955200195301</v>
      </c>
    </row>
    <row r="1947" spans="1:3">
      <c r="A1947" s="32">
        <v>159170560</v>
      </c>
      <c r="B1947" s="32">
        <v>-879</v>
      </c>
      <c r="C1947" s="32">
        <v>-134.12884521484401</v>
      </c>
    </row>
    <row r="1948" spans="1:3">
      <c r="A1948" s="32">
        <v>159252480</v>
      </c>
      <c r="B1948" s="32">
        <v>-1463</v>
      </c>
      <c r="C1948" s="32">
        <v>-223.24288940429699</v>
      </c>
    </row>
    <row r="1949" spans="1:3">
      <c r="A1949" s="32">
        <v>159334400</v>
      </c>
      <c r="B1949" s="32">
        <v>-879</v>
      </c>
      <c r="C1949" s="32">
        <v>-134.12884521484401</v>
      </c>
    </row>
    <row r="1950" spans="1:3">
      <c r="A1950" s="32">
        <v>159416320</v>
      </c>
      <c r="B1950" s="32">
        <v>-1463</v>
      </c>
      <c r="C1950" s="32">
        <v>-223.24288940429699</v>
      </c>
    </row>
    <row r="1951" spans="1:3">
      <c r="A1951" s="32">
        <v>159498240</v>
      </c>
      <c r="B1951" s="32">
        <v>-1756</v>
      </c>
      <c r="C1951" s="32">
        <v>-267.95251464843699</v>
      </c>
    </row>
    <row r="1952" spans="1:3">
      <c r="A1952" s="32">
        <v>159580160</v>
      </c>
      <c r="B1952" s="32">
        <v>-1463</v>
      </c>
      <c r="C1952" s="32">
        <v>-223.24288940429699</v>
      </c>
    </row>
    <row r="1953" spans="1:3">
      <c r="A1953" s="32">
        <v>159662080</v>
      </c>
      <c r="B1953" s="32">
        <v>-2341</v>
      </c>
      <c r="C1953" s="32">
        <v>-357.21914672851602</v>
      </c>
    </row>
    <row r="1954" spans="1:3">
      <c r="A1954" s="32">
        <v>159744000</v>
      </c>
      <c r="B1954" s="32">
        <v>-1171</v>
      </c>
      <c r="C1954" s="32">
        <v>-178.68586730957</v>
      </c>
    </row>
    <row r="1955" spans="1:3">
      <c r="A1955" s="32">
        <v>159825920</v>
      </c>
      <c r="B1955" s="32">
        <v>-1756</v>
      </c>
      <c r="C1955" s="32">
        <v>-267.95251464843699</v>
      </c>
    </row>
    <row r="1956" spans="1:3">
      <c r="A1956" s="32">
        <v>159907840</v>
      </c>
      <c r="B1956" s="32">
        <v>-586</v>
      </c>
      <c r="C1956" s="32">
        <v>-89.419235229492202</v>
      </c>
    </row>
    <row r="1957" spans="1:3">
      <c r="A1957" s="32">
        <v>159989760</v>
      </c>
      <c r="B1957" s="32">
        <v>-879</v>
      </c>
      <c r="C1957" s="32">
        <v>-134.12884521484401</v>
      </c>
    </row>
    <row r="1958" spans="1:3">
      <c r="A1958" s="32">
        <v>160071680</v>
      </c>
      <c r="B1958" s="32">
        <v>-879</v>
      </c>
      <c r="C1958" s="32">
        <v>-134.12884521484401</v>
      </c>
    </row>
    <row r="1959" spans="1:3">
      <c r="A1959" s="32">
        <v>160153600</v>
      </c>
      <c r="B1959" s="32">
        <v>-879</v>
      </c>
      <c r="C1959" s="32">
        <v>-134.12884521484401</v>
      </c>
    </row>
    <row r="1960" spans="1:3">
      <c r="A1960" s="32">
        <v>160235520</v>
      </c>
      <c r="B1960" s="32">
        <v>-1756</v>
      </c>
      <c r="C1960" s="32">
        <v>-267.95251464843699</v>
      </c>
    </row>
    <row r="1961" spans="1:3">
      <c r="A1961" s="32">
        <v>160317440</v>
      </c>
      <c r="B1961" s="32">
        <v>-1171</v>
      </c>
      <c r="C1961" s="32">
        <v>-178.68586730957</v>
      </c>
    </row>
    <row r="1962" spans="1:3">
      <c r="A1962" s="32">
        <v>160399360</v>
      </c>
      <c r="B1962" s="32">
        <v>-1756</v>
      </c>
      <c r="C1962" s="32">
        <v>-267.95251464843699</v>
      </c>
    </row>
    <row r="1963" spans="1:3">
      <c r="A1963" s="32">
        <v>160481280</v>
      </c>
      <c r="B1963" s="32">
        <v>-1171</v>
      </c>
      <c r="C1963" s="32">
        <v>-178.68586730957</v>
      </c>
    </row>
    <row r="1964" spans="1:3">
      <c r="A1964" s="32">
        <v>160563200</v>
      </c>
      <c r="B1964" s="32">
        <v>-1171</v>
      </c>
      <c r="C1964" s="32">
        <v>-178.68586730957</v>
      </c>
    </row>
    <row r="1965" spans="1:3">
      <c r="A1965" s="32">
        <v>160645120</v>
      </c>
      <c r="B1965" s="32">
        <v>-1171</v>
      </c>
      <c r="C1965" s="32">
        <v>-178.68586730957</v>
      </c>
    </row>
    <row r="1966" spans="1:3">
      <c r="A1966" s="32">
        <v>160727040</v>
      </c>
      <c r="B1966" s="32">
        <v>-294</v>
      </c>
      <c r="C1966" s="32">
        <v>-44.862209320068402</v>
      </c>
    </row>
    <row r="1967" spans="1:3">
      <c r="A1967" s="32">
        <v>160808960</v>
      </c>
      <c r="B1967" s="32">
        <v>-1171</v>
      </c>
      <c r="C1967" s="32">
        <v>-178.68586730957</v>
      </c>
    </row>
    <row r="1968" spans="1:3">
      <c r="A1968" s="32">
        <v>160890880</v>
      </c>
      <c r="B1968" s="32">
        <v>-586</v>
      </c>
      <c r="C1968" s="32">
        <v>-89.419235229492202</v>
      </c>
    </row>
    <row r="1969" spans="1:3">
      <c r="A1969" s="32">
        <v>160972800</v>
      </c>
      <c r="B1969" s="32">
        <v>-1463</v>
      </c>
      <c r="C1969" s="32">
        <v>-223.24288940429699</v>
      </c>
    </row>
    <row r="1970" spans="1:3">
      <c r="A1970" s="32">
        <v>161054720</v>
      </c>
      <c r="B1970" s="32">
        <v>-1171</v>
      </c>
      <c r="C1970" s="32">
        <v>-178.68586730957</v>
      </c>
    </row>
    <row r="1971" spans="1:3">
      <c r="A1971" s="32">
        <v>161136640</v>
      </c>
      <c r="B1971" s="32">
        <v>-1463</v>
      </c>
      <c r="C1971" s="32">
        <v>-223.24288940429699</v>
      </c>
    </row>
    <row r="1972" spans="1:3">
      <c r="A1972" s="32">
        <v>161218560</v>
      </c>
      <c r="B1972" s="32">
        <v>-1171</v>
      </c>
      <c r="C1972" s="32">
        <v>-178.68586730957</v>
      </c>
    </row>
    <row r="1973" spans="1:3">
      <c r="A1973" s="32">
        <v>161300480</v>
      </c>
      <c r="B1973" s="32">
        <v>-586</v>
      </c>
      <c r="C1973" s="32">
        <v>-89.419235229492202</v>
      </c>
    </row>
    <row r="1974" spans="1:3">
      <c r="A1974" s="32">
        <v>161382400</v>
      </c>
      <c r="B1974" s="32">
        <v>-879</v>
      </c>
      <c r="C1974" s="32">
        <v>-134.12884521484401</v>
      </c>
    </row>
    <row r="1975" spans="1:3">
      <c r="A1975" s="32">
        <v>161464320</v>
      </c>
      <c r="B1975" s="32">
        <v>-1</v>
      </c>
      <c r="C1975" s="32">
        <v>-0.15259255468845401</v>
      </c>
    </row>
    <row r="1976" spans="1:3">
      <c r="A1976" s="32">
        <v>161546240</v>
      </c>
      <c r="B1976" s="32">
        <v>-879</v>
      </c>
      <c r="C1976" s="32">
        <v>-134.12884521484401</v>
      </c>
    </row>
    <row r="1977" spans="1:3">
      <c r="A1977" s="32">
        <v>161628160</v>
      </c>
      <c r="B1977" s="32">
        <v>-1</v>
      </c>
      <c r="C1977" s="32">
        <v>-0.15259255468845401</v>
      </c>
    </row>
    <row r="1978" spans="1:3">
      <c r="A1978" s="32">
        <v>161710080</v>
      </c>
      <c r="B1978" s="32">
        <v>-879</v>
      </c>
      <c r="C1978" s="32">
        <v>-134.12884521484401</v>
      </c>
    </row>
    <row r="1979" spans="1:3">
      <c r="A1979" s="32">
        <v>161792000</v>
      </c>
      <c r="B1979" s="32">
        <v>-879</v>
      </c>
      <c r="C1979" s="32">
        <v>-134.12884521484401</v>
      </c>
    </row>
    <row r="1980" spans="1:3">
      <c r="A1980" s="32">
        <v>161873920</v>
      </c>
      <c r="B1980" s="32">
        <v>-879</v>
      </c>
      <c r="C1980" s="32">
        <v>-134.12884521484401</v>
      </c>
    </row>
    <row r="1981" spans="1:3">
      <c r="A1981" s="32">
        <v>161955840</v>
      </c>
      <c r="B1981" s="32">
        <v>-1171</v>
      </c>
      <c r="C1981" s="32">
        <v>-178.68586730957</v>
      </c>
    </row>
    <row r="1982" spans="1:3">
      <c r="A1982" s="32">
        <v>162037760</v>
      </c>
      <c r="B1982" s="32">
        <v>-1</v>
      </c>
      <c r="C1982" s="32">
        <v>-0.15259255468845401</v>
      </c>
    </row>
    <row r="1983" spans="1:3">
      <c r="A1983" s="32">
        <v>162119680</v>
      </c>
      <c r="B1983" s="32">
        <v>-586</v>
      </c>
      <c r="C1983" s="32">
        <v>-89.419235229492202</v>
      </c>
    </row>
    <row r="1984" spans="1:3">
      <c r="A1984" s="32">
        <v>162201600</v>
      </c>
      <c r="B1984" s="32">
        <v>291</v>
      </c>
      <c r="C1984" s="32">
        <v>44.404430389404297</v>
      </c>
    </row>
    <row r="1985" spans="1:3">
      <c r="A1985" s="32">
        <v>162283520</v>
      </c>
      <c r="B1985" s="32">
        <v>-1</v>
      </c>
      <c r="C1985" s="32">
        <v>-0.15259255468845401</v>
      </c>
    </row>
    <row r="1986" spans="1:3">
      <c r="A1986" s="32">
        <v>162365440</v>
      </c>
      <c r="B1986" s="32">
        <v>-1</v>
      </c>
      <c r="C1986" s="32">
        <v>-0.15259255468845401</v>
      </c>
    </row>
    <row r="1987" spans="1:3">
      <c r="A1987" s="32">
        <v>162447360</v>
      </c>
      <c r="B1987" s="32">
        <v>-1</v>
      </c>
      <c r="C1987" s="32">
        <v>-0.15259255468845401</v>
      </c>
    </row>
    <row r="1988" spans="1:3">
      <c r="A1988" s="32">
        <v>162529280</v>
      </c>
      <c r="B1988" s="32">
        <v>-879</v>
      </c>
      <c r="C1988" s="32">
        <v>-134.12884521484401</v>
      </c>
    </row>
    <row r="1989" spans="1:3">
      <c r="A1989" s="32">
        <v>162611200</v>
      </c>
      <c r="B1989" s="32">
        <v>-1</v>
      </c>
      <c r="C1989" s="32">
        <v>-0.15259255468845401</v>
      </c>
    </row>
    <row r="1990" spans="1:3">
      <c r="A1990" s="32">
        <v>162693120</v>
      </c>
      <c r="B1990" s="32">
        <v>-879</v>
      </c>
      <c r="C1990" s="32">
        <v>-134.12884521484401</v>
      </c>
    </row>
    <row r="1991" spans="1:3">
      <c r="A1991" s="32">
        <v>162775040</v>
      </c>
      <c r="B1991" s="32">
        <v>291</v>
      </c>
      <c r="C1991" s="32">
        <v>44.404430389404297</v>
      </c>
    </row>
    <row r="1992" spans="1:3">
      <c r="A1992" s="32">
        <v>162856960</v>
      </c>
      <c r="B1992" s="32">
        <v>-1</v>
      </c>
      <c r="C1992" s="32">
        <v>-0.15259255468845401</v>
      </c>
    </row>
    <row r="1993" spans="1:3">
      <c r="A1993" s="32">
        <v>162938880</v>
      </c>
      <c r="B1993" s="32">
        <v>584</v>
      </c>
      <c r="C1993" s="32">
        <v>89.114044189453097</v>
      </c>
    </row>
    <row r="1994" spans="1:3">
      <c r="A1994" s="32">
        <v>163020800</v>
      </c>
      <c r="B1994" s="32">
        <v>584</v>
      </c>
      <c r="C1994" s="32">
        <v>89.114044189453097</v>
      </c>
    </row>
    <row r="1995" spans="1:3">
      <c r="A1995" s="32">
        <v>163102720</v>
      </c>
      <c r="B1995" s="32">
        <v>-1</v>
      </c>
      <c r="C1995" s="32">
        <v>-0.15259255468845401</v>
      </c>
    </row>
    <row r="1996" spans="1:3">
      <c r="A1996" s="32">
        <v>163184640</v>
      </c>
      <c r="B1996" s="32">
        <v>584</v>
      </c>
      <c r="C1996" s="32">
        <v>89.114044189453097</v>
      </c>
    </row>
    <row r="1997" spans="1:3">
      <c r="A1997" s="32">
        <v>163266560</v>
      </c>
      <c r="B1997" s="32">
        <v>-586</v>
      </c>
      <c r="C1997" s="32">
        <v>-89.419235229492202</v>
      </c>
    </row>
    <row r="1998" spans="1:3">
      <c r="A1998" s="32">
        <v>163348480</v>
      </c>
      <c r="B1998" s="32">
        <v>-1</v>
      </c>
      <c r="C1998" s="32">
        <v>-0.15259255468845401</v>
      </c>
    </row>
    <row r="1999" spans="1:3">
      <c r="A1999" s="32">
        <v>163430400</v>
      </c>
      <c r="B1999" s="32">
        <v>-294</v>
      </c>
      <c r="C1999" s="32">
        <v>-44.862209320068402</v>
      </c>
    </row>
    <row r="2000" spans="1:3">
      <c r="A2000" s="32">
        <v>163512320</v>
      </c>
      <c r="B2000" s="32">
        <v>291</v>
      </c>
      <c r="C2000" s="32">
        <v>44.404430389404297</v>
      </c>
    </row>
    <row r="2001" spans="1:3">
      <c r="A2001" s="32">
        <v>163594240</v>
      </c>
      <c r="B2001" s="32">
        <v>584</v>
      </c>
      <c r="C2001" s="32">
        <v>89.114044189453097</v>
      </c>
    </row>
    <row r="2002" spans="1:3">
      <c r="A2002" s="32">
        <v>163676160</v>
      </c>
      <c r="B2002" s="32">
        <v>584</v>
      </c>
      <c r="C2002" s="32">
        <v>89.114044189453097</v>
      </c>
    </row>
    <row r="2003" spans="1:3">
      <c r="A2003" s="32">
        <v>163758080</v>
      </c>
      <c r="B2003" s="32">
        <v>1168</v>
      </c>
      <c r="C2003" s="32">
        <v>178.22808837890599</v>
      </c>
    </row>
    <row r="2004" spans="1:3">
      <c r="A2004" s="32">
        <v>163840000</v>
      </c>
      <c r="B2004" s="32">
        <v>584</v>
      </c>
      <c r="C2004" s="32">
        <v>89.114044189453097</v>
      </c>
    </row>
    <row r="2005" spans="1:3">
      <c r="A2005" s="32">
        <v>163921920</v>
      </c>
      <c r="B2005" s="32">
        <v>876</v>
      </c>
      <c r="C2005" s="32">
        <v>133.67106628418</v>
      </c>
    </row>
    <row r="2006" spans="1:3">
      <c r="A2006" s="32">
        <v>164003840</v>
      </c>
      <c r="B2006" s="32">
        <v>-1</v>
      </c>
      <c r="C2006" s="32">
        <v>-0.15259255468845401</v>
      </c>
    </row>
    <row r="2007" spans="1:3">
      <c r="A2007" s="32">
        <v>164085760</v>
      </c>
      <c r="B2007" s="32">
        <v>291</v>
      </c>
      <c r="C2007" s="32">
        <v>44.404430389404297</v>
      </c>
    </row>
    <row r="2008" spans="1:3">
      <c r="A2008" s="32">
        <v>164167680</v>
      </c>
      <c r="B2008" s="32">
        <v>584</v>
      </c>
      <c r="C2008" s="32">
        <v>89.114044189453097</v>
      </c>
    </row>
    <row r="2009" spans="1:3">
      <c r="A2009" s="32">
        <v>164249600</v>
      </c>
      <c r="B2009" s="32">
        <v>-1</v>
      </c>
      <c r="C2009" s="32">
        <v>-0.15259255468845401</v>
      </c>
    </row>
    <row r="2010" spans="1:3">
      <c r="A2010" s="32">
        <v>164331520</v>
      </c>
      <c r="B2010" s="32">
        <v>1168</v>
      </c>
      <c r="C2010" s="32">
        <v>178.22808837890599</v>
      </c>
    </row>
    <row r="2011" spans="1:3">
      <c r="A2011" s="32">
        <v>164413440</v>
      </c>
      <c r="B2011" s="32">
        <v>584</v>
      </c>
      <c r="C2011" s="32">
        <v>89.114044189453097</v>
      </c>
    </row>
    <row r="2012" spans="1:3">
      <c r="A2012" s="32">
        <v>164495360</v>
      </c>
      <c r="B2012" s="32">
        <v>1168</v>
      </c>
      <c r="C2012" s="32">
        <v>178.22808837890599</v>
      </c>
    </row>
    <row r="2013" spans="1:3">
      <c r="A2013" s="32">
        <v>164577280</v>
      </c>
      <c r="B2013" s="32">
        <v>876</v>
      </c>
      <c r="C2013" s="32">
        <v>133.67106628418</v>
      </c>
    </row>
    <row r="2014" spans="1:3">
      <c r="A2014" s="32">
        <v>164659200</v>
      </c>
      <c r="B2014" s="32">
        <v>876</v>
      </c>
      <c r="C2014" s="32">
        <v>133.67106628418</v>
      </c>
    </row>
    <row r="2015" spans="1:3">
      <c r="A2015" s="32">
        <v>164741120</v>
      </c>
      <c r="B2015" s="32">
        <v>876</v>
      </c>
      <c r="C2015" s="32">
        <v>133.67106628418</v>
      </c>
    </row>
    <row r="2016" spans="1:3">
      <c r="A2016" s="32">
        <v>164823040</v>
      </c>
      <c r="B2016" s="32">
        <v>291</v>
      </c>
      <c r="C2016" s="32">
        <v>44.404430389404297</v>
      </c>
    </row>
    <row r="2017" spans="1:3">
      <c r="A2017" s="32">
        <v>164904960</v>
      </c>
      <c r="B2017" s="32">
        <v>1168</v>
      </c>
      <c r="C2017" s="32">
        <v>178.22808837890599</v>
      </c>
    </row>
    <row r="2018" spans="1:3">
      <c r="A2018" s="32">
        <v>164986880</v>
      </c>
      <c r="B2018" s="32">
        <v>584</v>
      </c>
      <c r="C2018" s="32">
        <v>89.114044189453097</v>
      </c>
    </row>
    <row r="2019" spans="1:3">
      <c r="A2019" s="32">
        <v>165068800</v>
      </c>
      <c r="B2019" s="32">
        <v>1460</v>
      </c>
      <c r="C2019" s="32">
        <v>222.78512573242199</v>
      </c>
    </row>
    <row r="2020" spans="1:3">
      <c r="A2020" s="32">
        <v>165150720</v>
      </c>
      <c r="B2020" s="32">
        <v>1168</v>
      </c>
      <c r="C2020" s="32">
        <v>178.22808837890599</v>
      </c>
    </row>
    <row r="2021" spans="1:3">
      <c r="A2021" s="32">
        <v>165232640</v>
      </c>
      <c r="B2021" s="32">
        <v>1460</v>
      </c>
      <c r="C2021" s="32">
        <v>222.78512573242199</v>
      </c>
    </row>
    <row r="2022" spans="1:3">
      <c r="A2022" s="32">
        <v>165314560</v>
      </c>
      <c r="B2022" s="32">
        <v>1460</v>
      </c>
      <c r="C2022" s="32">
        <v>222.78512573242199</v>
      </c>
    </row>
    <row r="2023" spans="1:3">
      <c r="A2023" s="32">
        <v>165396480</v>
      </c>
      <c r="B2023" s="32">
        <v>876</v>
      </c>
      <c r="C2023" s="32">
        <v>133.67106628418</v>
      </c>
    </row>
    <row r="2024" spans="1:3">
      <c r="A2024" s="32">
        <v>165478400</v>
      </c>
      <c r="B2024" s="32">
        <v>1168</v>
      </c>
      <c r="C2024" s="32">
        <v>178.22808837890599</v>
      </c>
    </row>
    <row r="2025" spans="1:3">
      <c r="A2025" s="32">
        <v>165560320</v>
      </c>
      <c r="B2025" s="32">
        <v>291</v>
      </c>
      <c r="C2025" s="32">
        <v>44.404430389404297</v>
      </c>
    </row>
    <row r="2026" spans="1:3">
      <c r="A2026" s="32">
        <v>165642240</v>
      </c>
      <c r="B2026" s="32">
        <v>1168</v>
      </c>
      <c r="C2026" s="32">
        <v>178.22808837890599</v>
      </c>
    </row>
    <row r="2027" spans="1:3">
      <c r="A2027" s="32">
        <v>165724160</v>
      </c>
      <c r="B2027" s="32">
        <v>584</v>
      </c>
      <c r="C2027" s="32">
        <v>89.114044189453097</v>
      </c>
    </row>
    <row r="2028" spans="1:3">
      <c r="A2028" s="32">
        <v>165806080</v>
      </c>
      <c r="B2028" s="32">
        <v>1460</v>
      </c>
      <c r="C2028" s="32">
        <v>222.78512573242199</v>
      </c>
    </row>
    <row r="2029" spans="1:3">
      <c r="A2029" s="32">
        <v>165888000</v>
      </c>
      <c r="B2029" s="32">
        <v>1752</v>
      </c>
      <c r="C2029" s="32">
        <v>267.34213256835898</v>
      </c>
    </row>
    <row r="2030" spans="1:3">
      <c r="A2030" s="32">
        <v>165969920</v>
      </c>
      <c r="B2030" s="32">
        <v>1460</v>
      </c>
      <c r="C2030" s="32">
        <v>222.78512573242199</v>
      </c>
    </row>
    <row r="2031" spans="1:3">
      <c r="A2031" s="32">
        <v>166051840</v>
      </c>
      <c r="B2031" s="32">
        <v>1752</v>
      </c>
      <c r="C2031" s="32">
        <v>267.34213256835898</v>
      </c>
    </row>
    <row r="2032" spans="1:3">
      <c r="A2032" s="32">
        <v>166133760</v>
      </c>
      <c r="B2032" s="32">
        <v>876</v>
      </c>
      <c r="C2032" s="32">
        <v>133.67106628418</v>
      </c>
    </row>
    <row r="2033" spans="1:3">
      <c r="A2033" s="32">
        <v>166215680</v>
      </c>
      <c r="B2033" s="32">
        <v>1460</v>
      </c>
      <c r="C2033" s="32">
        <v>222.78512573242199</v>
      </c>
    </row>
    <row r="2034" spans="1:3">
      <c r="A2034" s="32">
        <v>166297600</v>
      </c>
      <c r="B2034" s="32">
        <v>584</v>
      </c>
      <c r="C2034" s="32">
        <v>89.114044189453097</v>
      </c>
    </row>
    <row r="2035" spans="1:3">
      <c r="A2035" s="32">
        <v>166379520</v>
      </c>
      <c r="B2035" s="32">
        <v>876</v>
      </c>
      <c r="C2035" s="32">
        <v>133.67106628418</v>
      </c>
    </row>
    <row r="2036" spans="1:3">
      <c r="A2036" s="32">
        <v>166461440</v>
      </c>
      <c r="B2036" s="32">
        <v>1168</v>
      </c>
      <c r="C2036" s="32">
        <v>178.22808837890599</v>
      </c>
    </row>
    <row r="2037" spans="1:3">
      <c r="A2037" s="32">
        <v>166543360</v>
      </c>
      <c r="B2037" s="32">
        <v>1168</v>
      </c>
      <c r="C2037" s="32">
        <v>178.22808837890599</v>
      </c>
    </row>
    <row r="2038" spans="1:3">
      <c r="A2038" s="32">
        <v>166625280</v>
      </c>
      <c r="B2038" s="32">
        <v>2337</v>
      </c>
      <c r="C2038" s="32">
        <v>356.60879516601602</v>
      </c>
    </row>
    <row r="2039" spans="1:3">
      <c r="A2039" s="32">
        <v>166707200</v>
      </c>
      <c r="B2039" s="32">
        <v>1460</v>
      </c>
      <c r="C2039" s="32">
        <v>222.78512573242199</v>
      </c>
    </row>
    <row r="2040" spans="1:3">
      <c r="A2040" s="32">
        <v>166789120</v>
      </c>
      <c r="B2040" s="32">
        <v>2337</v>
      </c>
      <c r="C2040" s="32">
        <v>356.60879516601602</v>
      </c>
    </row>
    <row r="2041" spans="1:3">
      <c r="A2041" s="32">
        <v>166871040</v>
      </c>
      <c r="B2041" s="32">
        <v>1168</v>
      </c>
      <c r="C2041" s="32">
        <v>178.22808837890599</v>
      </c>
    </row>
    <row r="2042" spans="1:3">
      <c r="A2042" s="32">
        <v>166952960</v>
      </c>
      <c r="B2042" s="32">
        <v>1168</v>
      </c>
      <c r="C2042" s="32">
        <v>178.22808837890599</v>
      </c>
    </row>
    <row r="2043" spans="1:3">
      <c r="A2043" s="32">
        <v>167034880</v>
      </c>
      <c r="B2043" s="32">
        <v>1168</v>
      </c>
      <c r="C2043" s="32">
        <v>178.22808837890599</v>
      </c>
    </row>
    <row r="2044" spans="1:3">
      <c r="A2044" s="32">
        <v>167116800</v>
      </c>
      <c r="B2044" s="32">
        <v>584</v>
      </c>
      <c r="C2044" s="32">
        <v>89.114044189453097</v>
      </c>
    </row>
    <row r="2045" spans="1:3">
      <c r="A2045" s="32">
        <v>167198720</v>
      </c>
      <c r="B2045" s="32">
        <v>1752</v>
      </c>
      <c r="C2045" s="32">
        <v>267.34213256835898</v>
      </c>
    </row>
    <row r="2046" spans="1:3">
      <c r="A2046" s="32">
        <v>167280640</v>
      </c>
      <c r="B2046" s="32">
        <v>1168</v>
      </c>
      <c r="C2046" s="32">
        <v>178.22808837890599</v>
      </c>
    </row>
    <row r="2047" spans="1:3">
      <c r="A2047" s="32">
        <v>167362560</v>
      </c>
      <c r="B2047" s="32">
        <v>2630</v>
      </c>
      <c r="C2047" s="32">
        <v>401.31838989257801</v>
      </c>
    </row>
    <row r="2048" spans="1:3">
      <c r="A2048" s="32">
        <v>167444480</v>
      </c>
      <c r="B2048" s="32">
        <v>1752</v>
      </c>
      <c r="C2048" s="32">
        <v>267.34213256835898</v>
      </c>
    </row>
    <row r="2049" spans="1:3">
      <c r="A2049" s="32">
        <v>167526400</v>
      </c>
      <c r="B2049" s="32">
        <v>2045</v>
      </c>
      <c r="C2049" s="32">
        <v>312.0517578125</v>
      </c>
    </row>
    <row r="2050" spans="1:3">
      <c r="A2050" s="32">
        <v>167608320</v>
      </c>
      <c r="B2050" s="32">
        <v>1752</v>
      </c>
      <c r="C2050" s="32">
        <v>267.34213256835898</v>
      </c>
    </row>
    <row r="2051" spans="1:3">
      <c r="A2051" s="32">
        <v>167690240</v>
      </c>
      <c r="B2051" s="32">
        <v>1168</v>
      </c>
      <c r="C2051" s="32">
        <v>178.22808837890599</v>
      </c>
    </row>
    <row r="2052" spans="1:3">
      <c r="A2052" s="15">
        <v>167772160</v>
      </c>
      <c r="B2052" s="15">
        <v>1460</v>
      </c>
      <c r="C2052" s="15">
        <v>222.78512573242199</v>
      </c>
    </row>
    <row r="2053" spans="1:3">
      <c r="A2053" s="15">
        <v>167854080</v>
      </c>
      <c r="B2053" s="15">
        <v>584</v>
      </c>
      <c r="C2053" s="15">
        <v>89.114044189453097</v>
      </c>
    </row>
    <row r="2054" spans="1:3">
      <c r="A2054" s="15">
        <v>167936000</v>
      </c>
      <c r="B2054" s="15">
        <v>1752</v>
      </c>
      <c r="C2054" s="15">
        <v>267.34213256835898</v>
      </c>
    </row>
    <row r="2055" spans="1:3">
      <c r="A2055" s="15">
        <v>168017920</v>
      </c>
      <c r="B2055" s="15">
        <v>1168</v>
      </c>
      <c r="C2055" s="15">
        <v>178.22808837890599</v>
      </c>
    </row>
    <row r="2056" spans="1:3">
      <c r="A2056" s="15">
        <v>168099840</v>
      </c>
      <c r="B2056" s="15">
        <v>2337</v>
      </c>
      <c r="C2056" s="15">
        <v>356.60879516601602</v>
      </c>
    </row>
    <row r="2057" spans="1:3">
      <c r="A2057" s="15">
        <v>168181760</v>
      </c>
      <c r="B2057" s="15">
        <v>2337</v>
      </c>
      <c r="C2057" s="15">
        <v>356.60879516601602</v>
      </c>
    </row>
    <row r="2058" spans="1:3">
      <c r="A2058" s="15">
        <v>168263680</v>
      </c>
      <c r="B2058" s="15">
        <v>1752</v>
      </c>
      <c r="C2058" s="15">
        <v>267.34213256835898</v>
      </c>
    </row>
    <row r="2059" spans="1:3">
      <c r="A2059" s="15">
        <v>168345600</v>
      </c>
      <c r="B2059" s="15">
        <v>2630</v>
      </c>
      <c r="C2059" s="15">
        <v>401.31838989257801</v>
      </c>
    </row>
    <row r="2060" spans="1:3">
      <c r="A2060" s="15">
        <v>168427520</v>
      </c>
      <c r="B2060" s="15">
        <v>876</v>
      </c>
      <c r="C2060" s="15">
        <v>133.67106628418</v>
      </c>
    </row>
    <row r="2061" spans="1:3">
      <c r="A2061" s="15">
        <v>168509440</v>
      </c>
      <c r="B2061" s="15">
        <v>1752</v>
      </c>
      <c r="C2061" s="15">
        <v>267.34213256835898</v>
      </c>
    </row>
    <row r="2062" spans="1:3">
      <c r="A2062" s="15">
        <v>168591360</v>
      </c>
      <c r="B2062" s="15">
        <v>584</v>
      </c>
      <c r="C2062" s="15">
        <v>89.114044189453097</v>
      </c>
    </row>
    <row r="2063" spans="1:3">
      <c r="A2063" s="15">
        <v>168673280</v>
      </c>
      <c r="B2063" s="15">
        <v>1460</v>
      </c>
      <c r="C2063" s="15">
        <v>222.78512573242199</v>
      </c>
    </row>
    <row r="2064" spans="1:3">
      <c r="A2064" s="15">
        <v>168755200</v>
      </c>
      <c r="B2064" s="15">
        <v>1752</v>
      </c>
      <c r="C2064" s="15">
        <v>267.34213256835898</v>
      </c>
    </row>
    <row r="2065" spans="1:3">
      <c r="A2065" s="15">
        <v>168837120</v>
      </c>
      <c r="B2065" s="15">
        <v>1752</v>
      </c>
      <c r="C2065" s="15">
        <v>267.34213256835898</v>
      </c>
    </row>
    <row r="2066" spans="1:3">
      <c r="A2066" s="15">
        <v>168919040</v>
      </c>
      <c r="B2066" s="15">
        <v>2922</v>
      </c>
      <c r="C2066" s="15">
        <v>445.87542724609398</v>
      </c>
    </row>
    <row r="2067" spans="1:3">
      <c r="A2067" s="15">
        <v>169000960</v>
      </c>
      <c r="B2067" s="15">
        <v>1752</v>
      </c>
      <c r="C2067" s="15">
        <v>267.34213256835898</v>
      </c>
    </row>
    <row r="2068" spans="1:3">
      <c r="A2068" s="15">
        <v>169082880</v>
      </c>
      <c r="B2068" s="15">
        <v>2630</v>
      </c>
      <c r="C2068" s="15">
        <v>401.31838989257801</v>
      </c>
    </row>
    <row r="2069" spans="1:3">
      <c r="A2069" s="15">
        <v>169164800</v>
      </c>
      <c r="B2069" s="15">
        <v>876</v>
      </c>
      <c r="C2069" s="15">
        <v>133.67106628418</v>
      </c>
    </row>
    <row r="2070" spans="1:3">
      <c r="A2070" s="15">
        <v>169246720</v>
      </c>
      <c r="B2070" s="15">
        <v>1460</v>
      </c>
      <c r="C2070" s="15">
        <v>222.78512573242199</v>
      </c>
    </row>
    <row r="2071" spans="1:3">
      <c r="A2071" s="15">
        <v>169328640</v>
      </c>
      <c r="B2071" s="15">
        <v>1168</v>
      </c>
      <c r="C2071" s="15">
        <v>178.22808837890599</v>
      </c>
    </row>
    <row r="2072" spans="1:3">
      <c r="A2072" s="15">
        <v>169410560</v>
      </c>
      <c r="B2072" s="15">
        <v>876</v>
      </c>
      <c r="C2072" s="15">
        <v>133.67106628418</v>
      </c>
    </row>
    <row r="2073" spans="1:3">
      <c r="A2073" s="15">
        <v>169492480</v>
      </c>
      <c r="B2073" s="15">
        <v>2337</v>
      </c>
      <c r="C2073" s="15">
        <v>356.60879516601602</v>
      </c>
    </row>
    <row r="2074" spans="1:3">
      <c r="A2074" s="15">
        <v>169574400</v>
      </c>
      <c r="B2074" s="15">
        <v>1460</v>
      </c>
      <c r="C2074" s="15">
        <v>222.78512573242199</v>
      </c>
    </row>
    <row r="2075" spans="1:3">
      <c r="A2075" s="15">
        <v>169656320</v>
      </c>
      <c r="B2075" s="15">
        <v>2922</v>
      </c>
      <c r="C2075" s="15">
        <v>445.87542724609398</v>
      </c>
    </row>
    <row r="2076" spans="1:3">
      <c r="A2076" s="15">
        <v>169738240</v>
      </c>
      <c r="B2076" s="15">
        <v>1752</v>
      </c>
      <c r="C2076" s="15">
        <v>267.34213256835898</v>
      </c>
    </row>
    <row r="2077" spans="1:3">
      <c r="A2077" s="15">
        <v>169820160</v>
      </c>
      <c r="B2077" s="15">
        <v>2337</v>
      </c>
      <c r="C2077" s="15">
        <v>356.60879516601602</v>
      </c>
    </row>
    <row r="2078" spans="1:3">
      <c r="A2078" s="15">
        <v>169902080</v>
      </c>
      <c r="B2078" s="15">
        <v>1460</v>
      </c>
      <c r="C2078" s="15">
        <v>222.78512573242199</v>
      </c>
    </row>
    <row r="2079" spans="1:3">
      <c r="A2079" s="15">
        <v>169984000</v>
      </c>
      <c r="B2079" s="15">
        <v>584</v>
      </c>
      <c r="C2079" s="15">
        <v>89.114044189453097</v>
      </c>
    </row>
    <row r="2080" spans="1:3">
      <c r="A2080" s="15">
        <v>170065920</v>
      </c>
      <c r="B2080" s="15">
        <v>1168</v>
      </c>
      <c r="C2080" s="15">
        <v>178.22808837890599</v>
      </c>
    </row>
    <row r="2081" spans="1:3">
      <c r="A2081" s="15">
        <v>170147840</v>
      </c>
      <c r="B2081" s="15">
        <v>584</v>
      </c>
      <c r="C2081" s="15">
        <v>89.114044189453097</v>
      </c>
    </row>
    <row r="2082" spans="1:3">
      <c r="A2082" s="15">
        <v>170229760</v>
      </c>
      <c r="B2082" s="15">
        <v>2630</v>
      </c>
      <c r="C2082" s="15">
        <v>401.31838989257801</v>
      </c>
    </row>
    <row r="2083" spans="1:3">
      <c r="A2083" s="15">
        <v>170311680</v>
      </c>
      <c r="B2083" s="15">
        <v>1752</v>
      </c>
      <c r="C2083" s="15">
        <v>267.34213256835898</v>
      </c>
    </row>
    <row r="2084" spans="1:3">
      <c r="A2084" s="15">
        <v>170393600</v>
      </c>
      <c r="B2084" s="15">
        <v>2922</v>
      </c>
      <c r="C2084" s="15">
        <v>445.87542724609398</v>
      </c>
    </row>
    <row r="2085" spans="1:3">
      <c r="A2085" s="15">
        <v>170475520</v>
      </c>
      <c r="B2085" s="15">
        <v>2630</v>
      </c>
      <c r="C2085" s="15">
        <v>401.31838989257801</v>
      </c>
    </row>
    <row r="2086" spans="1:3">
      <c r="A2086" s="15">
        <v>170557440</v>
      </c>
      <c r="B2086" s="15">
        <v>2045</v>
      </c>
      <c r="C2086" s="15">
        <v>312.0517578125</v>
      </c>
    </row>
    <row r="2087" spans="1:3">
      <c r="A2087" s="15">
        <v>170639360</v>
      </c>
      <c r="B2087" s="15">
        <v>2337</v>
      </c>
      <c r="C2087" s="15">
        <v>356.60879516601602</v>
      </c>
    </row>
    <row r="2088" spans="1:3">
      <c r="A2088" s="15">
        <v>170721280</v>
      </c>
      <c r="B2088" s="15">
        <v>-1</v>
      </c>
      <c r="C2088" s="15">
        <v>-0.15259255468845401</v>
      </c>
    </row>
    <row r="2089" spans="1:3">
      <c r="A2089" s="15">
        <v>170803200</v>
      </c>
      <c r="B2089" s="15">
        <v>1752</v>
      </c>
      <c r="C2089" s="15">
        <v>267.34213256835898</v>
      </c>
    </row>
    <row r="2090" spans="1:3">
      <c r="A2090" s="15">
        <v>170885120</v>
      </c>
      <c r="B2090" s="15">
        <v>584</v>
      </c>
      <c r="C2090" s="15">
        <v>89.114044189453097</v>
      </c>
    </row>
    <row r="2091" spans="1:3">
      <c r="A2091" s="15">
        <v>170967040</v>
      </c>
      <c r="B2091" s="15">
        <v>2337</v>
      </c>
      <c r="C2091" s="15">
        <v>356.60879516601602</v>
      </c>
    </row>
    <row r="2092" spans="1:3">
      <c r="A2092" s="15">
        <v>171048960</v>
      </c>
      <c r="B2092" s="15">
        <v>2337</v>
      </c>
      <c r="C2092" s="15">
        <v>356.60879516601602</v>
      </c>
    </row>
    <row r="2093" spans="1:3">
      <c r="A2093" s="15">
        <v>171130880</v>
      </c>
      <c r="B2093" s="15">
        <v>2337</v>
      </c>
      <c r="C2093" s="15">
        <v>356.60879516601602</v>
      </c>
    </row>
    <row r="2094" spans="1:3">
      <c r="A2094" s="15">
        <v>171212800</v>
      </c>
      <c r="B2094" s="15">
        <v>2922</v>
      </c>
      <c r="C2094" s="15">
        <v>445.87542724609398</v>
      </c>
    </row>
    <row r="2095" spans="1:3">
      <c r="A2095" s="15">
        <v>171294720</v>
      </c>
      <c r="B2095" s="15">
        <v>1168</v>
      </c>
      <c r="C2095" s="15">
        <v>178.22808837890599</v>
      </c>
    </row>
    <row r="2096" spans="1:3">
      <c r="A2096" s="15">
        <v>171376640</v>
      </c>
      <c r="B2096" s="15">
        <v>2337</v>
      </c>
      <c r="C2096" s="15">
        <v>356.60879516601602</v>
      </c>
    </row>
    <row r="2097" spans="1:3">
      <c r="A2097" s="15">
        <v>171458560</v>
      </c>
      <c r="B2097" s="15">
        <v>-1</v>
      </c>
      <c r="C2097" s="15">
        <v>-0.15259255468845401</v>
      </c>
    </row>
    <row r="2098" spans="1:3">
      <c r="A2098" s="15">
        <v>171540480</v>
      </c>
      <c r="B2098" s="15">
        <v>1168</v>
      </c>
      <c r="C2098" s="15">
        <v>178.22808837890599</v>
      </c>
    </row>
    <row r="2099" spans="1:3">
      <c r="A2099" s="15">
        <v>171622400</v>
      </c>
      <c r="B2099" s="15">
        <v>584</v>
      </c>
      <c r="C2099" s="15">
        <v>89.114044189453097</v>
      </c>
    </row>
    <row r="2100" spans="1:3">
      <c r="A2100" s="15">
        <v>171704320</v>
      </c>
      <c r="B2100" s="15">
        <v>876</v>
      </c>
      <c r="C2100" s="15">
        <v>133.67106628418</v>
      </c>
    </row>
    <row r="2101" spans="1:3">
      <c r="A2101" s="15">
        <v>171786240</v>
      </c>
      <c r="B2101" s="15">
        <v>2630</v>
      </c>
      <c r="C2101" s="15">
        <v>401.31838989257801</v>
      </c>
    </row>
    <row r="2102" spans="1:3">
      <c r="A2102" s="15">
        <v>171868160</v>
      </c>
      <c r="B2102" s="15">
        <v>1460</v>
      </c>
      <c r="C2102" s="15">
        <v>222.78512573242199</v>
      </c>
    </row>
    <row r="2103" spans="1:3">
      <c r="A2103" s="15">
        <v>171950080</v>
      </c>
      <c r="B2103" s="15">
        <v>2922</v>
      </c>
      <c r="C2103" s="15">
        <v>445.87542724609398</v>
      </c>
    </row>
    <row r="2104" spans="1:3">
      <c r="A2104" s="15">
        <v>172032000</v>
      </c>
      <c r="B2104" s="15">
        <v>876</v>
      </c>
      <c r="C2104" s="15">
        <v>133.67106628418</v>
      </c>
    </row>
    <row r="2105" spans="1:3">
      <c r="A2105" s="15">
        <v>172113920</v>
      </c>
      <c r="B2105" s="15">
        <v>1460</v>
      </c>
      <c r="C2105" s="15">
        <v>222.78512573242199</v>
      </c>
    </row>
    <row r="2106" spans="1:3">
      <c r="A2106" s="15">
        <v>172195840</v>
      </c>
      <c r="B2106" s="15">
        <v>-1</v>
      </c>
      <c r="C2106" s="15">
        <v>-0.15259255468845401</v>
      </c>
    </row>
    <row r="2107" spans="1:3">
      <c r="A2107" s="15">
        <v>172277760</v>
      </c>
      <c r="B2107" s="15">
        <v>-586</v>
      </c>
      <c r="C2107" s="15">
        <v>-89.419235229492202</v>
      </c>
    </row>
    <row r="2108" spans="1:3">
      <c r="A2108" s="15">
        <v>172359680</v>
      </c>
      <c r="B2108" s="15">
        <v>1168</v>
      </c>
      <c r="C2108" s="15">
        <v>178.22808837890599</v>
      </c>
    </row>
    <row r="2109" spans="1:3">
      <c r="A2109" s="15">
        <v>172441600</v>
      </c>
      <c r="B2109" s="15">
        <v>-586</v>
      </c>
      <c r="C2109" s="15">
        <v>-89.419235229492202</v>
      </c>
    </row>
    <row r="2110" spans="1:3">
      <c r="A2110" s="15">
        <v>172523520</v>
      </c>
      <c r="B2110" s="15">
        <v>2337</v>
      </c>
      <c r="C2110" s="15">
        <v>356.60879516601602</v>
      </c>
    </row>
    <row r="2111" spans="1:3">
      <c r="A2111" s="15">
        <v>172605440</v>
      </c>
      <c r="B2111" s="15">
        <v>876</v>
      </c>
      <c r="C2111" s="15">
        <v>133.67106628418</v>
      </c>
    </row>
    <row r="2112" spans="1:3">
      <c r="A2112" s="15">
        <v>172687360</v>
      </c>
      <c r="B2112" s="15">
        <v>2045</v>
      </c>
      <c r="C2112" s="15">
        <v>312.0517578125</v>
      </c>
    </row>
    <row r="2113" spans="1:3">
      <c r="A2113" s="15">
        <v>172769280</v>
      </c>
      <c r="B2113" s="15">
        <v>876</v>
      </c>
      <c r="C2113" s="15">
        <v>133.67106628418</v>
      </c>
    </row>
    <row r="2114" spans="1:3">
      <c r="A2114" s="15">
        <v>172851200</v>
      </c>
      <c r="B2114" s="15">
        <v>-294</v>
      </c>
      <c r="C2114" s="15">
        <v>-44.862209320068402</v>
      </c>
    </row>
    <row r="2115" spans="1:3">
      <c r="A2115" s="15">
        <v>172933120</v>
      </c>
      <c r="B2115" s="15">
        <v>-1</v>
      </c>
      <c r="C2115" s="15">
        <v>-0.15259255468845401</v>
      </c>
    </row>
    <row r="2116" spans="1:3">
      <c r="A2116" s="15">
        <v>173015040</v>
      </c>
      <c r="B2116" s="15">
        <v>-2341</v>
      </c>
      <c r="C2116" s="15">
        <v>-357.21914672851602</v>
      </c>
    </row>
    <row r="2117" spans="1:3">
      <c r="A2117" s="15">
        <v>173096960</v>
      </c>
      <c r="B2117" s="15">
        <v>584</v>
      </c>
      <c r="C2117" s="15">
        <v>89.114044189453097</v>
      </c>
    </row>
    <row r="2118" spans="1:3">
      <c r="A2118" s="15">
        <v>173178880</v>
      </c>
      <c r="B2118" s="15">
        <v>-1463</v>
      </c>
      <c r="C2118" s="15">
        <v>-223.24288940429699</v>
      </c>
    </row>
    <row r="2119" spans="1:3">
      <c r="A2119" s="15">
        <v>173260800</v>
      </c>
      <c r="B2119" s="15">
        <v>1168</v>
      </c>
      <c r="C2119" s="15">
        <v>178.22808837890599</v>
      </c>
    </row>
    <row r="2120" spans="1:3">
      <c r="A2120" s="15">
        <v>173342720</v>
      </c>
      <c r="B2120" s="15">
        <v>876</v>
      </c>
      <c r="C2120" s="15">
        <v>133.67106628418</v>
      </c>
    </row>
    <row r="2121" spans="1:3">
      <c r="A2121" s="15">
        <v>173424640</v>
      </c>
      <c r="B2121" s="15">
        <v>584</v>
      </c>
      <c r="C2121" s="15">
        <v>89.114044189453097</v>
      </c>
    </row>
    <row r="2122" spans="1:3">
      <c r="A2122" s="15">
        <v>173506560</v>
      </c>
      <c r="B2122" s="15">
        <v>1168</v>
      </c>
      <c r="C2122" s="15">
        <v>178.22808837890599</v>
      </c>
    </row>
    <row r="2123" spans="1:3">
      <c r="A2123" s="15">
        <v>173588480</v>
      </c>
      <c r="B2123" s="15">
        <v>-1756</v>
      </c>
      <c r="C2123" s="15">
        <v>-267.95251464843699</v>
      </c>
    </row>
    <row r="2124" spans="1:3">
      <c r="A2124" s="15">
        <v>173670400</v>
      </c>
      <c r="B2124" s="15">
        <v>-1</v>
      </c>
      <c r="C2124" s="15">
        <v>-0.15259255468845401</v>
      </c>
    </row>
    <row r="2125" spans="1:3">
      <c r="A2125" s="15">
        <v>173752320</v>
      </c>
      <c r="B2125" s="15">
        <v>-2633</v>
      </c>
      <c r="C2125" s="15">
        <v>-401.77618408203102</v>
      </c>
    </row>
    <row r="2126" spans="1:3">
      <c r="A2126" s="15">
        <v>173834240</v>
      </c>
      <c r="B2126" s="15">
        <v>-879</v>
      </c>
      <c r="C2126" s="15">
        <v>-134.12884521484401</v>
      </c>
    </row>
    <row r="2127" spans="1:3">
      <c r="A2127" s="15">
        <v>173916160</v>
      </c>
      <c r="B2127" s="15">
        <v>-1171</v>
      </c>
      <c r="C2127" s="15">
        <v>-178.68586730957</v>
      </c>
    </row>
    <row r="2128" spans="1:3">
      <c r="A2128" s="15">
        <v>173998080</v>
      </c>
      <c r="B2128" s="15">
        <v>-586</v>
      </c>
      <c r="C2128" s="15">
        <v>-89.419235229492202</v>
      </c>
    </row>
    <row r="2129" spans="1:3">
      <c r="A2129" s="15">
        <v>174080000</v>
      </c>
      <c r="B2129" s="15">
        <v>1168</v>
      </c>
      <c r="C2129" s="15">
        <v>178.22808837890599</v>
      </c>
    </row>
    <row r="2130" spans="1:3">
      <c r="A2130" s="15">
        <v>174161920</v>
      </c>
      <c r="B2130" s="15">
        <v>-879</v>
      </c>
      <c r="C2130" s="15">
        <v>-134.12884521484401</v>
      </c>
    </row>
    <row r="2131" spans="1:3">
      <c r="A2131" s="15">
        <v>174243840</v>
      </c>
      <c r="B2131" s="15">
        <v>876</v>
      </c>
      <c r="C2131" s="15">
        <v>133.67106628418</v>
      </c>
    </row>
    <row r="2132" spans="1:3">
      <c r="A2132" s="15">
        <v>174325760</v>
      </c>
      <c r="B2132" s="15">
        <v>-1756</v>
      </c>
      <c r="C2132" s="15">
        <v>-267.95251464843699</v>
      </c>
    </row>
    <row r="2133" spans="1:3">
      <c r="A2133" s="15">
        <v>174407680</v>
      </c>
      <c r="B2133" s="15">
        <v>-1171</v>
      </c>
      <c r="C2133" s="15">
        <v>-178.68586730957</v>
      </c>
    </row>
    <row r="2134" spans="1:3">
      <c r="A2134" s="15">
        <v>174489600</v>
      </c>
      <c r="B2134" s="15">
        <v>-2633</v>
      </c>
      <c r="C2134" s="15">
        <v>-401.77618408203102</v>
      </c>
    </row>
    <row r="2135" spans="1:3">
      <c r="A2135" s="15">
        <v>174571520</v>
      </c>
      <c r="B2135" s="15">
        <v>-2633</v>
      </c>
      <c r="C2135" s="15">
        <v>-401.77618408203102</v>
      </c>
    </row>
    <row r="2136" spans="1:3">
      <c r="A2136" s="15">
        <v>174653440</v>
      </c>
      <c r="B2136" s="15">
        <v>-1171</v>
      </c>
      <c r="C2136" s="15">
        <v>-178.68586730957</v>
      </c>
    </row>
    <row r="2137" spans="1:3">
      <c r="A2137" s="15">
        <v>174735360</v>
      </c>
      <c r="B2137" s="15">
        <v>-2341</v>
      </c>
      <c r="C2137" s="15">
        <v>-357.21914672851602</v>
      </c>
    </row>
    <row r="2138" spans="1:3">
      <c r="A2138" s="15">
        <v>174817280</v>
      </c>
      <c r="B2138" s="15">
        <v>291</v>
      </c>
      <c r="C2138" s="15">
        <v>44.404430389404297</v>
      </c>
    </row>
    <row r="2139" spans="1:3">
      <c r="A2139" s="15">
        <v>174899200</v>
      </c>
      <c r="B2139" s="15">
        <v>-1756</v>
      </c>
      <c r="C2139" s="15">
        <v>-267.95251464843699</v>
      </c>
    </row>
    <row r="2140" spans="1:3">
      <c r="A2140" s="15">
        <v>174981120</v>
      </c>
      <c r="B2140" s="15">
        <v>-586</v>
      </c>
      <c r="C2140" s="15">
        <v>-89.419235229492202</v>
      </c>
    </row>
    <row r="2141" spans="1:3">
      <c r="A2141" s="15">
        <v>175063040</v>
      </c>
      <c r="B2141" s="15">
        <v>-2048</v>
      </c>
      <c r="C2141" s="15">
        <v>-312.50955200195301</v>
      </c>
    </row>
    <row r="2142" spans="1:3">
      <c r="A2142" s="15">
        <v>175144960</v>
      </c>
      <c r="B2142" s="15">
        <v>-2633</v>
      </c>
      <c r="C2142" s="15">
        <v>-401.77618408203102</v>
      </c>
    </row>
    <row r="2143" spans="1:3">
      <c r="A2143" s="15">
        <v>175226880</v>
      </c>
      <c r="B2143" s="15">
        <v>-2341</v>
      </c>
      <c r="C2143" s="15">
        <v>-357.21914672851602</v>
      </c>
    </row>
    <row r="2144" spans="1:3">
      <c r="A2144" s="15">
        <v>175308800</v>
      </c>
      <c r="B2144" s="15">
        <v>-3511</v>
      </c>
      <c r="C2144" s="15">
        <v>-535.75244140625</v>
      </c>
    </row>
    <row r="2145" spans="1:3">
      <c r="A2145" s="15">
        <v>175390720</v>
      </c>
      <c r="B2145" s="15">
        <v>-1171</v>
      </c>
      <c r="C2145" s="15">
        <v>-178.68586730957</v>
      </c>
    </row>
    <row r="2146" spans="1:3">
      <c r="A2146" s="15">
        <v>175472640</v>
      </c>
      <c r="B2146" s="15">
        <v>-2633</v>
      </c>
      <c r="C2146" s="15">
        <v>-401.77618408203102</v>
      </c>
    </row>
    <row r="2147" spans="1:3">
      <c r="A2147" s="15">
        <v>175554560</v>
      </c>
      <c r="B2147" s="15">
        <v>-586</v>
      </c>
      <c r="C2147" s="15">
        <v>-89.419235229492202</v>
      </c>
    </row>
    <row r="2148" spans="1:3">
      <c r="A2148" s="15">
        <v>175636480</v>
      </c>
      <c r="B2148" s="15">
        <v>-1463</v>
      </c>
      <c r="C2148" s="15">
        <v>-223.24288940429699</v>
      </c>
    </row>
    <row r="2149" spans="1:3">
      <c r="A2149" s="15">
        <v>175718400</v>
      </c>
      <c r="B2149" s="15">
        <v>-1756</v>
      </c>
      <c r="C2149" s="15">
        <v>-267.95251464843699</v>
      </c>
    </row>
    <row r="2150" spans="1:3">
      <c r="A2150" s="15">
        <v>175800320</v>
      </c>
      <c r="B2150" s="15">
        <v>-1756</v>
      </c>
      <c r="C2150" s="15">
        <v>-267.95251464843699</v>
      </c>
    </row>
    <row r="2151" spans="1:3">
      <c r="A2151" s="15">
        <v>175882240</v>
      </c>
      <c r="B2151" s="15">
        <v>-3218</v>
      </c>
      <c r="C2151" s="15">
        <v>-491.04281616210898</v>
      </c>
    </row>
    <row r="2152" spans="1:3">
      <c r="A2152" s="15">
        <v>175964160</v>
      </c>
      <c r="B2152" s="15">
        <v>-2048</v>
      </c>
      <c r="C2152" s="15">
        <v>-312.50955200195301</v>
      </c>
    </row>
    <row r="2153" spans="1:3">
      <c r="A2153" s="15">
        <v>176046080</v>
      </c>
      <c r="B2153" s="15">
        <v>-3511</v>
      </c>
      <c r="C2153" s="15">
        <v>-535.75244140625</v>
      </c>
    </row>
    <row r="2154" spans="1:3">
      <c r="A2154" s="15">
        <v>176128000</v>
      </c>
      <c r="B2154" s="15">
        <v>-1756</v>
      </c>
      <c r="C2154" s="15">
        <v>-267.95251464843699</v>
      </c>
    </row>
    <row r="2155" spans="1:3">
      <c r="A2155" s="15">
        <v>176209920</v>
      </c>
      <c r="B2155" s="15">
        <v>-2341</v>
      </c>
      <c r="C2155" s="15">
        <v>-357.21914672851602</v>
      </c>
    </row>
    <row r="2156" spans="1:3">
      <c r="A2156" s="15">
        <v>176291840</v>
      </c>
      <c r="B2156" s="15">
        <v>-1463</v>
      </c>
      <c r="C2156" s="15">
        <v>-223.24288940429699</v>
      </c>
    </row>
    <row r="2157" spans="1:3">
      <c r="A2157" s="15">
        <v>176373760</v>
      </c>
      <c r="B2157" s="15">
        <v>-879</v>
      </c>
      <c r="C2157" s="15">
        <v>-134.12884521484401</v>
      </c>
    </row>
    <row r="2158" spans="1:3">
      <c r="A2158" s="15">
        <v>176455680</v>
      </c>
      <c r="B2158" s="15">
        <v>-2048</v>
      </c>
      <c r="C2158" s="15">
        <v>-312.50955200195301</v>
      </c>
    </row>
    <row r="2159" spans="1:3">
      <c r="A2159" s="15">
        <v>176537600</v>
      </c>
      <c r="B2159" s="15">
        <v>-1171</v>
      </c>
      <c r="C2159" s="15">
        <v>-178.68586730957</v>
      </c>
    </row>
    <row r="2160" spans="1:3">
      <c r="A2160" s="15">
        <v>176619520</v>
      </c>
      <c r="B2160" s="15">
        <v>-3218</v>
      </c>
      <c r="C2160" s="15">
        <v>-491.04281616210898</v>
      </c>
    </row>
    <row r="2161" spans="1:3">
      <c r="A2161" s="15">
        <v>176701440</v>
      </c>
      <c r="B2161" s="15">
        <v>-2341</v>
      </c>
      <c r="C2161" s="15">
        <v>-357.21914672851602</v>
      </c>
    </row>
    <row r="2162" spans="1:3">
      <c r="A2162" s="15">
        <v>176783360</v>
      </c>
      <c r="B2162" s="15">
        <v>-3218</v>
      </c>
      <c r="C2162" s="15">
        <v>-491.04281616210898</v>
      </c>
    </row>
    <row r="2163" spans="1:3">
      <c r="A2163" s="15">
        <v>176865280</v>
      </c>
      <c r="B2163" s="15">
        <v>-2341</v>
      </c>
      <c r="C2163" s="15">
        <v>-357.21914672851602</v>
      </c>
    </row>
    <row r="2164" spans="1:3">
      <c r="A2164" s="15">
        <v>176947200</v>
      </c>
      <c r="B2164" s="15">
        <v>-1756</v>
      </c>
      <c r="C2164" s="15">
        <v>-267.95251464843699</v>
      </c>
    </row>
    <row r="2165" spans="1:3">
      <c r="A2165" s="15">
        <v>177029120</v>
      </c>
      <c r="B2165" s="15">
        <v>-2048</v>
      </c>
      <c r="C2165" s="15">
        <v>-312.50955200195301</v>
      </c>
    </row>
    <row r="2166" spans="1:3">
      <c r="A2166" s="15">
        <v>177111040</v>
      </c>
      <c r="B2166" s="15">
        <v>-879</v>
      </c>
      <c r="C2166" s="15">
        <v>-134.12884521484401</v>
      </c>
    </row>
    <row r="2167" spans="1:3">
      <c r="A2167" s="15">
        <v>177192960</v>
      </c>
      <c r="B2167" s="15">
        <v>-2341</v>
      </c>
      <c r="C2167" s="15">
        <v>-357.21914672851602</v>
      </c>
    </row>
    <row r="2168" spans="1:3">
      <c r="A2168" s="15">
        <v>177274880</v>
      </c>
      <c r="B2168" s="15">
        <v>-1756</v>
      </c>
      <c r="C2168" s="15">
        <v>-267.95251464843699</v>
      </c>
    </row>
    <row r="2169" spans="1:3">
      <c r="A2169" s="15">
        <v>177356800</v>
      </c>
      <c r="B2169" s="15">
        <v>-2633</v>
      </c>
      <c r="C2169" s="15">
        <v>-401.77618408203102</v>
      </c>
    </row>
    <row r="2170" spans="1:3">
      <c r="A2170" s="15">
        <v>177438720</v>
      </c>
      <c r="B2170" s="15">
        <v>-2926</v>
      </c>
      <c r="C2170" s="15">
        <v>-446.48577880859398</v>
      </c>
    </row>
    <row r="2171" spans="1:3">
      <c r="A2171" s="15">
        <v>177520640</v>
      </c>
      <c r="B2171" s="15">
        <v>-2341</v>
      </c>
      <c r="C2171" s="15">
        <v>-357.21914672851602</v>
      </c>
    </row>
    <row r="2172" spans="1:3">
      <c r="A2172" s="15">
        <v>177602560</v>
      </c>
      <c r="B2172" s="15">
        <v>-2926</v>
      </c>
      <c r="C2172" s="15">
        <v>-446.48577880859398</v>
      </c>
    </row>
    <row r="2173" spans="1:3">
      <c r="A2173" s="15">
        <v>177684480</v>
      </c>
      <c r="B2173" s="15">
        <v>-1171</v>
      </c>
      <c r="C2173" s="15">
        <v>-178.68586730957</v>
      </c>
    </row>
    <row r="2174" spans="1:3">
      <c r="A2174" s="15">
        <v>177766400</v>
      </c>
      <c r="B2174" s="15">
        <v>-2048</v>
      </c>
      <c r="C2174" s="15">
        <v>-312.50955200195301</v>
      </c>
    </row>
    <row r="2175" spans="1:3">
      <c r="A2175" s="15">
        <v>177848320</v>
      </c>
      <c r="B2175" s="15">
        <v>-879</v>
      </c>
      <c r="C2175" s="15">
        <v>-134.12884521484401</v>
      </c>
    </row>
    <row r="2176" spans="1:3">
      <c r="A2176" s="15">
        <v>177930240</v>
      </c>
      <c r="B2176" s="15">
        <v>-1756</v>
      </c>
      <c r="C2176" s="15">
        <v>-267.95251464843699</v>
      </c>
    </row>
    <row r="2177" spans="1:3">
      <c r="A2177" s="15">
        <v>178012160</v>
      </c>
      <c r="B2177" s="15">
        <v>-1756</v>
      </c>
      <c r="C2177" s="15">
        <v>-267.95251464843699</v>
      </c>
    </row>
    <row r="2178" spans="1:3">
      <c r="A2178" s="15">
        <v>178094080</v>
      </c>
      <c r="B2178" s="15">
        <v>-2048</v>
      </c>
      <c r="C2178" s="15">
        <v>-312.50955200195301</v>
      </c>
    </row>
    <row r="2179" spans="1:3">
      <c r="A2179" s="15">
        <v>178176000</v>
      </c>
      <c r="B2179" s="15">
        <v>-2926</v>
      </c>
      <c r="C2179" s="15">
        <v>-446.48577880859398</v>
      </c>
    </row>
    <row r="2180" spans="1:3">
      <c r="A2180" s="15">
        <v>178257920</v>
      </c>
      <c r="B2180" s="15">
        <v>-2048</v>
      </c>
      <c r="C2180" s="15">
        <v>-312.50955200195301</v>
      </c>
    </row>
    <row r="2181" spans="1:3">
      <c r="A2181" s="15">
        <v>178339840</v>
      </c>
      <c r="B2181" s="15">
        <v>-2926</v>
      </c>
      <c r="C2181" s="15">
        <v>-446.48577880859398</v>
      </c>
    </row>
    <row r="2182" spans="1:3">
      <c r="A2182" s="15">
        <v>178421760</v>
      </c>
      <c r="B2182" s="15">
        <v>-1463</v>
      </c>
      <c r="C2182" s="15">
        <v>-223.24288940429699</v>
      </c>
    </row>
    <row r="2183" spans="1:3">
      <c r="A2183" s="15">
        <v>178503680</v>
      </c>
      <c r="B2183" s="15">
        <v>-1756</v>
      </c>
      <c r="C2183" s="15">
        <v>-267.95251464843699</v>
      </c>
    </row>
    <row r="2184" spans="1:3">
      <c r="A2184" s="15">
        <v>178585600</v>
      </c>
      <c r="B2184" s="15">
        <v>-1171</v>
      </c>
      <c r="C2184" s="15">
        <v>-178.68586730957</v>
      </c>
    </row>
    <row r="2185" spans="1:3">
      <c r="A2185" s="15">
        <v>178667520</v>
      </c>
      <c r="B2185" s="15">
        <v>-1171</v>
      </c>
      <c r="C2185" s="15">
        <v>-178.68586730957</v>
      </c>
    </row>
    <row r="2186" spans="1:3">
      <c r="A2186" s="15">
        <v>178749440</v>
      </c>
      <c r="B2186" s="15">
        <v>-1756</v>
      </c>
      <c r="C2186" s="15">
        <v>-267.95251464843699</v>
      </c>
    </row>
    <row r="2187" spans="1:3">
      <c r="A2187" s="15">
        <v>178831360</v>
      </c>
      <c r="B2187" s="15">
        <v>-1463</v>
      </c>
      <c r="C2187" s="15">
        <v>-223.24288940429699</v>
      </c>
    </row>
    <row r="2188" spans="1:3">
      <c r="A2188" s="15">
        <v>178913280</v>
      </c>
      <c r="B2188" s="15">
        <v>-2633</v>
      </c>
      <c r="C2188" s="15">
        <v>-401.77618408203102</v>
      </c>
    </row>
    <row r="2189" spans="1:3">
      <c r="A2189" s="15">
        <v>178995200</v>
      </c>
      <c r="B2189" s="15">
        <v>-1756</v>
      </c>
      <c r="C2189" s="15">
        <v>-267.95251464843699</v>
      </c>
    </row>
    <row r="2190" spans="1:3">
      <c r="A2190" s="15">
        <v>179077120</v>
      </c>
      <c r="B2190" s="15">
        <v>-2048</v>
      </c>
      <c r="C2190" s="15">
        <v>-312.50955200195301</v>
      </c>
    </row>
    <row r="2191" spans="1:3">
      <c r="A2191" s="15">
        <v>179159040</v>
      </c>
      <c r="B2191" s="15">
        <v>-1463</v>
      </c>
      <c r="C2191" s="15">
        <v>-223.24288940429699</v>
      </c>
    </row>
    <row r="2192" spans="1:3">
      <c r="A2192" s="15">
        <v>179240960</v>
      </c>
      <c r="B2192" s="15">
        <v>-879</v>
      </c>
      <c r="C2192" s="15">
        <v>-134.12884521484401</v>
      </c>
    </row>
    <row r="2193" spans="1:3">
      <c r="A2193" s="15">
        <v>179322880</v>
      </c>
      <c r="B2193" s="15">
        <v>-1463</v>
      </c>
      <c r="C2193" s="15">
        <v>-223.24288940429699</v>
      </c>
    </row>
    <row r="2194" spans="1:3">
      <c r="A2194" s="15">
        <v>179404800</v>
      </c>
      <c r="B2194" s="15">
        <v>-586</v>
      </c>
      <c r="C2194" s="15">
        <v>-89.419235229492202</v>
      </c>
    </row>
    <row r="2195" spans="1:3">
      <c r="A2195" s="15">
        <v>179486720</v>
      </c>
      <c r="B2195" s="15">
        <v>-1756</v>
      </c>
      <c r="C2195" s="15">
        <v>-267.95251464843699</v>
      </c>
    </row>
    <row r="2196" spans="1:3">
      <c r="A2196" s="15">
        <v>179568640</v>
      </c>
      <c r="B2196" s="15">
        <v>-1171</v>
      </c>
      <c r="C2196" s="15">
        <v>-178.68586730957</v>
      </c>
    </row>
    <row r="2197" spans="1:3">
      <c r="A2197" s="15">
        <v>179650560</v>
      </c>
      <c r="B2197" s="15">
        <v>-2048</v>
      </c>
      <c r="C2197" s="15">
        <v>-312.50955200195301</v>
      </c>
    </row>
    <row r="2198" spans="1:3">
      <c r="A2198" s="15">
        <v>179732480</v>
      </c>
      <c r="B2198" s="15">
        <v>-1756</v>
      </c>
      <c r="C2198" s="15">
        <v>-267.95251464843699</v>
      </c>
    </row>
    <row r="2199" spans="1:3">
      <c r="A2199" s="15">
        <v>179814400</v>
      </c>
      <c r="B2199" s="15">
        <v>-1463</v>
      </c>
      <c r="C2199" s="15">
        <v>-223.24288940429699</v>
      </c>
    </row>
    <row r="2200" spans="1:3">
      <c r="A2200" s="15">
        <v>179896320</v>
      </c>
      <c r="B2200" s="15">
        <v>-1463</v>
      </c>
      <c r="C2200" s="15">
        <v>-223.24288940429699</v>
      </c>
    </row>
    <row r="2201" spans="1:3">
      <c r="A2201" s="15">
        <v>179978240</v>
      </c>
      <c r="B2201" s="15">
        <v>-294</v>
      </c>
      <c r="C2201" s="15">
        <v>-44.862209320068402</v>
      </c>
    </row>
    <row r="2202" spans="1:3">
      <c r="A2202" s="15">
        <v>180060160</v>
      </c>
      <c r="B2202" s="15">
        <v>-1171</v>
      </c>
      <c r="C2202" s="15">
        <v>-178.68586730957</v>
      </c>
    </row>
    <row r="2203" spans="1:3">
      <c r="A2203" s="15">
        <v>180142080</v>
      </c>
      <c r="B2203" s="15">
        <v>-586</v>
      </c>
      <c r="C2203" s="15">
        <v>-89.419235229492202</v>
      </c>
    </row>
    <row r="2204" spans="1:3">
      <c r="A2204" s="15">
        <v>180224000</v>
      </c>
      <c r="B2204" s="15">
        <v>-1171</v>
      </c>
      <c r="C2204" s="15">
        <v>-178.68586730957</v>
      </c>
    </row>
    <row r="2205" spans="1:3">
      <c r="A2205" s="15">
        <v>180305920</v>
      </c>
      <c r="B2205" s="15">
        <v>-1171</v>
      </c>
      <c r="C2205" s="15">
        <v>-178.68586730957</v>
      </c>
    </row>
    <row r="2206" spans="1:3">
      <c r="A2206" s="15">
        <v>180387840</v>
      </c>
      <c r="B2206" s="15">
        <v>-1463</v>
      </c>
      <c r="C2206" s="15">
        <v>-223.24288940429699</v>
      </c>
    </row>
    <row r="2207" spans="1:3">
      <c r="A2207" s="15">
        <v>180469760</v>
      </c>
      <c r="B2207" s="15">
        <v>-1756</v>
      </c>
      <c r="C2207" s="15">
        <v>-267.95251464843699</v>
      </c>
    </row>
    <row r="2208" spans="1:3">
      <c r="A2208" s="15">
        <v>180551680</v>
      </c>
      <c r="B2208" s="15">
        <v>-1171</v>
      </c>
      <c r="C2208" s="15">
        <v>-178.68586730957</v>
      </c>
    </row>
    <row r="2209" spans="1:3">
      <c r="A2209" s="15">
        <v>180633600</v>
      </c>
      <c r="B2209" s="15">
        <v>-1756</v>
      </c>
      <c r="C2209" s="15">
        <v>-267.95251464843699</v>
      </c>
    </row>
    <row r="2210" spans="1:3">
      <c r="A2210" s="15">
        <v>180715520</v>
      </c>
      <c r="B2210" s="15">
        <v>-294</v>
      </c>
      <c r="C2210" s="15">
        <v>-44.862209320068402</v>
      </c>
    </row>
    <row r="2211" spans="1:3">
      <c r="A2211" s="15">
        <v>180797440</v>
      </c>
      <c r="B2211" s="15">
        <v>-879</v>
      </c>
      <c r="C2211" s="15">
        <v>-134.12884521484401</v>
      </c>
    </row>
    <row r="2212" spans="1:3">
      <c r="A2212" s="15">
        <v>180879360</v>
      </c>
      <c r="B2212" s="15">
        <v>-586</v>
      </c>
      <c r="C2212" s="15">
        <v>-89.419235229492202</v>
      </c>
    </row>
    <row r="2213" spans="1:3">
      <c r="A2213" s="15">
        <v>180961280</v>
      </c>
      <c r="B2213" s="15">
        <v>-879</v>
      </c>
      <c r="C2213" s="15">
        <v>-134.12884521484401</v>
      </c>
    </row>
    <row r="2214" spans="1:3">
      <c r="A2214" s="15">
        <v>181043200</v>
      </c>
      <c r="B2214" s="15">
        <v>-1171</v>
      </c>
      <c r="C2214" s="15">
        <v>-178.68586730957</v>
      </c>
    </row>
    <row r="2215" spans="1:3">
      <c r="A2215" s="15">
        <v>181125120</v>
      </c>
      <c r="B2215" s="15">
        <v>-879</v>
      </c>
      <c r="C2215" s="15">
        <v>-134.12884521484401</v>
      </c>
    </row>
    <row r="2216" spans="1:3">
      <c r="A2216" s="15">
        <v>181207040</v>
      </c>
      <c r="B2216" s="15">
        <v>-1756</v>
      </c>
      <c r="C2216" s="15">
        <v>-267.95251464843699</v>
      </c>
    </row>
    <row r="2217" spans="1:3">
      <c r="A2217" s="15">
        <v>181288960</v>
      </c>
      <c r="B2217" s="15">
        <v>-586</v>
      </c>
      <c r="C2217" s="15">
        <v>-89.419235229492202</v>
      </c>
    </row>
    <row r="2218" spans="1:3">
      <c r="A2218" s="15">
        <v>181370880</v>
      </c>
      <c r="B2218" s="15">
        <v>-1171</v>
      </c>
      <c r="C2218" s="15">
        <v>-178.68586730957</v>
      </c>
    </row>
    <row r="2219" spans="1:3">
      <c r="A2219" s="15">
        <v>181452800</v>
      </c>
      <c r="B2219" s="15">
        <v>-294</v>
      </c>
      <c r="C2219" s="15">
        <v>-44.862209320068402</v>
      </c>
    </row>
    <row r="2220" spans="1:3">
      <c r="A2220" s="15">
        <v>181534720</v>
      </c>
      <c r="B2220" s="15">
        <v>-294</v>
      </c>
      <c r="C2220" s="15">
        <v>-44.862209320068402</v>
      </c>
    </row>
    <row r="2221" spans="1:3">
      <c r="A2221" s="15">
        <v>181616640</v>
      </c>
      <c r="B2221" s="15">
        <v>-586</v>
      </c>
      <c r="C2221" s="15">
        <v>-89.419235229492202</v>
      </c>
    </row>
    <row r="2222" spans="1:3">
      <c r="A2222" s="15">
        <v>181698560</v>
      </c>
      <c r="B2222" s="15">
        <v>-1</v>
      </c>
      <c r="C2222" s="15">
        <v>-0.15259255468845401</v>
      </c>
    </row>
    <row r="2223" spans="1:3">
      <c r="A2223" s="15">
        <v>181780480</v>
      </c>
      <c r="B2223" s="15">
        <v>-1171</v>
      </c>
      <c r="C2223" s="15">
        <v>-178.68586730957</v>
      </c>
    </row>
    <row r="2224" spans="1:3">
      <c r="A2224" s="15">
        <v>181862400</v>
      </c>
      <c r="B2224" s="15">
        <v>-586</v>
      </c>
      <c r="C2224" s="15">
        <v>-89.419235229492202</v>
      </c>
    </row>
    <row r="2225" spans="1:3">
      <c r="A2225" s="15">
        <v>181944320</v>
      </c>
      <c r="B2225" s="15">
        <v>-1171</v>
      </c>
      <c r="C2225" s="15">
        <v>-178.68586730957</v>
      </c>
    </row>
    <row r="2226" spans="1:3">
      <c r="A2226" s="15">
        <v>182026240</v>
      </c>
      <c r="B2226" s="15">
        <v>-586</v>
      </c>
      <c r="C2226" s="15">
        <v>-89.419235229492202</v>
      </c>
    </row>
    <row r="2227" spans="1:3">
      <c r="A2227" s="15">
        <v>182108160</v>
      </c>
      <c r="B2227" s="15">
        <v>-294</v>
      </c>
      <c r="C2227" s="15">
        <v>-44.862209320068402</v>
      </c>
    </row>
    <row r="2228" spans="1:3">
      <c r="A2228" s="15">
        <v>182190080</v>
      </c>
      <c r="B2228" s="15">
        <v>-294</v>
      </c>
      <c r="C2228" s="15">
        <v>-44.862209320068402</v>
      </c>
    </row>
    <row r="2229" spans="1:3">
      <c r="A2229" s="15">
        <v>182272000</v>
      </c>
      <c r="B2229" s="15">
        <v>291</v>
      </c>
      <c r="C2229" s="15">
        <v>44.404430389404297</v>
      </c>
    </row>
    <row r="2230" spans="1:3">
      <c r="A2230" s="15">
        <v>182353920</v>
      </c>
      <c r="B2230" s="15">
        <v>-1</v>
      </c>
      <c r="C2230" s="15">
        <v>-0.15259255468845401</v>
      </c>
    </row>
    <row r="2231" spans="1:3">
      <c r="A2231" s="15">
        <v>182435840</v>
      </c>
      <c r="B2231" s="15">
        <v>291</v>
      </c>
      <c r="C2231" s="15">
        <v>44.404430389404297</v>
      </c>
    </row>
    <row r="2232" spans="1:3">
      <c r="A2232" s="15">
        <v>182517760</v>
      </c>
      <c r="B2232" s="15">
        <v>-586</v>
      </c>
      <c r="C2232" s="15">
        <v>-89.419235229492202</v>
      </c>
    </row>
    <row r="2233" spans="1:3">
      <c r="A2233" s="15">
        <v>182599680</v>
      </c>
      <c r="B2233" s="15">
        <v>-294</v>
      </c>
      <c r="C2233" s="15">
        <v>-44.862209320068402</v>
      </c>
    </row>
    <row r="2234" spans="1:3">
      <c r="A2234" s="15">
        <v>182681600</v>
      </c>
      <c r="B2234" s="15">
        <v>-294</v>
      </c>
      <c r="C2234" s="15">
        <v>-44.862209320068402</v>
      </c>
    </row>
    <row r="2235" spans="1:3">
      <c r="A2235" s="15">
        <v>182763520</v>
      </c>
      <c r="B2235" s="15">
        <v>-586</v>
      </c>
      <c r="C2235" s="15">
        <v>-89.419235229492202</v>
      </c>
    </row>
    <row r="2236" spans="1:3">
      <c r="A2236" s="15">
        <v>182845440</v>
      </c>
      <c r="B2236" s="15">
        <v>-1</v>
      </c>
      <c r="C2236" s="15">
        <v>-0.15259255468845401</v>
      </c>
    </row>
    <row r="2237" spans="1:3">
      <c r="A2237" s="15">
        <v>182927360</v>
      </c>
      <c r="B2237" s="15">
        <v>-1</v>
      </c>
      <c r="C2237" s="15">
        <v>-0.15259255468845401</v>
      </c>
    </row>
    <row r="2238" spans="1:3">
      <c r="A2238" s="15">
        <v>183009280</v>
      </c>
      <c r="B2238" s="15">
        <v>876</v>
      </c>
      <c r="C2238" s="15">
        <v>133.67106628418</v>
      </c>
    </row>
    <row r="2239" spans="1:3">
      <c r="A2239" s="15">
        <v>183091200</v>
      </c>
      <c r="B2239" s="15">
        <v>291</v>
      </c>
      <c r="C2239" s="15">
        <v>44.404430389404297</v>
      </c>
    </row>
    <row r="2240" spans="1:3">
      <c r="A2240" s="15">
        <v>183173120</v>
      </c>
      <c r="B2240" s="15">
        <v>584</v>
      </c>
      <c r="C2240" s="15">
        <v>89.114044189453097</v>
      </c>
    </row>
    <row r="2241" spans="1:3">
      <c r="A2241" s="15">
        <v>183255040</v>
      </c>
      <c r="B2241" s="15">
        <v>291</v>
      </c>
      <c r="C2241" s="15">
        <v>44.404430389404297</v>
      </c>
    </row>
    <row r="2242" spans="1:3">
      <c r="A2242" s="15">
        <v>183336960</v>
      </c>
      <c r="B2242" s="15">
        <v>-1</v>
      </c>
      <c r="C2242" s="15">
        <v>-0.15259255468845401</v>
      </c>
    </row>
    <row r="2243" spans="1:3">
      <c r="A2243" s="15">
        <v>183418880</v>
      </c>
      <c r="B2243" s="15">
        <v>-1</v>
      </c>
      <c r="C2243" s="15">
        <v>-0.15259255468845401</v>
      </c>
    </row>
    <row r="2244" spans="1:3">
      <c r="A2244" s="15">
        <v>183500800</v>
      </c>
      <c r="B2244" s="15">
        <v>-294</v>
      </c>
      <c r="C2244" s="15">
        <v>-44.862209320068402</v>
      </c>
    </row>
    <row r="2245" spans="1:3">
      <c r="A2245" s="15">
        <v>183582720</v>
      </c>
      <c r="B2245" s="15">
        <v>584</v>
      </c>
      <c r="C2245" s="15">
        <v>89.114044189453097</v>
      </c>
    </row>
    <row r="2246" spans="1:3">
      <c r="A2246" s="15">
        <v>183664640</v>
      </c>
      <c r="B2246" s="15">
        <v>584</v>
      </c>
      <c r="C2246" s="15">
        <v>89.114044189453097</v>
      </c>
    </row>
    <row r="2247" spans="1:3">
      <c r="A2247" s="15">
        <v>183746560</v>
      </c>
      <c r="B2247" s="15">
        <v>1168</v>
      </c>
      <c r="C2247" s="15">
        <v>178.22808837890599</v>
      </c>
    </row>
    <row r="2248" spans="1:3">
      <c r="A2248" s="15">
        <v>183828480</v>
      </c>
      <c r="B2248" s="15">
        <v>876</v>
      </c>
      <c r="C2248" s="15">
        <v>133.67106628418</v>
      </c>
    </row>
    <row r="2249" spans="1:3">
      <c r="A2249" s="15">
        <v>183910400</v>
      </c>
      <c r="B2249" s="15">
        <v>584</v>
      </c>
      <c r="C2249" s="15">
        <v>89.114044189453097</v>
      </c>
    </row>
    <row r="2250" spans="1:3">
      <c r="A2250" s="15">
        <v>183992320</v>
      </c>
      <c r="B2250" s="15">
        <v>584</v>
      </c>
      <c r="C2250" s="15">
        <v>89.114044189453097</v>
      </c>
    </row>
    <row r="2251" spans="1:3">
      <c r="A2251" s="15">
        <v>184074240</v>
      </c>
      <c r="B2251" s="15">
        <v>-1</v>
      </c>
      <c r="C2251" s="15">
        <v>-0.15259255468845401</v>
      </c>
    </row>
    <row r="2252" spans="1:3">
      <c r="A2252" s="15">
        <v>184156160</v>
      </c>
      <c r="B2252" s="15">
        <v>584</v>
      </c>
      <c r="C2252" s="15">
        <v>89.114044189453097</v>
      </c>
    </row>
    <row r="2253" spans="1:3">
      <c r="A2253" s="15">
        <v>184238080</v>
      </c>
      <c r="B2253" s="15">
        <v>-1</v>
      </c>
      <c r="C2253" s="15">
        <v>-0.15259255468845401</v>
      </c>
    </row>
    <row r="2254" spans="1:3">
      <c r="A2254" s="15">
        <v>184320000</v>
      </c>
      <c r="B2254" s="15">
        <v>584</v>
      </c>
      <c r="C2254" s="15">
        <v>89.114044189453097</v>
      </c>
    </row>
    <row r="2255" spans="1:3">
      <c r="A2255" s="15">
        <v>184401920</v>
      </c>
      <c r="B2255" s="15">
        <v>876</v>
      </c>
      <c r="C2255" s="15">
        <v>133.67106628418</v>
      </c>
    </row>
    <row r="2256" spans="1:3">
      <c r="A2256" s="15">
        <v>184483840</v>
      </c>
      <c r="B2256" s="15">
        <v>876</v>
      </c>
      <c r="C2256" s="15">
        <v>133.67106628418</v>
      </c>
    </row>
    <row r="2257" spans="1:3">
      <c r="A2257" s="15">
        <v>184565760</v>
      </c>
      <c r="B2257" s="15">
        <v>1460</v>
      </c>
      <c r="C2257" s="15">
        <v>222.78512573242199</v>
      </c>
    </row>
    <row r="2258" spans="1:3">
      <c r="A2258" s="15">
        <v>184647680</v>
      </c>
      <c r="B2258" s="15">
        <v>876</v>
      </c>
      <c r="C2258" s="15">
        <v>133.67106628418</v>
      </c>
    </row>
    <row r="2259" spans="1:3">
      <c r="A2259" s="15">
        <v>184729600</v>
      </c>
      <c r="B2259" s="15">
        <v>1168</v>
      </c>
      <c r="C2259" s="15">
        <v>178.22808837890599</v>
      </c>
    </row>
    <row r="2260" spans="1:3">
      <c r="A2260" s="15">
        <v>184811520</v>
      </c>
      <c r="B2260" s="15">
        <v>291</v>
      </c>
      <c r="C2260" s="15">
        <v>44.404430389404297</v>
      </c>
    </row>
    <row r="2261" spans="1:3">
      <c r="A2261" s="15">
        <v>184893440</v>
      </c>
      <c r="B2261" s="15">
        <v>584</v>
      </c>
      <c r="C2261" s="15">
        <v>89.114044189453097</v>
      </c>
    </row>
    <row r="2262" spans="1:3">
      <c r="A2262" s="15">
        <v>184975360</v>
      </c>
      <c r="B2262" s="15">
        <v>584</v>
      </c>
      <c r="C2262" s="15">
        <v>89.114044189453097</v>
      </c>
    </row>
    <row r="2263" spans="1:3">
      <c r="A2263" s="15">
        <v>185057280</v>
      </c>
      <c r="B2263" s="15">
        <v>876</v>
      </c>
      <c r="C2263" s="15">
        <v>133.67106628418</v>
      </c>
    </row>
    <row r="2264" spans="1:3">
      <c r="A2264" s="15">
        <v>185139200</v>
      </c>
      <c r="B2264" s="15">
        <v>1460</v>
      </c>
      <c r="C2264" s="15">
        <v>222.78512573242199</v>
      </c>
    </row>
    <row r="2265" spans="1:3">
      <c r="A2265" s="15">
        <v>185221120</v>
      </c>
      <c r="B2265" s="15">
        <v>1168</v>
      </c>
      <c r="C2265" s="15">
        <v>178.22808837890599</v>
      </c>
    </row>
    <row r="2266" spans="1:3">
      <c r="A2266" s="15">
        <v>185303040</v>
      </c>
      <c r="B2266" s="15">
        <v>1752</v>
      </c>
      <c r="C2266" s="15">
        <v>267.34213256835898</v>
      </c>
    </row>
    <row r="2267" spans="1:3">
      <c r="A2267" s="15">
        <v>185384960</v>
      </c>
      <c r="B2267" s="15">
        <v>1168</v>
      </c>
      <c r="C2267" s="15">
        <v>178.22808837890599</v>
      </c>
    </row>
    <row r="2268" spans="1:3">
      <c r="A2268" s="15">
        <v>185466880</v>
      </c>
      <c r="B2268" s="15">
        <v>1460</v>
      </c>
      <c r="C2268" s="15">
        <v>222.78512573242199</v>
      </c>
    </row>
    <row r="2269" spans="1:3">
      <c r="A2269" s="15">
        <v>185548800</v>
      </c>
      <c r="B2269" s="15">
        <v>584</v>
      </c>
      <c r="C2269" s="15">
        <v>89.114044189453097</v>
      </c>
    </row>
    <row r="2270" spans="1:3">
      <c r="A2270" s="15">
        <v>185630720</v>
      </c>
      <c r="B2270" s="15">
        <v>584</v>
      </c>
      <c r="C2270" s="15">
        <v>89.114044189453097</v>
      </c>
    </row>
    <row r="2271" spans="1:3">
      <c r="A2271" s="15">
        <v>185712640</v>
      </c>
      <c r="B2271" s="15">
        <v>1168</v>
      </c>
      <c r="C2271" s="15">
        <v>178.22808837890599</v>
      </c>
    </row>
    <row r="2272" spans="1:3">
      <c r="A2272" s="15">
        <v>185794560</v>
      </c>
      <c r="B2272" s="15">
        <v>584</v>
      </c>
      <c r="C2272" s="15">
        <v>89.114044189453097</v>
      </c>
    </row>
    <row r="2273" spans="1:3">
      <c r="A2273" s="15">
        <v>185876480</v>
      </c>
      <c r="B2273" s="15">
        <v>1752</v>
      </c>
      <c r="C2273" s="15">
        <v>267.34213256835898</v>
      </c>
    </row>
    <row r="2274" spans="1:3">
      <c r="A2274" s="15">
        <v>185958400</v>
      </c>
      <c r="B2274" s="15">
        <v>1460</v>
      </c>
      <c r="C2274" s="15">
        <v>222.78512573242199</v>
      </c>
    </row>
    <row r="2275" spans="1:3">
      <c r="A2275" s="15">
        <v>186040320</v>
      </c>
      <c r="B2275" s="15">
        <v>2045</v>
      </c>
      <c r="C2275" s="15">
        <v>312.0517578125</v>
      </c>
    </row>
    <row r="2276" spans="1:3">
      <c r="A2276" s="15">
        <v>186122240</v>
      </c>
      <c r="B2276" s="15">
        <v>1460</v>
      </c>
      <c r="C2276" s="15">
        <v>222.78512573242199</v>
      </c>
    </row>
    <row r="2277" spans="1:3">
      <c r="A2277" s="15">
        <v>186204160</v>
      </c>
      <c r="B2277" s="15">
        <v>1168</v>
      </c>
      <c r="C2277" s="15">
        <v>178.22808837890599</v>
      </c>
    </row>
    <row r="2278" spans="1:3">
      <c r="A2278" s="15">
        <v>186286080</v>
      </c>
      <c r="B2278" s="15">
        <v>1168</v>
      </c>
      <c r="C2278" s="15">
        <v>178.22808837890599</v>
      </c>
    </row>
    <row r="2279" spans="1:3">
      <c r="A2279" s="15">
        <v>186368000</v>
      </c>
      <c r="B2279" s="15">
        <v>584</v>
      </c>
      <c r="C2279" s="15">
        <v>89.114044189453097</v>
      </c>
    </row>
    <row r="2280" spans="1:3">
      <c r="A2280" s="15">
        <v>186449920</v>
      </c>
      <c r="B2280" s="15">
        <v>1460</v>
      </c>
      <c r="C2280" s="15">
        <v>222.78512573242199</v>
      </c>
    </row>
    <row r="2281" spans="1:3">
      <c r="A2281" s="15">
        <v>186531840</v>
      </c>
      <c r="B2281" s="15">
        <v>584</v>
      </c>
      <c r="C2281" s="15">
        <v>89.114044189453097</v>
      </c>
    </row>
    <row r="2282" spans="1:3">
      <c r="A2282" s="15">
        <v>186613760</v>
      </c>
      <c r="B2282" s="15">
        <v>1752</v>
      </c>
      <c r="C2282" s="15">
        <v>267.34213256835898</v>
      </c>
    </row>
    <row r="2283" spans="1:3">
      <c r="A2283" s="15">
        <v>186695680</v>
      </c>
      <c r="B2283" s="15">
        <v>1752</v>
      </c>
      <c r="C2283" s="15">
        <v>267.34213256835898</v>
      </c>
    </row>
    <row r="2284" spans="1:3">
      <c r="A2284" s="15">
        <v>186777600</v>
      </c>
      <c r="B2284" s="15">
        <v>1752</v>
      </c>
      <c r="C2284" s="15">
        <v>267.34213256835898</v>
      </c>
    </row>
    <row r="2285" spans="1:3">
      <c r="A2285" s="15">
        <v>186859520</v>
      </c>
      <c r="B2285" s="15">
        <v>2045</v>
      </c>
      <c r="C2285" s="15">
        <v>312.0517578125</v>
      </c>
    </row>
    <row r="2286" spans="1:3">
      <c r="A2286" s="15">
        <v>186941440</v>
      </c>
      <c r="B2286" s="15">
        <v>1168</v>
      </c>
      <c r="C2286" s="15">
        <v>178.22808837890599</v>
      </c>
    </row>
    <row r="2287" spans="1:3">
      <c r="A2287" s="15">
        <v>187023360</v>
      </c>
      <c r="B2287" s="15">
        <v>1752</v>
      </c>
      <c r="C2287" s="15">
        <v>267.34213256835898</v>
      </c>
    </row>
    <row r="2288" spans="1:3">
      <c r="A2288" s="15">
        <v>187105280</v>
      </c>
      <c r="B2288" s="15">
        <v>584</v>
      </c>
      <c r="C2288" s="15">
        <v>89.114044189453097</v>
      </c>
    </row>
    <row r="2289" spans="1:3">
      <c r="A2289" s="15">
        <v>187187200</v>
      </c>
      <c r="B2289" s="15">
        <v>1168</v>
      </c>
      <c r="C2289" s="15">
        <v>178.22808837890599</v>
      </c>
    </row>
    <row r="2290" spans="1:3">
      <c r="A2290" s="15">
        <v>187269120</v>
      </c>
      <c r="B2290" s="15">
        <v>1168</v>
      </c>
      <c r="C2290" s="15">
        <v>178.22808837890599</v>
      </c>
    </row>
    <row r="2291" spans="1:3">
      <c r="A2291" s="15">
        <v>187351040</v>
      </c>
      <c r="B2291" s="15">
        <v>1460</v>
      </c>
      <c r="C2291" s="15">
        <v>222.78512573242199</v>
      </c>
    </row>
    <row r="2292" spans="1:3">
      <c r="A2292" s="15">
        <v>187432960</v>
      </c>
      <c r="B2292" s="15">
        <v>2630</v>
      </c>
      <c r="C2292" s="15">
        <v>401.31838989257801</v>
      </c>
    </row>
    <row r="2293" spans="1:3">
      <c r="A2293" s="15">
        <v>187514880</v>
      </c>
      <c r="B2293" s="15">
        <v>1752</v>
      </c>
      <c r="C2293" s="15">
        <v>267.34213256835898</v>
      </c>
    </row>
    <row r="2294" spans="1:3">
      <c r="A2294" s="15">
        <v>187596800</v>
      </c>
      <c r="B2294" s="15">
        <v>2630</v>
      </c>
      <c r="C2294" s="15">
        <v>401.31838989257801</v>
      </c>
    </row>
    <row r="2295" spans="1:3">
      <c r="A2295" s="15">
        <v>187678720</v>
      </c>
      <c r="B2295" s="15">
        <v>1168</v>
      </c>
      <c r="C2295" s="15">
        <v>178.22808837890599</v>
      </c>
    </row>
    <row r="2296" spans="1:3">
      <c r="A2296" s="15">
        <v>187760640</v>
      </c>
      <c r="B2296" s="15">
        <v>1752</v>
      </c>
      <c r="C2296" s="15">
        <v>267.34213256835898</v>
      </c>
    </row>
    <row r="2297" spans="1:3">
      <c r="A2297" s="15">
        <v>187842560</v>
      </c>
      <c r="B2297" s="15">
        <v>876</v>
      </c>
      <c r="C2297" s="15">
        <v>133.67106628418</v>
      </c>
    </row>
    <row r="2298" spans="1:3">
      <c r="A2298" s="15">
        <v>187924480</v>
      </c>
      <c r="B2298" s="15">
        <v>876</v>
      </c>
      <c r="C2298" s="15">
        <v>133.67106628418</v>
      </c>
    </row>
    <row r="2299" spans="1:3">
      <c r="A2299" s="15">
        <v>188006400</v>
      </c>
      <c r="B2299" s="15">
        <v>1752</v>
      </c>
      <c r="C2299" s="15">
        <v>267.34213256835898</v>
      </c>
    </row>
    <row r="2300" spans="1:3">
      <c r="A2300" s="15">
        <v>188088320</v>
      </c>
      <c r="B2300" s="15">
        <v>1168</v>
      </c>
      <c r="C2300" s="15">
        <v>178.22808837890599</v>
      </c>
    </row>
    <row r="2301" spans="1:3">
      <c r="A2301" s="15">
        <v>188170240</v>
      </c>
      <c r="B2301" s="15">
        <v>2922</v>
      </c>
      <c r="C2301" s="15">
        <v>445.87542724609398</v>
      </c>
    </row>
    <row r="2302" spans="1:3">
      <c r="A2302" s="15">
        <v>188252160</v>
      </c>
      <c r="B2302" s="15">
        <v>1752</v>
      </c>
      <c r="C2302" s="15">
        <v>267.34213256835898</v>
      </c>
    </row>
    <row r="2303" spans="1:3">
      <c r="A2303" s="15">
        <v>188334080</v>
      </c>
      <c r="B2303" s="15">
        <v>2630</v>
      </c>
      <c r="C2303" s="15">
        <v>401.31838989257801</v>
      </c>
    </row>
    <row r="2304" spans="1:3">
      <c r="A2304" s="15">
        <v>188416000</v>
      </c>
      <c r="B2304" s="15">
        <v>1752</v>
      </c>
      <c r="C2304" s="15">
        <v>267.34213256835898</v>
      </c>
    </row>
    <row r="2305" spans="1:3">
      <c r="A2305" s="15">
        <v>188497920</v>
      </c>
      <c r="B2305" s="15">
        <v>1460</v>
      </c>
      <c r="C2305" s="15">
        <v>222.78512573242199</v>
      </c>
    </row>
    <row r="2306" spans="1:3">
      <c r="A2306" s="15">
        <v>188579840</v>
      </c>
      <c r="B2306" s="15">
        <v>1460</v>
      </c>
      <c r="C2306" s="15">
        <v>222.78512573242199</v>
      </c>
    </row>
    <row r="2307" spans="1:3">
      <c r="A2307" s="15">
        <v>188661760</v>
      </c>
      <c r="B2307" s="15">
        <v>584</v>
      </c>
      <c r="C2307" s="15">
        <v>89.114044189453097</v>
      </c>
    </row>
    <row r="2308" spans="1:3">
      <c r="A2308" s="15">
        <v>188743680</v>
      </c>
      <c r="B2308" s="15">
        <v>1752</v>
      </c>
      <c r="C2308" s="15">
        <v>267.34213256835898</v>
      </c>
    </row>
    <row r="2309" spans="1:3">
      <c r="A2309" s="15">
        <v>188825600</v>
      </c>
      <c r="B2309" s="15">
        <v>1168</v>
      </c>
      <c r="C2309" s="15">
        <v>178.22808837890599</v>
      </c>
    </row>
    <row r="2310" spans="1:3">
      <c r="A2310" s="15">
        <v>188907520</v>
      </c>
      <c r="B2310" s="15">
        <v>2922</v>
      </c>
      <c r="C2310" s="15">
        <v>445.87542724609398</v>
      </c>
    </row>
    <row r="2311" spans="1:3">
      <c r="A2311" s="15">
        <v>188989440</v>
      </c>
      <c r="B2311" s="15">
        <v>2337</v>
      </c>
      <c r="C2311" s="15">
        <v>356.60879516601602</v>
      </c>
    </row>
    <row r="2312" spans="1:3">
      <c r="A2312" s="15">
        <v>189071360</v>
      </c>
      <c r="B2312" s="15">
        <v>2337</v>
      </c>
      <c r="C2312" s="15">
        <v>356.60879516601602</v>
      </c>
    </row>
    <row r="2313" spans="1:3">
      <c r="A2313" s="15">
        <v>189153280</v>
      </c>
      <c r="B2313" s="15">
        <v>2045</v>
      </c>
      <c r="C2313" s="15">
        <v>312.0517578125</v>
      </c>
    </row>
    <row r="2314" spans="1:3">
      <c r="A2314" s="15">
        <v>189235200</v>
      </c>
      <c r="B2314" s="15">
        <v>876</v>
      </c>
      <c r="C2314" s="15">
        <v>133.67106628418</v>
      </c>
    </row>
    <row r="2315" spans="1:3">
      <c r="A2315" s="15">
        <v>189317120</v>
      </c>
      <c r="B2315" s="15">
        <v>1752</v>
      </c>
      <c r="C2315" s="15">
        <v>267.34213256835898</v>
      </c>
    </row>
    <row r="2316" spans="1:3">
      <c r="A2316" s="15">
        <v>189399040</v>
      </c>
      <c r="B2316" s="15">
        <v>584</v>
      </c>
      <c r="C2316" s="15">
        <v>89.114044189453097</v>
      </c>
    </row>
    <row r="2317" spans="1:3">
      <c r="A2317" s="15">
        <v>189480960</v>
      </c>
      <c r="B2317" s="15">
        <v>1752</v>
      </c>
      <c r="C2317" s="15">
        <v>267.34213256835898</v>
      </c>
    </row>
    <row r="2318" spans="1:3">
      <c r="A2318" s="15">
        <v>189562880</v>
      </c>
      <c r="B2318" s="15">
        <v>1460</v>
      </c>
      <c r="C2318" s="15">
        <v>222.78512573242199</v>
      </c>
    </row>
    <row r="2319" spans="1:3">
      <c r="A2319" s="15">
        <v>189644800</v>
      </c>
      <c r="B2319" s="15">
        <v>2045</v>
      </c>
      <c r="C2319" s="15">
        <v>312.0517578125</v>
      </c>
    </row>
    <row r="2320" spans="1:3">
      <c r="A2320" s="15">
        <v>189726720</v>
      </c>
      <c r="B2320" s="15">
        <v>2922</v>
      </c>
      <c r="C2320" s="15">
        <v>445.87542724609398</v>
      </c>
    </row>
    <row r="2321" spans="1:3">
      <c r="A2321" s="15">
        <v>189808640</v>
      </c>
      <c r="B2321" s="15">
        <v>1752</v>
      </c>
      <c r="C2321" s="15">
        <v>267.34213256835898</v>
      </c>
    </row>
    <row r="2322" spans="1:3">
      <c r="A2322" s="15">
        <v>189890560</v>
      </c>
      <c r="B2322" s="15">
        <v>2630</v>
      </c>
      <c r="C2322" s="15">
        <v>401.31838989257801</v>
      </c>
    </row>
    <row r="2323" spans="1:3">
      <c r="A2323" s="15">
        <v>189972480</v>
      </c>
      <c r="B2323" s="15">
        <v>584</v>
      </c>
      <c r="C2323" s="15">
        <v>89.114044189453097</v>
      </c>
    </row>
    <row r="2324" spans="1:3">
      <c r="A2324" s="15">
        <v>190054400</v>
      </c>
      <c r="B2324" s="15">
        <v>1460</v>
      </c>
      <c r="C2324" s="15">
        <v>222.78512573242199</v>
      </c>
    </row>
    <row r="2325" spans="1:3">
      <c r="A2325" s="15">
        <v>190136320</v>
      </c>
      <c r="B2325" s="15">
        <v>584</v>
      </c>
      <c r="C2325" s="15">
        <v>89.114044189453097</v>
      </c>
    </row>
    <row r="2326" spans="1:3">
      <c r="A2326" s="15">
        <v>190218240</v>
      </c>
      <c r="B2326" s="15">
        <v>1168</v>
      </c>
      <c r="C2326" s="15">
        <v>178.22808837890599</v>
      </c>
    </row>
    <row r="2327" spans="1:3">
      <c r="A2327" s="15">
        <v>190300160</v>
      </c>
      <c r="B2327" s="15">
        <v>2337</v>
      </c>
      <c r="C2327" s="15">
        <v>356.60879516601602</v>
      </c>
    </row>
    <row r="2328" spans="1:3">
      <c r="A2328" s="15">
        <v>190382080</v>
      </c>
      <c r="B2328" s="15">
        <v>1752</v>
      </c>
      <c r="C2328" s="15">
        <v>267.34213256835898</v>
      </c>
    </row>
    <row r="2329" spans="1:3">
      <c r="A2329" s="15">
        <v>190464000</v>
      </c>
      <c r="B2329" s="15">
        <v>3507</v>
      </c>
      <c r="C2329" s="15">
        <v>535.14208984375</v>
      </c>
    </row>
    <row r="2330" spans="1:3">
      <c r="A2330" s="15">
        <v>190545920</v>
      </c>
      <c r="B2330" s="15">
        <v>1752</v>
      </c>
      <c r="C2330" s="15">
        <v>267.34213256835898</v>
      </c>
    </row>
    <row r="2331" spans="1:3">
      <c r="A2331" s="15">
        <v>190627840</v>
      </c>
      <c r="B2331" s="15">
        <v>2922</v>
      </c>
      <c r="C2331" s="15">
        <v>445.87542724609398</v>
      </c>
    </row>
    <row r="2332" spans="1:3">
      <c r="A2332" s="15">
        <v>190709760</v>
      </c>
      <c r="B2332" s="15">
        <v>1168</v>
      </c>
      <c r="C2332" s="15">
        <v>178.22808837890599</v>
      </c>
    </row>
    <row r="2333" spans="1:3">
      <c r="A2333" s="15">
        <v>190791680</v>
      </c>
      <c r="B2333" s="15">
        <v>1168</v>
      </c>
      <c r="C2333" s="15">
        <v>178.22808837890599</v>
      </c>
    </row>
    <row r="2334" spans="1:3">
      <c r="A2334" s="15">
        <v>190873600</v>
      </c>
      <c r="B2334" s="15">
        <v>1168</v>
      </c>
      <c r="C2334" s="15">
        <v>178.22808837890599</v>
      </c>
    </row>
    <row r="2335" spans="1:3">
      <c r="A2335" s="15">
        <v>190955520</v>
      </c>
      <c r="B2335" s="15">
        <v>584</v>
      </c>
      <c r="C2335" s="15">
        <v>89.114044189453097</v>
      </c>
    </row>
    <row r="2336" spans="1:3">
      <c r="A2336" s="15">
        <v>191037440</v>
      </c>
      <c r="B2336" s="15">
        <v>2630</v>
      </c>
      <c r="C2336" s="15">
        <v>401.31838989257801</v>
      </c>
    </row>
    <row r="2337" spans="1:3">
      <c r="A2337" s="15">
        <v>191119360</v>
      </c>
      <c r="B2337" s="15">
        <v>1168</v>
      </c>
      <c r="C2337" s="15">
        <v>178.22808837890599</v>
      </c>
    </row>
    <row r="2338" spans="1:3">
      <c r="A2338" s="15">
        <v>191201280</v>
      </c>
      <c r="B2338" s="15">
        <v>2922</v>
      </c>
      <c r="C2338" s="15">
        <v>445.87542724609398</v>
      </c>
    </row>
    <row r="2339" spans="1:3">
      <c r="A2339" s="15">
        <v>191283200</v>
      </c>
      <c r="B2339" s="15">
        <v>2045</v>
      </c>
      <c r="C2339" s="15">
        <v>312.0517578125</v>
      </c>
    </row>
    <row r="2340" spans="1:3">
      <c r="A2340" s="15">
        <v>191365120</v>
      </c>
      <c r="B2340" s="15">
        <v>2337</v>
      </c>
      <c r="C2340" s="15">
        <v>356.60879516601602</v>
      </c>
    </row>
    <row r="2341" spans="1:3">
      <c r="A2341" s="15">
        <v>191447040</v>
      </c>
      <c r="B2341" s="15">
        <v>1752</v>
      </c>
      <c r="C2341" s="15">
        <v>267.34213256835898</v>
      </c>
    </row>
    <row r="2342" spans="1:3">
      <c r="A2342" s="15">
        <v>191528960</v>
      </c>
      <c r="B2342" s="15">
        <v>-1</v>
      </c>
      <c r="C2342" s="15">
        <v>-0.15259255468845401</v>
      </c>
    </row>
    <row r="2343" spans="1:3">
      <c r="A2343" s="15">
        <v>191610880</v>
      </c>
      <c r="B2343" s="15">
        <v>1460</v>
      </c>
      <c r="C2343" s="15">
        <v>222.78512573242199</v>
      </c>
    </row>
    <row r="2344" spans="1:3">
      <c r="A2344" s="15">
        <v>191692800</v>
      </c>
      <c r="B2344" s="15">
        <v>-586</v>
      </c>
      <c r="C2344" s="15">
        <v>-89.419235229492202</v>
      </c>
    </row>
    <row r="2345" spans="1:3">
      <c r="A2345" s="15">
        <v>191774720</v>
      </c>
      <c r="B2345" s="15">
        <v>2045</v>
      </c>
      <c r="C2345" s="15">
        <v>312.0517578125</v>
      </c>
    </row>
    <row r="2346" spans="1:3">
      <c r="A2346" s="15">
        <v>191856640</v>
      </c>
      <c r="B2346" s="15">
        <v>1460</v>
      </c>
      <c r="C2346" s="15">
        <v>222.78512573242199</v>
      </c>
    </row>
    <row r="2347" spans="1:3">
      <c r="A2347" s="15">
        <v>191938560</v>
      </c>
      <c r="B2347" s="15">
        <v>2337</v>
      </c>
      <c r="C2347" s="15">
        <v>356.60879516601602</v>
      </c>
    </row>
    <row r="2348" spans="1:3">
      <c r="A2348" s="15">
        <v>192020480</v>
      </c>
      <c r="B2348" s="15">
        <v>2630</v>
      </c>
      <c r="C2348" s="15">
        <v>401.31838989257801</v>
      </c>
    </row>
    <row r="2349" spans="1:3">
      <c r="A2349" s="15">
        <v>192102400</v>
      </c>
      <c r="B2349" s="15">
        <v>876</v>
      </c>
      <c r="C2349" s="15">
        <v>133.67106628418</v>
      </c>
    </row>
    <row r="2350" spans="1:3">
      <c r="A2350" s="15">
        <v>192184320</v>
      </c>
      <c r="B2350" s="15">
        <v>1752</v>
      </c>
      <c r="C2350" s="15">
        <v>267.34213256835898</v>
      </c>
    </row>
    <row r="2351" spans="1:3">
      <c r="A2351" s="15">
        <v>192266240</v>
      </c>
      <c r="B2351" s="15">
        <v>-879</v>
      </c>
      <c r="C2351" s="15">
        <v>-134.12884521484401</v>
      </c>
    </row>
    <row r="2352" spans="1:3">
      <c r="A2352" s="15">
        <v>192348160</v>
      </c>
      <c r="B2352" s="15">
        <v>876</v>
      </c>
      <c r="C2352" s="15">
        <v>133.67106628418</v>
      </c>
    </row>
    <row r="2353" spans="1:3">
      <c r="A2353" s="15">
        <v>192430080</v>
      </c>
      <c r="B2353" s="15">
        <v>-586</v>
      </c>
      <c r="C2353" s="15">
        <v>-89.419235229492202</v>
      </c>
    </row>
    <row r="2354" spans="1:3">
      <c r="A2354" s="15">
        <v>192512000</v>
      </c>
      <c r="B2354" s="15">
        <v>584</v>
      </c>
      <c r="C2354" s="15">
        <v>89.114044189453097</v>
      </c>
    </row>
    <row r="2355" spans="1:3">
      <c r="A2355" s="15">
        <v>192593920</v>
      </c>
      <c r="B2355" s="15">
        <v>1460</v>
      </c>
      <c r="C2355" s="15">
        <v>222.78512573242199</v>
      </c>
    </row>
    <row r="2356" spans="1:3">
      <c r="A2356" s="15">
        <v>192675840</v>
      </c>
      <c r="B2356" s="15">
        <v>876</v>
      </c>
      <c r="C2356" s="15">
        <v>133.67106628418</v>
      </c>
    </row>
    <row r="2357" spans="1:3">
      <c r="A2357" s="15">
        <v>192757760</v>
      </c>
      <c r="B2357" s="15">
        <v>2337</v>
      </c>
      <c r="C2357" s="15">
        <v>356.60879516601602</v>
      </c>
    </row>
    <row r="2358" spans="1:3">
      <c r="A2358" s="15">
        <v>192839680</v>
      </c>
      <c r="B2358" s="15">
        <v>-294</v>
      </c>
      <c r="C2358" s="15">
        <v>-44.862209320068402</v>
      </c>
    </row>
    <row r="2359" spans="1:3">
      <c r="A2359" s="15">
        <v>192921600</v>
      </c>
      <c r="B2359" s="15">
        <v>876</v>
      </c>
      <c r="C2359" s="15">
        <v>133.67106628418</v>
      </c>
    </row>
    <row r="2360" spans="1:3">
      <c r="A2360" s="15">
        <v>193003520</v>
      </c>
      <c r="B2360" s="15">
        <v>-1756</v>
      </c>
      <c r="C2360" s="15">
        <v>-267.95251464843699</v>
      </c>
    </row>
    <row r="2361" spans="1:3">
      <c r="A2361" s="15">
        <v>193085440</v>
      </c>
      <c r="B2361" s="15">
        <v>-1171</v>
      </c>
      <c r="C2361" s="15">
        <v>-178.68586730957</v>
      </c>
    </row>
    <row r="2362" spans="1:3">
      <c r="A2362" s="15">
        <v>193167360</v>
      </c>
      <c r="B2362" s="15">
        <v>-586</v>
      </c>
      <c r="C2362" s="15">
        <v>-89.419235229492202</v>
      </c>
    </row>
    <row r="2363" spans="1:3">
      <c r="A2363" s="15">
        <v>193249280</v>
      </c>
      <c r="B2363" s="15">
        <v>-1171</v>
      </c>
      <c r="C2363" s="15">
        <v>-178.68586730957</v>
      </c>
    </row>
    <row r="2364" spans="1:3">
      <c r="A2364" s="15">
        <v>193331200</v>
      </c>
      <c r="B2364" s="15">
        <v>1752</v>
      </c>
      <c r="C2364" s="15">
        <v>267.34213256835898</v>
      </c>
    </row>
    <row r="2365" spans="1:3">
      <c r="A2365" s="15">
        <v>193413120</v>
      </c>
      <c r="B2365" s="15">
        <v>-1</v>
      </c>
      <c r="C2365" s="15">
        <v>-0.15259255468845401</v>
      </c>
    </row>
    <row r="2366" spans="1:3">
      <c r="A2366" s="15">
        <v>193495040</v>
      </c>
      <c r="B2366" s="15">
        <v>1752</v>
      </c>
      <c r="C2366" s="15">
        <v>267.34213256835898</v>
      </c>
    </row>
    <row r="2367" spans="1:3">
      <c r="A2367" s="15">
        <v>193576960</v>
      </c>
      <c r="B2367" s="15">
        <v>-294</v>
      </c>
      <c r="C2367" s="15">
        <v>-44.862209320068402</v>
      </c>
    </row>
    <row r="2368" spans="1:3">
      <c r="A2368" s="15">
        <v>193658880</v>
      </c>
      <c r="B2368" s="15">
        <v>-294</v>
      </c>
      <c r="C2368" s="15">
        <v>-44.862209320068402</v>
      </c>
    </row>
    <row r="2369" spans="1:3">
      <c r="A2369" s="15">
        <v>193740800</v>
      </c>
      <c r="B2369" s="15">
        <v>-1171</v>
      </c>
      <c r="C2369" s="15">
        <v>-178.68586730957</v>
      </c>
    </row>
    <row r="2370" spans="1:3">
      <c r="A2370" s="15">
        <v>193822720</v>
      </c>
      <c r="B2370" s="15">
        <v>-2633</v>
      </c>
      <c r="C2370" s="15">
        <v>-401.77618408203102</v>
      </c>
    </row>
    <row r="2371" spans="1:3">
      <c r="A2371" s="15">
        <v>193904640</v>
      </c>
      <c r="B2371" s="15">
        <v>-586</v>
      </c>
      <c r="C2371" s="15">
        <v>-89.419235229492202</v>
      </c>
    </row>
    <row r="2372" spans="1:3">
      <c r="A2372" s="15">
        <v>193986560</v>
      </c>
      <c r="B2372" s="15">
        <v>-2341</v>
      </c>
      <c r="C2372" s="15">
        <v>-357.21914672851602</v>
      </c>
    </row>
    <row r="2373" spans="1:3">
      <c r="A2373" s="15">
        <v>194068480</v>
      </c>
      <c r="B2373" s="15">
        <v>876</v>
      </c>
      <c r="C2373" s="15">
        <v>133.67106628418</v>
      </c>
    </row>
    <row r="2374" spans="1:3">
      <c r="A2374" s="15">
        <v>194150400</v>
      </c>
      <c r="B2374" s="15">
        <v>-294</v>
      </c>
      <c r="C2374" s="15">
        <v>-44.862209320068402</v>
      </c>
    </row>
    <row r="2375" spans="1:3">
      <c r="A2375" s="15">
        <v>194232320</v>
      </c>
      <c r="B2375" s="15">
        <v>584</v>
      </c>
      <c r="C2375" s="15">
        <v>89.114044189453097</v>
      </c>
    </row>
    <row r="2376" spans="1:3">
      <c r="A2376" s="15">
        <v>194314240</v>
      </c>
      <c r="B2376" s="15">
        <v>-1</v>
      </c>
      <c r="C2376" s="15">
        <v>-0.15259255468845401</v>
      </c>
    </row>
    <row r="2377" spans="1:3">
      <c r="A2377" s="15">
        <v>194396160</v>
      </c>
      <c r="B2377" s="15">
        <v>-1756</v>
      </c>
      <c r="C2377" s="15">
        <v>-267.95251464843699</v>
      </c>
    </row>
    <row r="2378" spans="1:3">
      <c r="A2378" s="15">
        <v>194478080</v>
      </c>
      <c r="B2378" s="15">
        <v>-1171</v>
      </c>
      <c r="C2378" s="15">
        <v>-178.68586730957</v>
      </c>
    </row>
    <row r="2379" spans="1:3">
      <c r="A2379" s="15">
        <v>194560000</v>
      </c>
      <c r="B2379" s="15">
        <v>-3803</v>
      </c>
      <c r="C2379" s="15">
        <v>-580.30944824218705</v>
      </c>
    </row>
    <row r="2380" spans="1:3">
      <c r="A2380" s="15">
        <v>194641920</v>
      </c>
      <c r="B2380" s="15">
        <v>-1463</v>
      </c>
      <c r="C2380" s="15">
        <v>-223.24288940429699</v>
      </c>
    </row>
    <row r="2381" spans="1:3">
      <c r="A2381" s="15">
        <v>194723840</v>
      </c>
      <c r="B2381" s="15">
        <v>-2926</v>
      </c>
      <c r="C2381" s="15">
        <v>-446.48577880859398</v>
      </c>
    </row>
    <row r="2382" spans="1:3">
      <c r="A2382" s="15">
        <v>194805760</v>
      </c>
      <c r="B2382" s="15">
        <v>-1171</v>
      </c>
      <c r="C2382" s="15">
        <v>-178.68586730957</v>
      </c>
    </row>
    <row r="2383" spans="1:3">
      <c r="A2383" s="15">
        <v>194887680</v>
      </c>
      <c r="B2383" s="15">
        <v>-586</v>
      </c>
      <c r="C2383" s="15">
        <v>-89.419235229492202</v>
      </c>
    </row>
    <row r="2384" spans="1:3">
      <c r="A2384" s="15">
        <v>194969600</v>
      </c>
      <c r="B2384" s="15">
        <v>-1756</v>
      </c>
      <c r="C2384" s="15">
        <v>-267.95251464843699</v>
      </c>
    </row>
    <row r="2385" spans="1:3">
      <c r="A2385" s="15">
        <v>195051520</v>
      </c>
      <c r="B2385" s="15">
        <v>-586</v>
      </c>
      <c r="C2385" s="15">
        <v>-89.419235229492202</v>
      </c>
    </row>
    <row r="2386" spans="1:3">
      <c r="A2386" s="15">
        <v>195133440</v>
      </c>
      <c r="B2386" s="15">
        <v>-2926</v>
      </c>
      <c r="C2386" s="15">
        <v>-446.48577880859398</v>
      </c>
    </row>
    <row r="2387" spans="1:3">
      <c r="A2387" s="15">
        <v>195215360</v>
      </c>
      <c r="B2387" s="15">
        <v>-1756</v>
      </c>
      <c r="C2387" s="15">
        <v>-267.95251464843699</v>
      </c>
    </row>
    <row r="2388" spans="1:3">
      <c r="A2388" s="15">
        <v>195297280</v>
      </c>
      <c r="B2388" s="15">
        <v>-3511</v>
      </c>
      <c r="C2388" s="15">
        <v>-535.75244140625</v>
      </c>
    </row>
    <row r="2389" spans="1:3">
      <c r="A2389" s="15">
        <v>195379200</v>
      </c>
      <c r="B2389" s="15">
        <v>-2341</v>
      </c>
      <c r="C2389" s="15">
        <v>-357.21914672851602</v>
      </c>
    </row>
    <row r="2390" spans="1:3">
      <c r="A2390" s="15">
        <v>195461120</v>
      </c>
      <c r="B2390" s="15">
        <v>-2048</v>
      </c>
      <c r="C2390" s="15">
        <v>-312.50955200195301</v>
      </c>
    </row>
    <row r="2391" spans="1:3">
      <c r="A2391" s="15">
        <v>195543040</v>
      </c>
      <c r="B2391" s="15">
        <v>-2341</v>
      </c>
      <c r="C2391" s="15">
        <v>-357.21914672851602</v>
      </c>
    </row>
    <row r="2392" spans="1:3">
      <c r="A2392" s="15">
        <v>195624960</v>
      </c>
      <c r="B2392" s="15">
        <v>-586</v>
      </c>
      <c r="C2392" s="15">
        <v>-89.419235229492202</v>
      </c>
    </row>
    <row r="2393" spans="1:3">
      <c r="A2393" s="15">
        <v>195706880</v>
      </c>
      <c r="B2393" s="15">
        <v>-2048</v>
      </c>
      <c r="C2393" s="15">
        <v>-312.50955200195301</v>
      </c>
    </row>
    <row r="2394" spans="1:3">
      <c r="A2394" s="15">
        <v>195788800</v>
      </c>
      <c r="B2394" s="15">
        <v>-879</v>
      </c>
      <c r="C2394" s="15">
        <v>-134.12884521484401</v>
      </c>
    </row>
    <row r="2395" spans="1:3">
      <c r="A2395" s="15">
        <v>195870720</v>
      </c>
      <c r="B2395" s="15">
        <v>-2633</v>
      </c>
      <c r="C2395" s="15">
        <v>-401.77618408203102</v>
      </c>
    </row>
    <row r="2396" spans="1:3">
      <c r="A2396" s="15">
        <v>195952640</v>
      </c>
      <c r="B2396" s="15">
        <v>-2341</v>
      </c>
      <c r="C2396" s="15">
        <v>-357.21914672851602</v>
      </c>
    </row>
    <row r="2397" spans="1:3">
      <c r="A2397" s="15">
        <v>196034560</v>
      </c>
      <c r="B2397" s="15">
        <v>-2926</v>
      </c>
      <c r="C2397" s="15">
        <v>-446.48577880859398</v>
      </c>
    </row>
    <row r="2398" spans="1:3">
      <c r="A2398" s="15">
        <v>196116480</v>
      </c>
      <c r="B2398" s="15">
        <v>-3218</v>
      </c>
      <c r="C2398" s="15">
        <v>-491.04281616210898</v>
      </c>
    </row>
    <row r="2399" spans="1:3">
      <c r="A2399" s="15">
        <v>196198400</v>
      </c>
      <c r="B2399" s="15">
        <v>-1756</v>
      </c>
      <c r="C2399" s="15">
        <v>-267.95251464843699</v>
      </c>
    </row>
    <row r="2400" spans="1:3">
      <c r="A2400" s="15">
        <v>196280320</v>
      </c>
      <c r="B2400" s="15">
        <v>-2926</v>
      </c>
      <c r="C2400" s="15">
        <v>-446.48577880859398</v>
      </c>
    </row>
    <row r="2401" spans="1:3">
      <c r="A2401" s="15">
        <v>196362240</v>
      </c>
      <c r="B2401" s="15">
        <v>-586</v>
      </c>
      <c r="C2401" s="15">
        <v>-89.419235229492202</v>
      </c>
    </row>
    <row r="2402" spans="1:3">
      <c r="A2402" s="15">
        <v>196444160</v>
      </c>
      <c r="B2402" s="15">
        <v>-1756</v>
      </c>
      <c r="C2402" s="15">
        <v>-267.95251464843699</v>
      </c>
    </row>
    <row r="2403" spans="1:3">
      <c r="A2403" s="15">
        <v>196526080</v>
      </c>
      <c r="B2403" s="15">
        <v>-1463</v>
      </c>
      <c r="C2403" s="15">
        <v>-223.24288940429699</v>
      </c>
    </row>
    <row r="2404" spans="1:3">
      <c r="A2404" s="15">
        <v>196608000</v>
      </c>
      <c r="B2404" s="15">
        <v>-1756</v>
      </c>
      <c r="C2404" s="15">
        <v>-267.95251464843699</v>
      </c>
    </row>
    <row r="2405" spans="1:3">
      <c r="A2405" s="15">
        <v>196689920</v>
      </c>
      <c r="B2405" s="15">
        <v>-2926</v>
      </c>
      <c r="C2405" s="15">
        <v>-446.48577880859398</v>
      </c>
    </row>
    <row r="2406" spans="1:3">
      <c r="A2406" s="15">
        <v>196771840</v>
      </c>
      <c r="B2406" s="15">
        <v>-2341</v>
      </c>
      <c r="C2406" s="15">
        <v>-357.21914672851602</v>
      </c>
    </row>
    <row r="2407" spans="1:3">
      <c r="A2407" s="15">
        <v>196853760</v>
      </c>
      <c r="B2407" s="15">
        <v>-3511</v>
      </c>
      <c r="C2407" s="15">
        <v>-535.75244140625</v>
      </c>
    </row>
    <row r="2408" spans="1:3">
      <c r="A2408" s="15">
        <v>196935680</v>
      </c>
      <c r="B2408" s="15">
        <v>-1756</v>
      </c>
      <c r="C2408" s="15">
        <v>-267.95251464843699</v>
      </c>
    </row>
    <row r="2409" spans="1:3">
      <c r="A2409" s="15">
        <v>197017600</v>
      </c>
      <c r="B2409" s="15">
        <v>-2341</v>
      </c>
      <c r="C2409" s="15">
        <v>-357.21914672851602</v>
      </c>
    </row>
    <row r="2410" spans="1:3">
      <c r="A2410" s="15">
        <v>197099520</v>
      </c>
      <c r="B2410" s="15">
        <v>-1171</v>
      </c>
      <c r="C2410" s="15">
        <v>-178.68586730957</v>
      </c>
    </row>
    <row r="2411" spans="1:3">
      <c r="A2411" s="15">
        <v>197181440</v>
      </c>
      <c r="B2411" s="15">
        <v>-1171</v>
      </c>
      <c r="C2411" s="15">
        <v>-178.68586730957</v>
      </c>
    </row>
    <row r="2412" spans="1:3">
      <c r="A2412" s="15">
        <v>197263360</v>
      </c>
      <c r="B2412" s="15">
        <v>-1756</v>
      </c>
      <c r="C2412" s="15">
        <v>-267.95251464843699</v>
      </c>
    </row>
    <row r="2413" spans="1:3">
      <c r="A2413" s="15">
        <v>197345280</v>
      </c>
      <c r="B2413" s="15">
        <v>-1463</v>
      </c>
      <c r="C2413" s="15">
        <v>-223.24288940429699</v>
      </c>
    </row>
    <row r="2414" spans="1:3">
      <c r="A2414" s="15">
        <v>197427200</v>
      </c>
      <c r="B2414" s="15">
        <v>-2926</v>
      </c>
      <c r="C2414" s="15">
        <v>-446.48577880859398</v>
      </c>
    </row>
    <row r="2415" spans="1:3">
      <c r="A2415" s="15">
        <v>197509120</v>
      </c>
      <c r="B2415" s="15">
        <v>-2048</v>
      </c>
      <c r="C2415" s="15">
        <v>-312.50955200195301</v>
      </c>
    </row>
    <row r="2416" spans="1:3">
      <c r="A2416" s="15">
        <v>197591040</v>
      </c>
      <c r="B2416" s="15">
        <v>-2926</v>
      </c>
      <c r="C2416" s="15">
        <v>-446.48577880859398</v>
      </c>
    </row>
    <row r="2417" spans="1:3">
      <c r="A2417" s="15">
        <v>197672960</v>
      </c>
      <c r="B2417" s="15">
        <v>-2048</v>
      </c>
      <c r="C2417" s="15">
        <v>-312.50955200195301</v>
      </c>
    </row>
    <row r="2418" spans="1:3">
      <c r="A2418" s="15">
        <v>197754880</v>
      </c>
      <c r="B2418" s="15">
        <v>-1756</v>
      </c>
      <c r="C2418" s="15">
        <v>-267.95251464843699</v>
      </c>
    </row>
    <row r="2419" spans="1:3">
      <c r="A2419" s="15">
        <v>197836800</v>
      </c>
      <c r="B2419" s="15">
        <v>-1756</v>
      </c>
      <c r="C2419" s="15">
        <v>-267.95251464843699</v>
      </c>
    </row>
    <row r="2420" spans="1:3">
      <c r="A2420" s="15">
        <v>197918720</v>
      </c>
      <c r="B2420" s="15">
        <v>-879</v>
      </c>
      <c r="C2420" s="15">
        <v>-134.12884521484401</v>
      </c>
    </row>
    <row r="2421" spans="1:3">
      <c r="A2421" s="15">
        <v>198000640</v>
      </c>
      <c r="B2421" s="15">
        <v>-2048</v>
      </c>
      <c r="C2421" s="15">
        <v>-312.50955200195301</v>
      </c>
    </row>
    <row r="2422" spans="1:3">
      <c r="A2422" s="15">
        <v>198082560</v>
      </c>
      <c r="B2422" s="15">
        <v>-1171</v>
      </c>
      <c r="C2422" s="15">
        <v>-178.68586730957</v>
      </c>
    </row>
    <row r="2423" spans="1:3">
      <c r="A2423" s="15">
        <v>198164480</v>
      </c>
      <c r="B2423" s="15">
        <v>-2633</v>
      </c>
      <c r="C2423" s="15">
        <v>-401.77618408203102</v>
      </c>
    </row>
    <row r="2424" spans="1:3">
      <c r="A2424" s="15">
        <v>198246400</v>
      </c>
      <c r="B2424" s="15">
        <v>-2341</v>
      </c>
      <c r="C2424" s="15">
        <v>-357.21914672851602</v>
      </c>
    </row>
    <row r="2425" spans="1:3">
      <c r="A2425" s="15">
        <v>198328320</v>
      </c>
      <c r="B2425" s="15">
        <v>-2341</v>
      </c>
      <c r="C2425" s="15">
        <v>-357.21914672851602</v>
      </c>
    </row>
    <row r="2426" spans="1:3">
      <c r="A2426" s="15">
        <v>198410240</v>
      </c>
      <c r="B2426" s="15">
        <v>-2341</v>
      </c>
      <c r="C2426" s="15">
        <v>-357.21914672851602</v>
      </c>
    </row>
    <row r="2427" spans="1:3">
      <c r="A2427" s="15">
        <v>198492160</v>
      </c>
      <c r="B2427" s="15">
        <v>-1463</v>
      </c>
      <c r="C2427" s="15">
        <v>-223.24288940429699</v>
      </c>
    </row>
    <row r="2428" spans="1:3">
      <c r="A2428" s="15">
        <v>198574080</v>
      </c>
      <c r="B2428" s="15">
        <v>-1756</v>
      </c>
      <c r="C2428" s="15">
        <v>-267.95251464843699</v>
      </c>
    </row>
    <row r="2429" spans="1:3">
      <c r="A2429" s="15">
        <v>198656000</v>
      </c>
      <c r="B2429" s="15">
        <v>-586</v>
      </c>
      <c r="C2429" s="15">
        <v>-89.419235229492202</v>
      </c>
    </row>
    <row r="2430" spans="1:3">
      <c r="A2430" s="15">
        <v>198737920</v>
      </c>
      <c r="B2430" s="15">
        <v>-1756</v>
      </c>
      <c r="C2430" s="15">
        <v>-267.95251464843699</v>
      </c>
    </row>
    <row r="2431" spans="1:3">
      <c r="A2431" s="15">
        <v>198819840</v>
      </c>
      <c r="B2431" s="15">
        <v>-1171</v>
      </c>
      <c r="C2431" s="15">
        <v>-178.68586730957</v>
      </c>
    </row>
    <row r="2432" spans="1:3">
      <c r="A2432" s="15">
        <v>198901760</v>
      </c>
      <c r="B2432" s="15">
        <v>-2048</v>
      </c>
      <c r="C2432" s="15">
        <v>-312.50955200195301</v>
      </c>
    </row>
    <row r="2433" spans="1:3">
      <c r="A2433" s="15">
        <v>198983680</v>
      </c>
      <c r="B2433" s="15">
        <v>-2341</v>
      </c>
      <c r="C2433" s="15">
        <v>-357.21914672851602</v>
      </c>
    </row>
    <row r="2434" spans="1:3">
      <c r="A2434" s="15">
        <v>199065600</v>
      </c>
      <c r="B2434" s="15">
        <v>-1756</v>
      </c>
      <c r="C2434" s="15">
        <v>-267.95251464843699</v>
      </c>
    </row>
    <row r="2435" spans="1:3">
      <c r="A2435" s="15">
        <v>199147520</v>
      </c>
      <c r="B2435" s="15">
        <v>-2341</v>
      </c>
      <c r="C2435" s="15">
        <v>-357.21914672851602</v>
      </c>
    </row>
    <row r="2436" spans="1:3">
      <c r="A2436" s="15">
        <v>199229440</v>
      </c>
      <c r="B2436" s="15">
        <v>-879</v>
      </c>
      <c r="C2436" s="15">
        <v>-134.12884521484401</v>
      </c>
    </row>
    <row r="2437" spans="1:3">
      <c r="A2437" s="15">
        <v>199311360</v>
      </c>
      <c r="B2437" s="15">
        <v>-1463</v>
      </c>
      <c r="C2437" s="15">
        <v>-223.24288940429699</v>
      </c>
    </row>
    <row r="2438" spans="1:3">
      <c r="A2438" s="15">
        <v>199393280</v>
      </c>
      <c r="B2438" s="15">
        <v>-879</v>
      </c>
      <c r="C2438" s="15">
        <v>-134.12884521484401</v>
      </c>
    </row>
    <row r="2439" spans="1:3">
      <c r="A2439" s="15">
        <v>199475200</v>
      </c>
      <c r="B2439" s="15">
        <v>-1171</v>
      </c>
      <c r="C2439" s="15">
        <v>-178.68586730957</v>
      </c>
    </row>
    <row r="2440" spans="1:3">
      <c r="A2440" s="15">
        <v>199557120</v>
      </c>
      <c r="B2440" s="15">
        <v>-1463</v>
      </c>
      <c r="C2440" s="15">
        <v>-223.24288940429699</v>
      </c>
    </row>
    <row r="2441" spans="1:3">
      <c r="A2441" s="15">
        <v>199639040</v>
      </c>
      <c r="B2441" s="15">
        <v>-1171</v>
      </c>
      <c r="C2441" s="15">
        <v>-178.68586730957</v>
      </c>
    </row>
    <row r="2442" spans="1:3">
      <c r="A2442" s="15">
        <v>199720960</v>
      </c>
      <c r="B2442" s="15">
        <v>-2341</v>
      </c>
      <c r="C2442" s="15">
        <v>-357.21914672851602</v>
      </c>
    </row>
    <row r="2443" spans="1:3">
      <c r="A2443" s="15">
        <v>199802880</v>
      </c>
      <c r="B2443" s="15">
        <v>-1171</v>
      </c>
      <c r="C2443" s="15">
        <v>-178.68586730957</v>
      </c>
    </row>
    <row r="2444" spans="1:3">
      <c r="A2444" s="15">
        <v>199884800</v>
      </c>
      <c r="B2444" s="15">
        <v>-1756</v>
      </c>
      <c r="C2444" s="15">
        <v>-267.95251464843699</v>
      </c>
    </row>
    <row r="2445" spans="1:3">
      <c r="A2445" s="15">
        <v>199966720</v>
      </c>
      <c r="B2445" s="15">
        <v>-879</v>
      </c>
      <c r="C2445" s="15">
        <v>-134.12884521484401</v>
      </c>
    </row>
    <row r="2446" spans="1:3">
      <c r="A2446" s="15">
        <v>200048640</v>
      </c>
      <c r="B2446" s="15">
        <v>-1171</v>
      </c>
      <c r="C2446" s="15">
        <v>-178.68586730957</v>
      </c>
    </row>
    <row r="2447" spans="1:3">
      <c r="A2447" s="15">
        <v>200130560</v>
      </c>
      <c r="B2447" s="15">
        <v>-879</v>
      </c>
      <c r="C2447" s="15">
        <v>-134.12884521484401</v>
      </c>
    </row>
    <row r="2448" spans="1:3">
      <c r="A2448" s="15">
        <v>200212480</v>
      </c>
      <c r="B2448" s="15">
        <v>-586</v>
      </c>
      <c r="C2448" s="15">
        <v>-89.419235229492202</v>
      </c>
    </row>
    <row r="2449" spans="1:3">
      <c r="A2449" s="15">
        <v>200294400</v>
      </c>
      <c r="B2449" s="15">
        <v>-1463</v>
      </c>
      <c r="C2449" s="15">
        <v>-223.24288940429699</v>
      </c>
    </row>
    <row r="2450" spans="1:3">
      <c r="A2450" s="15">
        <v>200376320</v>
      </c>
      <c r="B2450" s="15">
        <v>-879</v>
      </c>
      <c r="C2450" s="15">
        <v>-134.12884521484401</v>
      </c>
    </row>
    <row r="2451" spans="1:3">
      <c r="A2451" s="15">
        <v>200458240</v>
      </c>
      <c r="B2451" s="15">
        <v>-1756</v>
      </c>
      <c r="C2451" s="15">
        <v>-267.95251464843699</v>
      </c>
    </row>
    <row r="2452" spans="1:3">
      <c r="A2452" s="15">
        <v>200540160</v>
      </c>
      <c r="B2452" s="15">
        <v>-1463</v>
      </c>
      <c r="C2452" s="15">
        <v>-223.24288940429699</v>
      </c>
    </row>
    <row r="2453" spans="1:3">
      <c r="A2453" s="15">
        <v>200622080</v>
      </c>
      <c r="B2453" s="15">
        <v>-1756</v>
      </c>
      <c r="C2453" s="15">
        <v>-267.95251464843699</v>
      </c>
    </row>
    <row r="2454" spans="1:3">
      <c r="A2454" s="15">
        <v>200704000</v>
      </c>
      <c r="B2454" s="15">
        <v>-1171</v>
      </c>
      <c r="C2454" s="15">
        <v>-178.68586730957</v>
      </c>
    </row>
    <row r="2455" spans="1:3">
      <c r="A2455" s="15">
        <v>200785920</v>
      </c>
      <c r="B2455" s="15">
        <v>-586</v>
      </c>
      <c r="C2455" s="15">
        <v>-89.419235229492202</v>
      </c>
    </row>
    <row r="2456" spans="1:3">
      <c r="A2456" s="15">
        <v>200867840</v>
      </c>
      <c r="B2456" s="15">
        <v>-879</v>
      </c>
      <c r="C2456" s="15">
        <v>-134.12884521484401</v>
      </c>
    </row>
    <row r="2457" spans="1:3">
      <c r="A2457" s="15">
        <v>200949760</v>
      </c>
      <c r="B2457" s="15">
        <v>-1</v>
      </c>
      <c r="C2457" s="15">
        <v>-0.15259255468845401</v>
      </c>
    </row>
    <row r="2458" spans="1:3">
      <c r="A2458" s="15">
        <v>201031680</v>
      </c>
      <c r="B2458" s="15">
        <v>-1171</v>
      </c>
      <c r="C2458" s="15">
        <v>-178.68586730957</v>
      </c>
    </row>
    <row r="2459" spans="1:3">
      <c r="A2459" s="15">
        <v>201113600</v>
      </c>
      <c r="B2459" s="15">
        <v>-879</v>
      </c>
      <c r="C2459" s="15">
        <v>-134.12884521484401</v>
      </c>
    </row>
    <row r="2460" spans="1:3">
      <c r="A2460" s="15">
        <v>201195520</v>
      </c>
      <c r="B2460" s="15">
        <v>-1171</v>
      </c>
      <c r="C2460" s="15">
        <v>-178.68586730957</v>
      </c>
    </row>
    <row r="2461" spans="1:3">
      <c r="A2461" s="15">
        <v>201277440</v>
      </c>
      <c r="B2461" s="15">
        <v>-1171</v>
      </c>
      <c r="C2461" s="15">
        <v>-178.68586730957</v>
      </c>
    </row>
    <row r="2462" spans="1:3">
      <c r="A2462" s="15">
        <v>201359360</v>
      </c>
      <c r="B2462" s="15">
        <v>-879</v>
      </c>
      <c r="C2462" s="15">
        <v>-134.12884521484401</v>
      </c>
    </row>
    <row r="2463" spans="1:3">
      <c r="A2463" s="15">
        <v>201441280</v>
      </c>
      <c r="B2463" s="15">
        <v>-1171</v>
      </c>
      <c r="C2463" s="15">
        <v>-178.68586730957</v>
      </c>
    </row>
    <row r="2464" spans="1:3">
      <c r="A2464" s="15">
        <v>201523200</v>
      </c>
      <c r="B2464" s="15">
        <v>-1</v>
      </c>
      <c r="C2464" s="15">
        <v>-0.15259255468845401</v>
      </c>
    </row>
    <row r="2465" spans="1:3">
      <c r="A2465" s="15">
        <v>201605120</v>
      </c>
      <c r="B2465" s="15">
        <v>-586</v>
      </c>
      <c r="C2465" s="15">
        <v>-89.419235229492202</v>
      </c>
    </row>
    <row r="2466" spans="1:3">
      <c r="A2466" s="15">
        <v>201687040</v>
      </c>
      <c r="B2466" s="15">
        <v>-1</v>
      </c>
      <c r="C2466" s="15">
        <v>-0.15259255468845401</v>
      </c>
    </row>
    <row r="2467" spans="1:3">
      <c r="A2467" s="15">
        <v>201768960</v>
      </c>
      <c r="B2467" s="15">
        <v>-586</v>
      </c>
      <c r="C2467" s="15">
        <v>-89.419235229492202</v>
      </c>
    </row>
    <row r="2468" spans="1:3">
      <c r="A2468" s="15">
        <v>201850880</v>
      </c>
      <c r="B2468" s="15">
        <v>-586</v>
      </c>
      <c r="C2468" s="15">
        <v>-89.419235229492202</v>
      </c>
    </row>
    <row r="2469" spans="1:3">
      <c r="A2469" s="15">
        <v>201932800</v>
      </c>
      <c r="B2469" s="15">
        <v>-879</v>
      </c>
      <c r="C2469" s="15">
        <v>-134.12884521484401</v>
      </c>
    </row>
    <row r="2470" spans="1:3">
      <c r="A2470" s="15">
        <v>202014720</v>
      </c>
      <c r="B2470" s="15">
        <v>-1171</v>
      </c>
      <c r="C2470" s="15">
        <v>-178.68586730957</v>
      </c>
    </row>
    <row r="2471" spans="1:3">
      <c r="A2471" s="15">
        <v>202096640</v>
      </c>
      <c r="B2471" s="15">
        <v>-294</v>
      </c>
      <c r="C2471" s="15">
        <v>-44.862209320068402</v>
      </c>
    </row>
    <row r="2472" spans="1:3">
      <c r="A2472" s="15">
        <v>202178560</v>
      </c>
      <c r="B2472" s="15">
        <v>-879</v>
      </c>
      <c r="C2472" s="15">
        <v>-134.12884521484401</v>
      </c>
    </row>
    <row r="2473" spans="1:3">
      <c r="A2473" s="15">
        <v>202260480</v>
      </c>
      <c r="B2473" s="15">
        <v>291</v>
      </c>
      <c r="C2473" s="15">
        <v>44.404430389404297</v>
      </c>
    </row>
    <row r="2474" spans="1:3">
      <c r="A2474" s="15">
        <v>202342400</v>
      </c>
      <c r="B2474" s="15">
        <v>-1</v>
      </c>
      <c r="C2474" s="15">
        <v>-0.15259255468845401</v>
      </c>
    </row>
    <row r="2475" spans="1:3">
      <c r="A2475" s="15">
        <v>202424320</v>
      </c>
      <c r="B2475" s="15">
        <v>-1</v>
      </c>
      <c r="C2475" s="15">
        <v>-0.15259255468845401</v>
      </c>
    </row>
    <row r="2476" spans="1:3">
      <c r="A2476" s="15">
        <v>202506240</v>
      </c>
      <c r="B2476" s="15">
        <v>584</v>
      </c>
      <c r="C2476" s="15">
        <v>89.114044189453097</v>
      </c>
    </row>
    <row r="2477" spans="1:3">
      <c r="A2477" s="15">
        <v>202588160</v>
      </c>
      <c r="B2477" s="15">
        <v>-586</v>
      </c>
      <c r="C2477" s="15">
        <v>-89.419235229492202</v>
      </c>
    </row>
    <row r="2478" spans="1:3">
      <c r="A2478" s="15">
        <v>202670080</v>
      </c>
      <c r="B2478" s="15">
        <v>-1</v>
      </c>
      <c r="C2478" s="15">
        <v>-0.15259255468845401</v>
      </c>
    </row>
    <row r="2479" spans="1:3">
      <c r="A2479" s="15">
        <v>202752000</v>
      </c>
      <c r="B2479" s="15">
        <v>-879</v>
      </c>
      <c r="C2479" s="15">
        <v>-134.12884521484401</v>
      </c>
    </row>
    <row r="2480" spans="1:3">
      <c r="A2480" s="15">
        <v>202833920</v>
      </c>
      <c r="B2480" s="15">
        <v>-1</v>
      </c>
      <c r="C2480" s="15">
        <v>-0.15259255468845401</v>
      </c>
    </row>
    <row r="2481" spans="1:3">
      <c r="A2481" s="15">
        <v>202915840</v>
      </c>
      <c r="B2481" s="15">
        <v>-1</v>
      </c>
      <c r="C2481" s="15">
        <v>-0.15259255468845401</v>
      </c>
    </row>
    <row r="2482" spans="1:3">
      <c r="A2482" s="15">
        <v>202997760</v>
      </c>
      <c r="B2482" s="15">
        <v>291</v>
      </c>
      <c r="C2482" s="15">
        <v>44.404430389404297</v>
      </c>
    </row>
    <row r="2483" spans="1:3">
      <c r="A2483" s="15">
        <v>203079680</v>
      </c>
      <c r="B2483" s="15">
        <v>876</v>
      </c>
      <c r="C2483" s="15">
        <v>133.67106628418</v>
      </c>
    </row>
    <row r="2484" spans="1:3">
      <c r="A2484" s="15">
        <v>203161600</v>
      </c>
      <c r="B2484" s="15">
        <v>584</v>
      </c>
      <c r="C2484" s="15">
        <v>89.114044189453097</v>
      </c>
    </row>
    <row r="2485" spans="1:3">
      <c r="A2485" s="15">
        <v>203243520</v>
      </c>
      <c r="B2485" s="15">
        <v>876</v>
      </c>
      <c r="C2485" s="15">
        <v>133.67106628418</v>
      </c>
    </row>
    <row r="2486" spans="1:3">
      <c r="A2486" s="15">
        <v>203325440</v>
      </c>
      <c r="B2486" s="15">
        <v>-1</v>
      </c>
      <c r="C2486" s="15">
        <v>-0.15259255468845401</v>
      </c>
    </row>
    <row r="2487" spans="1:3">
      <c r="A2487" s="15">
        <v>203407360</v>
      </c>
      <c r="B2487" s="15">
        <v>291</v>
      </c>
      <c r="C2487" s="15">
        <v>44.404430389404297</v>
      </c>
    </row>
    <row r="2488" spans="1:3">
      <c r="A2488" s="15">
        <v>203489280</v>
      </c>
      <c r="B2488" s="15">
        <v>-294</v>
      </c>
      <c r="C2488" s="15">
        <v>-44.862209320068402</v>
      </c>
    </row>
    <row r="2489" spans="1:3">
      <c r="A2489" s="15">
        <v>203571200</v>
      </c>
      <c r="B2489" s="15">
        <v>-1</v>
      </c>
      <c r="C2489" s="15">
        <v>-0.15259255468845401</v>
      </c>
    </row>
    <row r="2490" spans="1:3">
      <c r="A2490" s="15">
        <v>203653120</v>
      </c>
      <c r="B2490" s="15">
        <v>584</v>
      </c>
      <c r="C2490" s="15">
        <v>89.114044189453097</v>
      </c>
    </row>
    <row r="2491" spans="1:3">
      <c r="A2491" s="15">
        <v>203735040</v>
      </c>
      <c r="B2491" s="15">
        <v>291</v>
      </c>
      <c r="C2491" s="15">
        <v>44.404430389404297</v>
      </c>
    </row>
    <row r="2492" spans="1:3">
      <c r="A2492" s="15">
        <v>203816960</v>
      </c>
      <c r="B2492" s="15">
        <v>1168</v>
      </c>
      <c r="C2492" s="15">
        <v>178.22808837890599</v>
      </c>
    </row>
    <row r="2493" spans="1:3">
      <c r="A2493" s="15">
        <v>203898880</v>
      </c>
      <c r="B2493" s="15">
        <v>584</v>
      </c>
      <c r="C2493" s="15">
        <v>89.114044189453097</v>
      </c>
    </row>
    <row r="2494" spans="1:3">
      <c r="A2494" s="15">
        <v>203980800</v>
      </c>
      <c r="B2494" s="15">
        <v>1168</v>
      </c>
      <c r="C2494" s="15">
        <v>178.22808837890599</v>
      </c>
    </row>
    <row r="2495" spans="1:3">
      <c r="A2495" s="15">
        <v>204062720</v>
      </c>
      <c r="B2495" s="15">
        <v>584</v>
      </c>
      <c r="C2495" s="15">
        <v>89.114044189453097</v>
      </c>
    </row>
    <row r="2496" spans="1:3">
      <c r="A2496" s="15">
        <v>204144640</v>
      </c>
      <c r="B2496" s="15">
        <v>291</v>
      </c>
      <c r="C2496" s="15">
        <v>44.404430389404297</v>
      </c>
    </row>
    <row r="2497" spans="1:3">
      <c r="A2497" s="15">
        <v>204226560</v>
      </c>
      <c r="B2497" s="15">
        <v>584</v>
      </c>
      <c r="C2497" s="15">
        <v>89.114044189453097</v>
      </c>
    </row>
    <row r="2498" spans="1:3">
      <c r="A2498" s="15">
        <v>204308480</v>
      </c>
      <c r="B2498" s="15">
        <v>-1</v>
      </c>
      <c r="C2498" s="15">
        <v>-0.15259255468845401</v>
      </c>
    </row>
    <row r="2499" spans="1:3">
      <c r="A2499" s="15">
        <v>204390400</v>
      </c>
      <c r="B2499" s="15">
        <v>876</v>
      </c>
      <c r="C2499" s="15">
        <v>133.67106628418</v>
      </c>
    </row>
    <row r="2500" spans="1:3">
      <c r="A2500" s="15">
        <v>204472320</v>
      </c>
      <c r="B2500" s="15">
        <v>584</v>
      </c>
      <c r="C2500" s="15">
        <v>89.114044189453097</v>
      </c>
    </row>
    <row r="2501" spans="1:3">
      <c r="A2501" s="15">
        <v>204554240</v>
      </c>
      <c r="B2501" s="15">
        <v>1460</v>
      </c>
      <c r="C2501" s="15">
        <v>222.78512573242199</v>
      </c>
    </row>
    <row r="2502" spans="1:3">
      <c r="A2502" s="15">
        <v>204636160</v>
      </c>
      <c r="B2502" s="15">
        <v>1168</v>
      </c>
      <c r="C2502" s="15">
        <v>178.22808837890599</v>
      </c>
    </row>
    <row r="2503" spans="1:3">
      <c r="A2503" s="15">
        <v>204718080</v>
      </c>
      <c r="B2503" s="15">
        <v>1168</v>
      </c>
      <c r="C2503" s="15">
        <v>178.22808837890599</v>
      </c>
    </row>
    <row r="2504" spans="1:3">
      <c r="A2504" s="15">
        <v>204800000</v>
      </c>
      <c r="B2504" s="15">
        <v>1168</v>
      </c>
      <c r="C2504" s="15">
        <v>178.22808837890599</v>
      </c>
    </row>
    <row r="2505" spans="1:3">
      <c r="A2505" s="15">
        <v>204881920</v>
      </c>
      <c r="B2505" s="15">
        <v>584</v>
      </c>
      <c r="C2505" s="15">
        <v>89.114044189453097</v>
      </c>
    </row>
    <row r="2506" spans="1:3">
      <c r="A2506" s="15">
        <v>204963840</v>
      </c>
      <c r="B2506" s="15">
        <v>876</v>
      </c>
      <c r="C2506" s="15">
        <v>133.67106628418</v>
      </c>
    </row>
    <row r="2507" spans="1:3">
      <c r="A2507" s="15">
        <v>205045760</v>
      </c>
      <c r="B2507" s="15">
        <v>291</v>
      </c>
      <c r="C2507" s="15">
        <v>44.404430389404297</v>
      </c>
    </row>
    <row r="2508" spans="1:3">
      <c r="A2508" s="15">
        <v>205127680</v>
      </c>
      <c r="B2508" s="15">
        <v>1168</v>
      </c>
      <c r="C2508" s="15">
        <v>178.22808837890599</v>
      </c>
    </row>
    <row r="2509" spans="1:3">
      <c r="A2509" s="15">
        <v>205209600</v>
      </c>
      <c r="B2509" s="15">
        <v>1168</v>
      </c>
      <c r="C2509" s="15">
        <v>178.22808837890599</v>
      </c>
    </row>
    <row r="2510" spans="1:3">
      <c r="A2510" s="15">
        <v>205291520</v>
      </c>
      <c r="B2510" s="15">
        <v>1460</v>
      </c>
      <c r="C2510" s="15">
        <v>222.78512573242199</v>
      </c>
    </row>
    <row r="2511" spans="1:3">
      <c r="A2511" s="15">
        <v>205373440</v>
      </c>
      <c r="B2511" s="15">
        <v>1752</v>
      </c>
      <c r="C2511" s="15">
        <v>267.34213256835898</v>
      </c>
    </row>
    <row r="2512" spans="1:3">
      <c r="A2512" s="15">
        <v>205455360</v>
      </c>
      <c r="B2512" s="15">
        <v>1168</v>
      </c>
      <c r="C2512" s="15">
        <v>178.22808837890599</v>
      </c>
    </row>
    <row r="2513" spans="1:3">
      <c r="A2513" s="15">
        <v>205537280</v>
      </c>
      <c r="B2513" s="15">
        <v>1460</v>
      </c>
      <c r="C2513" s="15">
        <v>222.78512573242199</v>
      </c>
    </row>
    <row r="2514" spans="1:3">
      <c r="A2514" s="15">
        <v>205619200</v>
      </c>
      <c r="B2514" s="15">
        <v>584</v>
      </c>
      <c r="C2514" s="15">
        <v>89.114044189453097</v>
      </c>
    </row>
    <row r="2515" spans="1:3">
      <c r="A2515" s="15">
        <v>205701120</v>
      </c>
      <c r="B2515" s="15">
        <v>1168</v>
      </c>
      <c r="C2515" s="15">
        <v>178.22808837890599</v>
      </c>
    </row>
    <row r="2516" spans="1:3">
      <c r="A2516" s="15">
        <v>205783040</v>
      </c>
      <c r="B2516" s="15">
        <v>584</v>
      </c>
      <c r="C2516" s="15">
        <v>89.114044189453097</v>
      </c>
    </row>
    <row r="2517" spans="1:3">
      <c r="A2517" s="15">
        <v>205864960</v>
      </c>
      <c r="B2517" s="15">
        <v>1168</v>
      </c>
      <c r="C2517" s="15">
        <v>178.22808837890599</v>
      </c>
    </row>
    <row r="2518" spans="1:3">
      <c r="A2518" s="15">
        <v>205946880</v>
      </c>
      <c r="B2518" s="15">
        <v>1460</v>
      </c>
      <c r="C2518" s="15">
        <v>222.78512573242199</v>
      </c>
    </row>
    <row r="2519" spans="1:3">
      <c r="A2519" s="15">
        <v>206028800</v>
      </c>
      <c r="B2519" s="15">
        <v>1168</v>
      </c>
      <c r="C2519" s="15">
        <v>178.22808837890599</v>
      </c>
    </row>
    <row r="2520" spans="1:3">
      <c r="A2520" s="15">
        <v>206110720</v>
      </c>
      <c r="B2520" s="15">
        <v>2337</v>
      </c>
      <c r="C2520" s="15">
        <v>356.60879516601602</v>
      </c>
    </row>
    <row r="2521" spans="1:3">
      <c r="A2521" s="15">
        <v>206192640</v>
      </c>
      <c r="B2521" s="15">
        <v>1168</v>
      </c>
      <c r="C2521" s="15">
        <v>178.22808837890599</v>
      </c>
    </row>
    <row r="2522" spans="1:3">
      <c r="A2522" s="15">
        <v>206274560</v>
      </c>
      <c r="B2522" s="15">
        <v>1752</v>
      </c>
      <c r="C2522" s="15">
        <v>267.34213256835898</v>
      </c>
    </row>
    <row r="2523" spans="1:3">
      <c r="A2523" s="15">
        <v>206356480</v>
      </c>
      <c r="B2523" s="15">
        <v>876</v>
      </c>
      <c r="C2523" s="15">
        <v>133.67106628418</v>
      </c>
    </row>
    <row r="2524" spans="1:3">
      <c r="A2524" s="15">
        <v>206438400</v>
      </c>
      <c r="B2524" s="15">
        <v>1168</v>
      </c>
      <c r="C2524" s="15">
        <v>178.22808837890599</v>
      </c>
    </row>
    <row r="2525" spans="1:3">
      <c r="A2525" s="15">
        <v>206520320</v>
      </c>
      <c r="B2525" s="15">
        <v>1168</v>
      </c>
      <c r="C2525" s="15">
        <v>178.22808837890599</v>
      </c>
    </row>
    <row r="2526" spans="1:3">
      <c r="A2526" s="15">
        <v>206602240</v>
      </c>
      <c r="B2526" s="15">
        <v>876</v>
      </c>
      <c r="C2526" s="15">
        <v>133.67106628418</v>
      </c>
    </row>
    <row r="2527" spans="1:3">
      <c r="A2527" s="15">
        <v>206684160</v>
      </c>
      <c r="B2527" s="15">
        <v>1752</v>
      </c>
      <c r="C2527" s="15">
        <v>267.34213256835898</v>
      </c>
    </row>
    <row r="2528" spans="1:3">
      <c r="A2528" s="15">
        <v>206766080</v>
      </c>
      <c r="B2528" s="15">
        <v>1460</v>
      </c>
      <c r="C2528" s="15">
        <v>222.78512573242199</v>
      </c>
    </row>
    <row r="2529" spans="1:3">
      <c r="A2529" s="15">
        <v>206848000</v>
      </c>
      <c r="B2529" s="15">
        <v>2337</v>
      </c>
      <c r="C2529" s="15">
        <v>356.60879516601602</v>
      </c>
    </row>
    <row r="2530" spans="1:3">
      <c r="A2530" s="15">
        <v>206929920</v>
      </c>
      <c r="B2530" s="15">
        <v>1752</v>
      </c>
      <c r="C2530" s="15">
        <v>267.34213256835898</v>
      </c>
    </row>
    <row r="2531" spans="1:3">
      <c r="A2531" s="15">
        <v>207011840</v>
      </c>
      <c r="B2531" s="15">
        <v>1752</v>
      </c>
      <c r="C2531" s="15">
        <v>267.34213256835898</v>
      </c>
    </row>
    <row r="2532" spans="1:3">
      <c r="A2532" s="15">
        <v>207093760</v>
      </c>
      <c r="B2532" s="15">
        <v>1460</v>
      </c>
      <c r="C2532" s="15">
        <v>222.78512573242199</v>
      </c>
    </row>
    <row r="2533" spans="1:3">
      <c r="A2533" s="15">
        <v>207175680</v>
      </c>
      <c r="B2533" s="15">
        <v>584</v>
      </c>
      <c r="C2533" s="15">
        <v>89.114044189453097</v>
      </c>
    </row>
    <row r="2534" spans="1:3">
      <c r="A2534" s="15">
        <v>207257600</v>
      </c>
      <c r="B2534" s="15">
        <v>1460</v>
      </c>
      <c r="C2534" s="15">
        <v>222.78512573242199</v>
      </c>
    </row>
    <row r="2535" spans="1:3">
      <c r="A2535" s="15">
        <v>207339520</v>
      </c>
      <c r="B2535" s="15">
        <v>876</v>
      </c>
      <c r="C2535" s="15">
        <v>133.67106628418</v>
      </c>
    </row>
    <row r="2536" spans="1:3">
      <c r="A2536" s="15">
        <v>207421440</v>
      </c>
      <c r="B2536" s="15">
        <v>2337</v>
      </c>
      <c r="C2536" s="15">
        <v>356.60879516601602</v>
      </c>
    </row>
    <row r="2537" spans="1:3">
      <c r="A2537" s="15">
        <v>207503360</v>
      </c>
      <c r="B2537" s="15">
        <v>1752</v>
      </c>
      <c r="C2537" s="15">
        <v>267.34213256835898</v>
      </c>
    </row>
    <row r="2538" spans="1:3">
      <c r="A2538" s="15">
        <v>207585280</v>
      </c>
      <c r="B2538" s="15">
        <v>2337</v>
      </c>
      <c r="C2538" s="15">
        <v>356.60879516601602</v>
      </c>
    </row>
    <row r="2539" spans="1:3">
      <c r="A2539" s="15">
        <v>207667200</v>
      </c>
      <c r="B2539" s="15">
        <v>2337</v>
      </c>
      <c r="C2539" s="15">
        <v>356.60879516601602</v>
      </c>
    </row>
    <row r="2540" spans="1:3">
      <c r="A2540" s="15">
        <v>207749120</v>
      </c>
      <c r="B2540" s="15">
        <v>1460</v>
      </c>
      <c r="C2540" s="15">
        <v>222.78512573242199</v>
      </c>
    </row>
    <row r="2541" spans="1:3">
      <c r="A2541" s="15">
        <v>207831040</v>
      </c>
      <c r="B2541" s="15">
        <v>1752</v>
      </c>
      <c r="C2541" s="15">
        <v>267.34213256835898</v>
      </c>
    </row>
    <row r="2542" spans="1:3">
      <c r="A2542" s="15">
        <v>207912960</v>
      </c>
      <c r="B2542" s="15">
        <v>584</v>
      </c>
      <c r="C2542" s="15">
        <v>89.114044189453097</v>
      </c>
    </row>
    <row r="2543" spans="1:3">
      <c r="A2543" s="15">
        <v>207994880</v>
      </c>
      <c r="B2543" s="15">
        <v>1752</v>
      </c>
      <c r="C2543" s="15">
        <v>267.34213256835898</v>
      </c>
    </row>
    <row r="2544" spans="1:3">
      <c r="A2544" s="15">
        <v>208076800</v>
      </c>
      <c r="B2544" s="15">
        <v>876</v>
      </c>
      <c r="C2544" s="15">
        <v>133.67106628418</v>
      </c>
    </row>
    <row r="2545" spans="1:3">
      <c r="A2545" s="15">
        <v>208158720</v>
      </c>
      <c r="B2545" s="15">
        <v>2045</v>
      </c>
      <c r="C2545" s="15">
        <v>312.0517578125</v>
      </c>
    </row>
    <row r="2546" spans="1:3">
      <c r="A2546" s="15">
        <v>208240640</v>
      </c>
      <c r="B2546" s="15">
        <v>2630</v>
      </c>
      <c r="C2546" s="15">
        <v>401.31838989257801</v>
      </c>
    </row>
    <row r="2547" spans="1:3">
      <c r="A2547" s="15">
        <v>208322560</v>
      </c>
      <c r="B2547" s="15">
        <v>2045</v>
      </c>
      <c r="C2547" s="15">
        <v>312.0517578125</v>
      </c>
    </row>
    <row r="2548" spans="1:3">
      <c r="A2548" s="15">
        <v>208404480</v>
      </c>
      <c r="B2548" s="15">
        <v>2922</v>
      </c>
      <c r="C2548" s="15">
        <v>445.87542724609398</v>
      </c>
    </row>
    <row r="2549" spans="1:3">
      <c r="A2549" s="15">
        <v>208486400</v>
      </c>
      <c r="B2549" s="15">
        <v>1460</v>
      </c>
      <c r="C2549" s="15">
        <v>222.78512573242199</v>
      </c>
    </row>
    <row r="2550" spans="1:3">
      <c r="A2550" s="15">
        <v>208568320</v>
      </c>
      <c r="B2550" s="15">
        <v>2045</v>
      </c>
      <c r="C2550" s="15">
        <v>312.0517578125</v>
      </c>
    </row>
    <row r="2551" spans="1:3">
      <c r="A2551" s="15">
        <v>208650240</v>
      </c>
      <c r="B2551" s="15">
        <v>584</v>
      </c>
      <c r="C2551" s="15">
        <v>89.114044189453097</v>
      </c>
    </row>
    <row r="2552" spans="1:3">
      <c r="A2552" s="15">
        <v>208732160</v>
      </c>
      <c r="B2552" s="15">
        <v>1168</v>
      </c>
      <c r="C2552" s="15">
        <v>178.22808837890599</v>
      </c>
    </row>
    <row r="2553" spans="1:3">
      <c r="A2553" s="15">
        <v>208814080</v>
      </c>
      <c r="B2553" s="15">
        <v>1460</v>
      </c>
      <c r="C2553" s="15">
        <v>222.78512573242199</v>
      </c>
    </row>
    <row r="2554" spans="1:3">
      <c r="A2554" s="15">
        <v>208896000</v>
      </c>
      <c r="B2554" s="15">
        <v>1460</v>
      </c>
      <c r="C2554" s="15">
        <v>222.78512573242199</v>
      </c>
    </row>
    <row r="2555" spans="1:3">
      <c r="A2555" s="15">
        <v>208977920</v>
      </c>
      <c r="B2555" s="15">
        <v>2922</v>
      </c>
      <c r="C2555" s="15">
        <v>445.87542724609398</v>
      </c>
    </row>
    <row r="2556" spans="1:3">
      <c r="A2556" s="15">
        <v>209059840</v>
      </c>
      <c r="B2556" s="15">
        <v>1752</v>
      </c>
      <c r="C2556" s="15">
        <v>267.34213256835898</v>
      </c>
    </row>
    <row r="2557" spans="1:3">
      <c r="A2557" s="15">
        <v>209141760</v>
      </c>
      <c r="B2557" s="15">
        <v>2922</v>
      </c>
      <c r="C2557" s="15">
        <v>445.87542724609398</v>
      </c>
    </row>
    <row r="2558" spans="1:3">
      <c r="A2558" s="15">
        <v>209223680</v>
      </c>
      <c r="B2558" s="15">
        <v>1460</v>
      </c>
      <c r="C2558" s="15">
        <v>222.78512573242199</v>
      </c>
    </row>
    <row r="2559" spans="1:3">
      <c r="A2559" s="15">
        <v>209305600</v>
      </c>
      <c r="B2559" s="15">
        <v>1752</v>
      </c>
      <c r="C2559" s="15">
        <v>267.34213256835898</v>
      </c>
    </row>
    <row r="2560" spans="1:3">
      <c r="A2560" s="15">
        <v>209387520</v>
      </c>
      <c r="B2560" s="15">
        <v>1168</v>
      </c>
      <c r="C2560" s="15">
        <v>178.22808837890599</v>
      </c>
    </row>
    <row r="2561" spans="1:3">
      <c r="A2561" s="15">
        <v>209469440</v>
      </c>
      <c r="B2561" s="15">
        <v>584</v>
      </c>
      <c r="C2561" s="15">
        <v>89.114044189453097</v>
      </c>
    </row>
    <row r="2562" spans="1:3">
      <c r="A2562" s="15">
        <v>209551360</v>
      </c>
      <c r="B2562" s="15">
        <v>1752</v>
      </c>
      <c r="C2562" s="15">
        <v>267.34213256835898</v>
      </c>
    </row>
    <row r="2563" spans="1:3">
      <c r="A2563" s="15">
        <v>209633280</v>
      </c>
      <c r="B2563" s="15">
        <v>1168</v>
      </c>
      <c r="C2563" s="15">
        <v>178.22808837890599</v>
      </c>
    </row>
    <row r="2564" spans="1:3">
      <c r="A2564" s="15">
        <v>209715200</v>
      </c>
      <c r="B2564" s="15">
        <v>2922</v>
      </c>
      <c r="C2564" s="15">
        <v>445.87542724609398</v>
      </c>
    </row>
    <row r="2565" spans="1:3">
      <c r="A2565" s="15">
        <v>209797120</v>
      </c>
      <c r="B2565" s="15">
        <v>2337</v>
      </c>
      <c r="C2565" s="15">
        <v>356.60879516601602</v>
      </c>
    </row>
    <row r="2566" spans="1:3">
      <c r="A2566" s="15">
        <v>209879040</v>
      </c>
      <c r="B2566" s="15">
        <v>2630</v>
      </c>
      <c r="C2566" s="15">
        <v>401.31838989257801</v>
      </c>
    </row>
    <row r="2567" spans="1:3">
      <c r="A2567" s="15">
        <v>209960960</v>
      </c>
      <c r="B2567" s="15">
        <v>1752</v>
      </c>
      <c r="C2567" s="15">
        <v>267.34213256835898</v>
      </c>
    </row>
    <row r="2568" spans="1:3">
      <c r="A2568" s="15">
        <v>210042880</v>
      </c>
      <c r="B2568" s="15">
        <v>1168</v>
      </c>
      <c r="C2568" s="15">
        <v>178.22808837890599</v>
      </c>
    </row>
    <row r="2569" spans="1:3">
      <c r="A2569" s="15">
        <v>210124800</v>
      </c>
      <c r="B2569" s="15">
        <v>1752</v>
      </c>
      <c r="C2569" s="15">
        <v>267.34213256835898</v>
      </c>
    </row>
    <row r="2570" spans="1:3">
      <c r="A2570" s="15">
        <v>210206720</v>
      </c>
      <c r="B2570" s="15">
        <v>291</v>
      </c>
      <c r="C2570" s="15">
        <v>44.404430389404297</v>
      </c>
    </row>
    <row r="2571" spans="1:3">
      <c r="A2571" s="15">
        <v>210288640</v>
      </c>
      <c r="B2571" s="15">
        <v>2337</v>
      </c>
      <c r="C2571" s="15">
        <v>356.60879516601602</v>
      </c>
    </row>
    <row r="2572" spans="1:3">
      <c r="A2572" s="15">
        <v>210370560</v>
      </c>
      <c r="B2572" s="15">
        <v>1168</v>
      </c>
      <c r="C2572" s="15">
        <v>178.22808837890599</v>
      </c>
    </row>
    <row r="2573" spans="1:3">
      <c r="A2573" s="15">
        <v>210452480</v>
      </c>
      <c r="B2573" s="15">
        <v>2922</v>
      </c>
      <c r="C2573" s="15">
        <v>445.87542724609398</v>
      </c>
    </row>
    <row r="2574" spans="1:3">
      <c r="A2574" s="15">
        <v>210534400</v>
      </c>
      <c r="B2574" s="15">
        <v>2922</v>
      </c>
      <c r="C2574" s="15">
        <v>445.87542724609398</v>
      </c>
    </row>
    <row r="2575" spans="1:3">
      <c r="A2575" s="15">
        <v>210616320</v>
      </c>
      <c r="B2575" s="15">
        <v>2337</v>
      </c>
      <c r="C2575" s="15">
        <v>356.60879516601602</v>
      </c>
    </row>
    <row r="2576" spans="1:3">
      <c r="A2576" s="15">
        <v>210698240</v>
      </c>
      <c r="B2576" s="15">
        <v>2922</v>
      </c>
      <c r="C2576" s="15">
        <v>445.87542724609398</v>
      </c>
    </row>
    <row r="2577" spans="1:3">
      <c r="A2577" s="15">
        <v>210780160</v>
      </c>
      <c r="B2577" s="15">
        <v>876</v>
      </c>
      <c r="C2577" s="15">
        <v>133.67106628418</v>
      </c>
    </row>
    <row r="2578" spans="1:3">
      <c r="A2578" s="15">
        <v>210862080</v>
      </c>
      <c r="B2578" s="15">
        <v>2045</v>
      </c>
      <c r="C2578" s="15">
        <v>312.0517578125</v>
      </c>
    </row>
    <row r="2579" spans="1:3">
      <c r="A2579" s="15">
        <v>210944000</v>
      </c>
      <c r="B2579" s="15">
        <v>291</v>
      </c>
      <c r="C2579" s="15">
        <v>44.404430389404297</v>
      </c>
    </row>
    <row r="2580" spans="1:3">
      <c r="A2580" s="15">
        <v>211025920</v>
      </c>
      <c r="B2580" s="15">
        <v>1460</v>
      </c>
      <c r="C2580" s="15">
        <v>222.78512573242199</v>
      </c>
    </row>
    <row r="2581" spans="1:3">
      <c r="A2581" s="15">
        <v>211107840</v>
      </c>
      <c r="B2581" s="15">
        <v>1752</v>
      </c>
      <c r="C2581" s="15">
        <v>267.34213256835898</v>
      </c>
    </row>
    <row r="2582" spans="1:3">
      <c r="A2582" s="15">
        <v>211189760</v>
      </c>
      <c r="B2582" s="15">
        <v>1752</v>
      </c>
      <c r="C2582" s="15">
        <v>267.34213256835898</v>
      </c>
    </row>
    <row r="2583" spans="1:3">
      <c r="A2583" s="15">
        <v>211271680</v>
      </c>
      <c r="B2583" s="15">
        <v>2922</v>
      </c>
      <c r="C2583" s="15">
        <v>445.87542724609398</v>
      </c>
    </row>
    <row r="2584" spans="1:3">
      <c r="A2584" s="15">
        <v>211353600</v>
      </c>
      <c r="B2584" s="15">
        <v>1752</v>
      </c>
      <c r="C2584" s="15">
        <v>267.34213256835898</v>
      </c>
    </row>
    <row r="2585" spans="1:3">
      <c r="A2585" s="15">
        <v>211435520</v>
      </c>
      <c r="B2585" s="15">
        <v>2922</v>
      </c>
      <c r="C2585" s="15">
        <v>445.87542724609398</v>
      </c>
    </row>
    <row r="2586" spans="1:3">
      <c r="A2586" s="15">
        <v>211517440</v>
      </c>
      <c r="B2586" s="15">
        <v>584</v>
      </c>
      <c r="C2586" s="15">
        <v>89.114044189453097</v>
      </c>
    </row>
    <row r="2587" spans="1:3">
      <c r="A2587" s="15">
        <v>211599360</v>
      </c>
      <c r="B2587" s="15">
        <v>1168</v>
      </c>
      <c r="C2587" s="15">
        <v>178.22808837890599</v>
      </c>
    </row>
    <row r="2588" spans="1:3">
      <c r="A2588" s="15">
        <v>211681280</v>
      </c>
      <c r="B2588" s="15">
        <v>584</v>
      </c>
      <c r="C2588" s="15">
        <v>89.114044189453097</v>
      </c>
    </row>
    <row r="2589" spans="1:3">
      <c r="A2589" s="15">
        <v>211763200</v>
      </c>
      <c r="B2589" s="15">
        <v>291</v>
      </c>
      <c r="C2589" s="15">
        <v>44.404430389404297</v>
      </c>
    </row>
    <row r="2590" spans="1:3">
      <c r="A2590" s="15">
        <v>211845120</v>
      </c>
      <c r="B2590" s="15">
        <v>2337</v>
      </c>
      <c r="C2590" s="15">
        <v>356.60879516601602</v>
      </c>
    </row>
    <row r="2591" spans="1:3">
      <c r="A2591" s="15">
        <v>211927040</v>
      </c>
      <c r="B2591" s="15">
        <v>876</v>
      </c>
      <c r="C2591" s="15">
        <v>133.67106628418</v>
      </c>
    </row>
    <row r="2592" spans="1:3">
      <c r="A2592" s="15">
        <v>212008960</v>
      </c>
      <c r="B2592" s="15">
        <v>2922</v>
      </c>
      <c r="C2592" s="15">
        <v>445.87542724609398</v>
      </c>
    </row>
    <row r="2593" spans="1:3">
      <c r="A2593" s="15">
        <v>212090880</v>
      </c>
      <c r="B2593" s="15">
        <v>1460</v>
      </c>
      <c r="C2593" s="15">
        <v>222.78512573242199</v>
      </c>
    </row>
    <row r="2594" spans="1:3">
      <c r="A2594" s="15">
        <v>212172800</v>
      </c>
      <c r="B2594" s="15">
        <v>2337</v>
      </c>
      <c r="C2594" s="15">
        <v>356.60879516601602</v>
      </c>
    </row>
    <row r="2595" spans="1:3">
      <c r="A2595" s="15">
        <v>212254720</v>
      </c>
      <c r="B2595" s="15">
        <v>584</v>
      </c>
      <c r="C2595" s="15">
        <v>89.114044189453097</v>
      </c>
    </row>
    <row r="2596" spans="1:3">
      <c r="A2596" s="15">
        <v>212336640</v>
      </c>
      <c r="B2596" s="15">
        <v>-294</v>
      </c>
      <c r="C2596" s="15">
        <v>-44.862209320068402</v>
      </c>
    </row>
    <row r="2597" spans="1:3">
      <c r="A2597" s="15">
        <v>212418560</v>
      </c>
      <c r="B2597" s="15">
        <v>584</v>
      </c>
      <c r="C2597" s="15">
        <v>89.114044189453097</v>
      </c>
    </row>
    <row r="2598" spans="1:3">
      <c r="A2598" s="15">
        <v>212500480</v>
      </c>
      <c r="B2598" s="15">
        <v>-1463</v>
      </c>
      <c r="C2598" s="15">
        <v>-223.24288940429699</v>
      </c>
    </row>
    <row r="2599" spans="1:3">
      <c r="A2599" s="15">
        <v>212582400</v>
      </c>
      <c r="B2599" s="15">
        <v>1460</v>
      </c>
      <c r="C2599" s="15">
        <v>222.78512573242199</v>
      </c>
    </row>
    <row r="2600" spans="1:3">
      <c r="A2600" s="15">
        <v>212664320</v>
      </c>
      <c r="B2600" s="15">
        <v>-1</v>
      </c>
      <c r="C2600" s="15">
        <v>-0.15259255468845401</v>
      </c>
    </row>
    <row r="2601" spans="1:3">
      <c r="A2601" s="15">
        <v>212746240</v>
      </c>
      <c r="B2601" s="15">
        <v>1752</v>
      </c>
      <c r="C2601" s="15">
        <v>267.34213256835898</v>
      </c>
    </row>
    <row r="2602" spans="1:3">
      <c r="A2602" s="15">
        <v>212828160</v>
      </c>
      <c r="B2602" s="15">
        <v>1168</v>
      </c>
      <c r="C2602" s="15">
        <v>178.22808837890599</v>
      </c>
    </row>
    <row r="2603" spans="1:3">
      <c r="A2603" s="15">
        <v>212910080</v>
      </c>
      <c r="B2603" s="15">
        <v>291</v>
      </c>
      <c r="C2603" s="15">
        <v>44.404430389404297</v>
      </c>
    </row>
    <row r="2604" spans="1:3">
      <c r="A2604" s="15">
        <v>212992000</v>
      </c>
      <c r="B2604" s="15">
        <v>584</v>
      </c>
      <c r="C2604" s="15">
        <v>89.114044189453097</v>
      </c>
    </row>
    <row r="2605" spans="1:3">
      <c r="A2605" s="15">
        <v>213073920</v>
      </c>
      <c r="B2605" s="15">
        <v>-2341</v>
      </c>
      <c r="C2605" s="15">
        <v>-357.21914672851602</v>
      </c>
    </row>
    <row r="2606" spans="1:3">
      <c r="A2606" s="15">
        <v>213155840</v>
      </c>
      <c r="B2606" s="15">
        <v>-1</v>
      </c>
      <c r="C2606" s="15">
        <v>-0.15259255468845401</v>
      </c>
    </row>
    <row r="2607" spans="1:3">
      <c r="A2607" s="15">
        <v>213237760</v>
      </c>
      <c r="B2607" s="15">
        <v>-2048</v>
      </c>
      <c r="C2607" s="15">
        <v>-312.50955200195301</v>
      </c>
    </row>
    <row r="2608" spans="1:3">
      <c r="A2608" s="15">
        <v>213319680</v>
      </c>
      <c r="B2608" s="15">
        <v>291</v>
      </c>
      <c r="C2608" s="15">
        <v>44.404430389404297</v>
      </c>
    </row>
    <row r="2609" spans="1:3">
      <c r="A2609" s="15">
        <v>213401600</v>
      </c>
      <c r="B2609" s="15">
        <v>584</v>
      </c>
      <c r="C2609" s="15">
        <v>89.114044189453097</v>
      </c>
    </row>
    <row r="2610" spans="1:3">
      <c r="A2610" s="15">
        <v>213483520</v>
      </c>
      <c r="B2610" s="15">
        <v>584</v>
      </c>
      <c r="C2610" s="15">
        <v>89.114044189453097</v>
      </c>
    </row>
    <row r="2611" spans="1:3">
      <c r="A2611" s="15">
        <v>213565440</v>
      </c>
      <c r="B2611" s="15">
        <v>1460</v>
      </c>
      <c r="C2611" s="15">
        <v>222.78512573242199</v>
      </c>
    </row>
    <row r="2612" spans="1:3">
      <c r="A2612" s="15">
        <v>213647360</v>
      </c>
      <c r="B2612" s="15">
        <v>-879</v>
      </c>
      <c r="C2612" s="15">
        <v>-134.12884521484401</v>
      </c>
    </row>
    <row r="2613" spans="1:3">
      <c r="A2613" s="15">
        <v>213729280</v>
      </c>
      <c r="B2613" s="15">
        <v>584</v>
      </c>
      <c r="C2613" s="15">
        <v>89.114044189453097</v>
      </c>
    </row>
    <row r="2614" spans="1:3">
      <c r="A2614" s="15">
        <v>213811200</v>
      </c>
      <c r="B2614" s="15">
        <v>-2341</v>
      </c>
      <c r="C2614" s="15">
        <v>-357.21914672851602</v>
      </c>
    </row>
    <row r="2615" spans="1:3">
      <c r="A2615" s="15">
        <v>213893120</v>
      </c>
      <c r="B2615" s="15">
        <v>-1171</v>
      </c>
      <c r="C2615" s="15">
        <v>-178.68586730957</v>
      </c>
    </row>
    <row r="2616" spans="1:3">
      <c r="A2616" s="15">
        <v>213975040</v>
      </c>
      <c r="B2616" s="15">
        <v>-1756</v>
      </c>
      <c r="C2616" s="15">
        <v>-267.95251464843699</v>
      </c>
    </row>
    <row r="2617" spans="1:3">
      <c r="A2617" s="15">
        <v>214056960</v>
      </c>
      <c r="B2617" s="15">
        <v>-1171</v>
      </c>
      <c r="C2617" s="15">
        <v>-178.68586730957</v>
      </c>
    </row>
    <row r="2618" spans="1:3">
      <c r="A2618" s="15">
        <v>214138880</v>
      </c>
      <c r="B2618" s="15">
        <v>584</v>
      </c>
      <c r="C2618" s="15">
        <v>89.114044189453097</v>
      </c>
    </row>
    <row r="2619" spans="1:3">
      <c r="A2619" s="15">
        <v>214220800</v>
      </c>
      <c r="B2619" s="15">
        <v>-879</v>
      </c>
      <c r="C2619" s="15">
        <v>-134.12884521484401</v>
      </c>
    </row>
    <row r="2620" spans="1:3">
      <c r="A2620" s="15">
        <v>214302720</v>
      </c>
      <c r="B2620" s="15">
        <v>1168</v>
      </c>
      <c r="C2620" s="15">
        <v>178.22808837890599</v>
      </c>
    </row>
    <row r="2621" spans="1:3">
      <c r="A2621" s="15">
        <v>214384640</v>
      </c>
      <c r="B2621" s="15">
        <v>-1463</v>
      </c>
      <c r="C2621" s="15">
        <v>-223.24288940429699</v>
      </c>
    </row>
    <row r="2622" spans="1:3">
      <c r="A2622" s="15">
        <v>214466560</v>
      </c>
      <c r="B2622" s="15">
        <v>-586</v>
      </c>
      <c r="C2622" s="15">
        <v>-89.419235229492202</v>
      </c>
    </row>
    <row r="2623" spans="1:3">
      <c r="A2623" s="15">
        <v>214548480</v>
      </c>
      <c r="B2623" s="15">
        <v>-2633</v>
      </c>
      <c r="C2623" s="15">
        <v>-401.77618408203102</v>
      </c>
    </row>
    <row r="2624" spans="1:3">
      <c r="A2624" s="15">
        <v>214630400</v>
      </c>
      <c r="B2624" s="15">
        <v>-3218</v>
      </c>
      <c r="C2624" s="15">
        <v>-491.04281616210898</v>
      </c>
    </row>
    <row r="2625" spans="1:3">
      <c r="A2625" s="15">
        <v>214712320</v>
      </c>
      <c r="B2625" s="15">
        <v>-2048</v>
      </c>
      <c r="C2625" s="15">
        <v>-312.50955200195301</v>
      </c>
    </row>
    <row r="2626" spans="1:3">
      <c r="A2626" s="15">
        <v>214794240</v>
      </c>
      <c r="B2626" s="15">
        <v>-3218</v>
      </c>
      <c r="C2626" s="15">
        <v>-491.04281616210898</v>
      </c>
    </row>
    <row r="2627" spans="1:3">
      <c r="A2627" s="15">
        <v>214876160</v>
      </c>
      <c r="B2627" s="15">
        <v>-294</v>
      </c>
      <c r="C2627" s="15">
        <v>-44.862209320068402</v>
      </c>
    </row>
    <row r="2628" spans="1:3">
      <c r="A2628" s="15">
        <v>214958080</v>
      </c>
      <c r="B2628" s="15">
        <v>-1756</v>
      </c>
      <c r="C2628" s="15">
        <v>-267.95251464843699</v>
      </c>
    </row>
    <row r="2629" spans="1:3">
      <c r="A2629" s="15">
        <v>215040000</v>
      </c>
      <c r="B2629" s="15">
        <v>-586</v>
      </c>
      <c r="C2629" s="15">
        <v>-89.419235229492202</v>
      </c>
    </row>
    <row r="2630" spans="1:3">
      <c r="A2630" s="15">
        <v>215121920</v>
      </c>
      <c r="B2630" s="15">
        <v>-1463</v>
      </c>
      <c r="C2630" s="15">
        <v>-223.24288940429699</v>
      </c>
    </row>
    <row r="2631" spans="1:3">
      <c r="A2631" s="15">
        <v>215203840</v>
      </c>
      <c r="B2631" s="15">
        <v>-2341</v>
      </c>
      <c r="C2631" s="15">
        <v>-357.21914672851602</v>
      </c>
    </row>
    <row r="2632" spans="1:3">
      <c r="A2632" s="15">
        <v>215285760</v>
      </c>
      <c r="B2632" s="15">
        <v>-2048</v>
      </c>
      <c r="C2632" s="15">
        <v>-312.50955200195301</v>
      </c>
    </row>
    <row r="2633" spans="1:3">
      <c r="A2633" s="15">
        <v>215367680</v>
      </c>
      <c r="B2633" s="15">
        <v>-3803</v>
      </c>
      <c r="C2633" s="15">
        <v>-580.30944824218705</v>
      </c>
    </row>
    <row r="2634" spans="1:3">
      <c r="A2634" s="15">
        <v>215449600</v>
      </c>
      <c r="B2634" s="15">
        <v>-1756</v>
      </c>
      <c r="C2634" s="15">
        <v>-267.95251464843699</v>
      </c>
    </row>
    <row r="2635" spans="1:3">
      <c r="A2635" s="15">
        <v>215531520</v>
      </c>
      <c r="B2635" s="15">
        <v>-3218</v>
      </c>
      <c r="C2635" s="15">
        <v>-491.04281616210898</v>
      </c>
    </row>
    <row r="2636" spans="1:3">
      <c r="A2636" s="15">
        <v>215613440</v>
      </c>
      <c r="B2636" s="15">
        <v>-1171</v>
      </c>
      <c r="C2636" s="15">
        <v>-178.68586730957</v>
      </c>
    </row>
    <row r="2637" spans="1:3">
      <c r="A2637" s="15">
        <v>215695360</v>
      </c>
      <c r="B2637" s="15">
        <v>-1463</v>
      </c>
      <c r="C2637" s="15">
        <v>-223.24288940429699</v>
      </c>
    </row>
    <row r="2638" spans="1:3">
      <c r="A2638" s="15">
        <v>215777280</v>
      </c>
      <c r="B2638" s="15">
        <v>-1463</v>
      </c>
      <c r="C2638" s="15">
        <v>-223.24288940429699</v>
      </c>
    </row>
    <row r="2639" spans="1:3">
      <c r="A2639" s="15">
        <v>215859200</v>
      </c>
      <c r="B2639" s="15">
        <v>-1171</v>
      </c>
      <c r="C2639" s="15">
        <v>-178.68586730957</v>
      </c>
    </row>
    <row r="2640" spans="1:3">
      <c r="A2640" s="15">
        <v>215941120</v>
      </c>
      <c r="B2640" s="15">
        <v>-2926</v>
      </c>
      <c r="C2640" s="15">
        <v>-446.48577880859398</v>
      </c>
    </row>
    <row r="2641" spans="1:3">
      <c r="A2641" s="15">
        <v>216023040</v>
      </c>
      <c r="B2641" s="15">
        <v>-1756</v>
      </c>
      <c r="C2641" s="15">
        <v>-267.95251464843699</v>
      </c>
    </row>
    <row r="2642" spans="1:3">
      <c r="A2642" s="15">
        <v>216104960</v>
      </c>
      <c r="B2642" s="15">
        <v>-3511</v>
      </c>
      <c r="C2642" s="15">
        <v>-535.75244140625</v>
      </c>
    </row>
    <row r="2643" spans="1:3">
      <c r="A2643" s="15">
        <v>216186880</v>
      </c>
      <c r="B2643" s="15">
        <v>-2341</v>
      </c>
      <c r="C2643" s="15">
        <v>-357.21914672851602</v>
      </c>
    </row>
    <row r="2644" spans="1:3">
      <c r="A2644" s="15">
        <v>216268800</v>
      </c>
      <c r="B2644" s="15">
        <v>-2926</v>
      </c>
      <c r="C2644" s="15">
        <v>-446.48577880859398</v>
      </c>
    </row>
    <row r="2645" spans="1:3">
      <c r="A2645" s="15">
        <v>216350720</v>
      </c>
      <c r="B2645" s="15">
        <v>-1756</v>
      </c>
      <c r="C2645" s="15">
        <v>-267.95251464843699</v>
      </c>
    </row>
    <row r="2646" spans="1:3">
      <c r="A2646" s="15">
        <v>216432640</v>
      </c>
      <c r="B2646" s="15">
        <v>-879</v>
      </c>
      <c r="C2646" s="15">
        <v>-134.12884521484401</v>
      </c>
    </row>
    <row r="2647" spans="1:3">
      <c r="A2647" s="15">
        <v>216514560</v>
      </c>
      <c r="B2647" s="15">
        <v>-1756</v>
      </c>
      <c r="C2647" s="15">
        <v>-267.95251464843699</v>
      </c>
    </row>
    <row r="2648" spans="1:3">
      <c r="A2648" s="15">
        <v>216596480</v>
      </c>
      <c r="B2648" s="15">
        <v>-1171</v>
      </c>
      <c r="C2648" s="15">
        <v>-178.68586730957</v>
      </c>
    </row>
    <row r="2649" spans="1:3">
      <c r="A2649" s="15">
        <v>216678400</v>
      </c>
      <c r="B2649" s="15">
        <v>-2633</v>
      </c>
      <c r="C2649" s="15">
        <v>-401.77618408203102</v>
      </c>
    </row>
    <row r="2650" spans="1:3">
      <c r="A2650" s="15">
        <v>216760320</v>
      </c>
      <c r="B2650" s="15">
        <v>-2048</v>
      </c>
      <c r="C2650" s="15">
        <v>-312.50955200195301</v>
      </c>
    </row>
    <row r="2651" spans="1:3">
      <c r="A2651" s="15">
        <v>216842240</v>
      </c>
      <c r="B2651" s="15">
        <v>-3218</v>
      </c>
      <c r="C2651" s="15">
        <v>-491.04281616210898</v>
      </c>
    </row>
    <row r="2652" spans="1:3">
      <c r="A2652" s="15">
        <v>216924160</v>
      </c>
      <c r="B2652" s="15">
        <v>-2926</v>
      </c>
      <c r="C2652" s="15">
        <v>-446.48577880859398</v>
      </c>
    </row>
    <row r="2653" spans="1:3">
      <c r="A2653" s="15">
        <v>217006080</v>
      </c>
      <c r="B2653" s="15">
        <v>-2048</v>
      </c>
      <c r="C2653" s="15">
        <v>-312.50955200195301</v>
      </c>
    </row>
    <row r="2654" spans="1:3">
      <c r="A2654" s="15">
        <v>217088000</v>
      </c>
      <c r="B2654" s="15">
        <v>-2633</v>
      </c>
      <c r="C2654" s="15">
        <v>-401.77618408203102</v>
      </c>
    </row>
    <row r="2655" spans="1:3">
      <c r="A2655" s="15">
        <v>217169920</v>
      </c>
      <c r="B2655" s="15">
        <v>-879</v>
      </c>
      <c r="C2655" s="15">
        <v>-134.12884521484401</v>
      </c>
    </row>
    <row r="2656" spans="1:3">
      <c r="A2656" s="15">
        <v>217251840</v>
      </c>
      <c r="B2656" s="15">
        <v>-2048</v>
      </c>
      <c r="C2656" s="15">
        <v>-312.50955200195301</v>
      </c>
    </row>
    <row r="2657" spans="1:3">
      <c r="A2657" s="15">
        <v>217333760</v>
      </c>
      <c r="B2657" s="15">
        <v>-1171</v>
      </c>
      <c r="C2657" s="15">
        <v>-178.68586730957</v>
      </c>
    </row>
    <row r="2658" spans="1:3">
      <c r="A2658" s="15">
        <v>217415680</v>
      </c>
      <c r="B2658" s="15">
        <v>-2048</v>
      </c>
      <c r="C2658" s="15">
        <v>-312.50955200195301</v>
      </c>
    </row>
    <row r="2659" spans="1:3">
      <c r="A2659" s="15">
        <v>217497600</v>
      </c>
      <c r="B2659" s="15">
        <v>-2341</v>
      </c>
      <c r="C2659" s="15">
        <v>-357.21914672851602</v>
      </c>
    </row>
    <row r="2660" spans="1:3">
      <c r="A2660" s="15">
        <v>217579520</v>
      </c>
      <c r="B2660" s="15">
        <v>-2341</v>
      </c>
      <c r="C2660" s="15">
        <v>-357.21914672851602</v>
      </c>
    </row>
    <row r="2661" spans="1:3">
      <c r="A2661" s="15">
        <v>217661440</v>
      </c>
      <c r="B2661" s="15">
        <v>-3218</v>
      </c>
      <c r="C2661" s="15">
        <v>-491.04281616210898</v>
      </c>
    </row>
    <row r="2662" spans="1:3">
      <c r="A2662" s="15">
        <v>217743360</v>
      </c>
      <c r="B2662" s="15">
        <v>-1756</v>
      </c>
      <c r="C2662" s="15">
        <v>-267.95251464843699</v>
      </c>
    </row>
    <row r="2663" spans="1:3">
      <c r="A2663" s="15">
        <v>217825280</v>
      </c>
      <c r="B2663" s="15">
        <v>-2341</v>
      </c>
      <c r="C2663" s="15">
        <v>-357.21914672851602</v>
      </c>
    </row>
    <row r="2664" spans="1:3">
      <c r="A2664" s="15">
        <v>217907200</v>
      </c>
      <c r="B2664" s="15">
        <v>-1171</v>
      </c>
      <c r="C2664" s="15">
        <v>-178.68586730957</v>
      </c>
    </row>
    <row r="2665" spans="1:3">
      <c r="A2665" s="15">
        <v>217989120</v>
      </c>
      <c r="B2665" s="15">
        <v>-1756</v>
      </c>
      <c r="C2665" s="15">
        <v>-267.95251464843699</v>
      </c>
    </row>
    <row r="2666" spans="1:3">
      <c r="A2666" s="15">
        <v>218071040</v>
      </c>
      <c r="B2666" s="15">
        <v>-1463</v>
      </c>
      <c r="C2666" s="15">
        <v>-223.24288940429699</v>
      </c>
    </row>
    <row r="2667" spans="1:3">
      <c r="A2667" s="15">
        <v>218152960</v>
      </c>
      <c r="B2667" s="15">
        <v>-1756</v>
      </c>
      <c r="C2667" s="15">
        <v>-267.95251464843699</v>
      </c>
    </row>
    <row r="2668" spans="1:3">
      <c r="A2668" s="15">
        <v>218234880</v>
      </c>
      <c r="B2668" s="15">
        <v>-2633</v>
      </c>
      <c r="C2668" s="15">
        <v>-401.77618408203102</v>
      </c>
    </row>
    <row r="2669" spans="1:3">
      <c r="A2669" s="15">
        <v>218316800</v>
      </c>
      <c r="B2669" s="15">
        <v>-1756</v>
      </c>
      <c r="C2669" s="15">
        <v>-267.95251464843699</v>
      </c>
    </row>
    <row r="2670" spans="1:3">
      <c r="A2670" s="15">
        <v>218398720</v>
      </c>
      <c r="B2670" s="15">
        <v>-2926</v>
      </c>
      <c r="C2670" s="15">
        <v>-446.48577880859398</v>
      </c>
    </row>
    <row r="2671" spans="1:3">
      <c r="A2671" s="15">
        <v>218480640</v>
      </c>
      <c r="B2671" s="15">
        <v>-1756</v>
      </c>
      <c r="C2671" s="15">
        <v>-267.95251464843699</v>
      </c>
    </row>
    <row r="2672" spans="1:3">
      <c r="A2672" s="15">
        <v>218562560</v>
      </c>
      <c r="B2672" s="15">
        <v>-1756</v>
      </c>
      <c r="C2672" s="15">
        <v>-267.95251464843699</v>
      </c>
    </row>
    <row r="2673" spans="1:3">
      <c r="A2673" s="15">
        <v>218644480</v>
      </c>
      <c r="B2673" s="15">
        <v>-1171</v>
      </c>
      <c r="C2673" s="15">
        <v>-178.68586730957</v>
      </c>
    </row>
    <row r="2674" spans="1:3">
      <c r="A2674" s="15">
        <v>218726400</v>
      </c>
      <c r="B2674" s="15">
        <v>-879</v>
      </c>
      <c r="C2674" s="15">
        <v>-134.12884521484401</v>
      </c>
    </row>
    <row r="2675" spans="1:3">
      <c r="A2675" s="15">
        <v>218808320</v>
      </c>
      <c r="B2675" s="15">
        <v>-1463</v>
      </c>
      <c r="C2675" s="15">
        <v>-223.24288940429699</v>
      </c>
    </row>
    <row r="2676" spans="1:3">
      <c r="A2676" s="15">
        <v>218890240</v>
      </c>
      <c r="B2676" s="15">
        <v>-1171</v>
      </c>
      <c r="C2676" s="15">
        <v>-178.68586730957</v>
      </c>
    </row>
    <row r="2677" spans="1:3">
      <c r="A2677" s="15">
        <v>218972160</v>
      </c>
      <c r="B2677" s="15">
        <v>-2341</v>
      </c>
      <c r="C2677" s="15">
        <v>-357.21914672851602</v>
      </c>
    </row>
    <row r="2678" spans="1:3">
      <c r="A2678" s="15">
        <v>219054080</v>
      </c>
      <c r="B2678" s="15">
        <v>-1756</v>
      </c>
      <c r="C2678" s="15">
        <v>-267.95251464843699</v>
      </c>
    </row>
    <row r="2679" spans="1:3">
      <c r="A2679" s="15">
        <v>219136000</v>
      </c>
      <c r="B2679" s="15">
        <v>-2341</v>
      </c>
      <c r="C2679" s="15">
        <v>-357.21914672851602</v>
      </c>
    </row>
    <row r="2680" spans="1:3">
      <c r="A2680" s="15">
        <v>219217920</v>
      </c>
      <c r="B2680" s="15">
        <v>-1756</v>
      </c>
      <c r="C2680" s="15">
        <v>-267.95251464843699</v>
      </c>
    </row>
    <row r="2681" spans="1:3">
      <c r="A2681" s="15">
        <v>219299840</v>
      </c>
      <c r="B2681" s="15">
        <v>-1171</v>
      </c>
      <c r="C2681" s="15">
        <v>-178.68586730957</v>
      </c>
    </row>
    <row r="2682" spans="1:3">
      <c r="A2682" s="15">
        <v>219381760</v>
      </c>
      <c r="B2682" s="15">
        <v>-1463</v>
      </c>
      <c r="C2682" s="15">
        <v>-223.24288940429699</v>
      </c>
    </row>
    <row r="2683" spans="1:3">
      <c r="A2683" s="15">
        <v>219463680</v>
      </c>
      <c r="B2683" s="15">
        <v>-294</v>
      </c>
      <c r="C2683" s="15">
        <v>-44.862209320068402</v>
      </c>
    </row>
    <row r="2684" spans="1:3">
      <c r="A2684" s="15">
        <v>219545600</v>
      </c>
      <c r="B2684" s="15">
        <v>-1171</v>
      </c>
      <c r="C2684" s="15">
        <v>-178.68586730957</v>
      </c>
    </row>
    <row r="2685" spans="1:3">
      <c r="A2685" s="15">
        <v>219627520</v>
      </c>
      <c r="B2685" s="15">
        <v>-879</v>
      </c>
      <c r="C2685" s="15">
        <v>-134.12884521484401</v>
      </c>
    </row>
    <row r="2686" spans="1:3">
      <c r="A2686" s="15">
        <v>219709440</v>
      </c>
      <c r="B2686" s="15">
        <v>-1756</v>
      </c>
      <c r="C2686" s="15">
        <v>-267.95251464843699</v>
      </c>
    </row>
    <row r="2687" spans="1:3">
      <c r="A2687" s="15">
        <v>219791360</v>
      </c>
      <c r="B2687" s="15">
        <v>-1756</v>
      </c>
      <c r="C2687" s="15">
        <v>-267.95251464843699</v>
      </c>
    </row>
    <row r="2688" spans="1:3">
      <c r="A2688" s="15">
        <v>219873280</v>
      </c>
      <c r="B2688" s="15">
        <v>-1463</v>
      </c>
      <c r="C2688" s="15">
        <v>-223.24288940429699</v>
      </c>
    </row>
    <row r="2689" spans="1:3">
      <c r="A2689" s="15">
        <v>219955200</v>
      </c>
      <c r="B2689" s="15">
        <v>-1756</v>
      </c>
      <c r="C2689" s="15">
        <v>-267.95251464843699</v>
      </c>
    </row>
    <row r="2690" spans="1:3">
      <c r="A2690" s="15">
        <v>220037120</v>
      </c>
      <c r="B2690" s="15">
        <v>-879</v>
      </c>
      <c r="C2690" s="15">
        <v>-134.12884521484401</v>
      </c>
    </row>
    <row r="2691" spans="1:3">
      <c r="A2691" s="15">
        <v>220119040</v>
      </c>
      <c r="B2691" s="15">
        <v>-1463</v>
      </c>
      <c r="C2691" s="15">
        <v>-223.24288940429699</v>
      </c>
    </row>
    <row r="2692" spans="1:3">
      <c r="A2692" s="15">
        <v>220200960</v>
      </c>
      <c r="B2692" s="15">
        <v>-586</v>
      </c>
      <c r="C2692" s="15">
        <v>-89.419235229492202</v>
      </c>
    </row>
    <row r="2693" spans="1:3">
      <c r="A2693" s="15">
        <v>220282880</v>
      </c>
      <c r="B2693" s="15">
        <v>-1171</v>
      </c>
      <c r="C2693" s="15">
        <v>-178.68586730957</v>
      </c>
    </row>
    <row r="2694" spans="1:3">
      <c r="A2694" s="15">
        <v>220364800</v>
      </c>
      <c r="B2694" s="15">
        <v>-1171</v>
      </c>
      <c r="C2694" s="15">
        <v>-178.68586730957</v>
      </c>
    </row>
    <row r="2695" spans="1:3">
      <c r="A2695" s="15">
        <v>220446720</v>
      </c>
      <c r="B2695" s="15">
        <v>-1171</v>
      </c>
      <c r="C2695" s="15">
        <v>-178.68586730957</v>
      </c>
    </row>
    <row r="2696" spans="1:3">
      <c r="A2696" s="15">
        <v>220528640</v>
      </c>
      <c r="B2696" s="15">
        <v>-1756</v>
      </c>
      <c r="C2696" s="15">
        <v>-267.95251464843699</v>
      </c>
    </row>
    <row r="2697" spans="1:3">
      <c r="A2697" s="15">
        <v>220610560</v>
      </c>
      <c r="B2697" s="15">
        <v>-1171</v>
      </c>
      <c r="C2697" s="15">
        <v>-178.68586730957</v>
      </c>
    </row>
    <row r="2698" spans="1:3">
      <c r="A2698" s="15">
        <v>220692480</v>
      </c>
      <c r="B2698" s="15">
        <v>-1756</v>
      </c>
      <c r="C2698" s="15">
        <v>-267.95251464843699</v>
      </c>
    </row>
    <row r="2699" spans="1:3">
      <c r="A2699" s="15">
        <v>220774400</v>
      </c>
      <c r="B2699" s="15">
        <v>-879</v>
      </c>
      <c r="C2699" s="15">
        <v>-134.12884521484401</v>
      </c>
    </row>
    <row r="2700" spans="1:3">
      <c r="A2700" s="15">
        <v>220856320</v>
      </c>
      <c r="B2700" s="15">
        <v>-879</v>
      </c>
      <c r="C2700" s="15">
        <v>-134.12884521484401</v>
      </c>
    </row>
    <row r="2701" spans="1:3">
      <c r="A2701" s="15">
        <v>220938240</v>
      </c>
      <c r="B2701" s="15">
        <v>-294</v>
      </c>
      <c r="C2701" s="15">
        <v>-44.862209320068402</v>
      </c>
    </row>
    <row r="2702" spans="1:3">
      <c r="A2702" s="15">
        <v>221020160</v>
      </c>
      <c r="B2702" s="15">
        <v>-294</v>
      </c>
      <c r="C2702" s="15">
        <v>-44.862209320068402</v>
      </c>
    </row>
    <row r="2703" spans="1:3">
      <c r="A2703" s="15">
        <v>221102080</v>
      </c>
      <c r="B2703" s="15">
        <v>-1171</v>
      </c>
      <c r="C2703" s="15">
        <v>-178.68586730957</v>
      </c>
    </row>
    <row r="2704" spans="1:3">
      <c r="A2704" s="15">
        <v>221184000</v>
      </c>
      <c r="B2704" s="15">
        <v>-586</v>
      </c>
      <c r="C2704" s="15">
        <v>-89.419235229492202</v>
      </c>
    </row>
    <row r="2705" spans="1:3">
      <c r="A2705" s="15">
        <v>221265920</v>
      </c>
      <c r="B2705" s="15">
        <v>-1463</v>
      </c>
      <c r="C2705" s="15">
        <v>-223.24288940429699</v>
      </c>
    </row>
    <row r="2706" spans="1:3">
      <c r="A2706" s="15">
        <v>221347840</v>
      </c>
      <c r="B2706" s="15">
        <v>-879</v>
      </c>
      <c r="C2706" s="15">
        <v>-134.12884521484401</v>
      </c>
    </row>
    <row r="2707" spans="1:3">
      <c r="A2707" s="15">
        <v>221429760</v>
      </c>
      <c r="B2707" s="15">
        <v>-1171</v>
      </c>
      <c r="C2707" s="15">
        <v>-178.68586730957</v>
      </c>
    </row>
    <row r="2708" spans="1:3">
      <c r="A2708" s="15">
        <v>221511680</v>
      </c>
      <c r="B2708" s="15">
        <v>-586</v>
      </c>
      <c r="C2708" s="15">
        <v>-89.419235229492202</v>
      </c>
    </row>
    <row r="2709" spans="1:3">
      <c r="A2709" s="15">
        <v>221593600</v>
      </c>
      <c r="B2709" s="15">
        <v>-294</v>
      </c>
      <c r="C2709" s="15">
        <v>-44.862209320068402</v>
      </c>
    </row>
    <row r="2710" spans="1:3">
      <c r="A2710" s="15">
        <v>221675520</v>
      </c>
      <c r="B2710" s="15">
        <v>-586</v>
      </c>
      <c r="C2710" s="15">
        <v>-89.419235229492202</v>
      </c>
    </row>
    <row r="2711" spans="1:3">
      <c r="A2711" s="15">
        <v>221757440</v>
      </c>
      <c r="B2711" s="15">
        <v>-1</v>
      </c>
      <c r="C2711" s="15">
        <v>-0.15259255468845401</v>
      </c>
    </row>
    <row r="2712" spans="1:3">
      <c r="A2712" s="15">
        <v>221839360</v>
      </c>
      <c r="B2712" s="15">
        <v>-586</v>
      </c>
      <c r="C2712" s="15">
        <v>-89.419235229492202</v>
      </c>
    </row>
    <row r="2713" spans="1:3">
      <c r="A2713" s="15">
        <v>221921280</v>
      </c>
      <c r="B2713" s="15">
        <v>-1</v>
      </c>
      <c r="C2713" s="15">
        <v>-0.15259255468845401</v>
      </c>
    </row>
    <row r="2714" spans="1:3">
      <c r="A2714" s="15">
        <v>222003200</v>
      </c>
      <c r="B2714" s="15">
        <v>-1171</v>
      </c>
      <c r="C2714" s="15">
        <v>-178.68586730957</v>
      </c>
    </row>
    <row r="2715" spans="1:3">
      <c r="A2715" s="15">
        <v>222085120</v>
      </c>
      <c r="B2715" s="15">
        <v>-586</v>
      </c>
      <c r="C2715" s="15">
        <v>-89.419235229492202</v>
      </c>
    </row>
    <row r="2716" spans="1:3">
      <c r="A2716" s="15">
        <v>222167040</v>
      </c>
      <c r="B2716" s="15">
        <v>-586</v>
      </c>
      <c r="C2716" s="15">
        <v>-89.419235229492202</v>
      </c>
    </row>
    <row r="2717" spans="1:3">
      <c r="A2717" s="15">
        <v>222248960</v>
      </c>
      <c r="B2717" s="15">
        <v>-586</v>
      </c>
      <c r="C2717" s="15">
        <v>-89.419235229492202</v>
      </c>
    </row>
    <row r="2718" spans="1:3">
      <c r="A2718" s="15">
        <v>222330880</v>
      </c>
      <c r="B2718" s="15">
        <v>291</v>
      </c>
      <c r="C2718" s="15">
        <v>44.404430389404297</v>
      </c>
    </row>
    <row r="2719" spans="1:3">
      <c r="A2719" s="15">
        <v>222412800</v>
      </c>
      <c r="B2719" s="15">
        <v>-1</v>
      </c>
      <c r="C2719" s="15">
        <v>-0.15259255468845401</v>
      </c>
    </row>
    <row r="2720" spans="1:3">
      <c r="A2720" s="15">
        <v>222494720</v>
      </c>
      <c r="B2720" s="15">
        <v>584</v>
      </c>
      <c r="C2720" s="15">
        <v>89.114044189453097</v>
      </c>
    </row>
    <row r="2721" spans="1:3">
      <c r="A2721" s="15">
        <v>222576640</v>
      </c>
      <c r="B2721" s="15">
        <v>-1</v>
      </c>
      <c r="C2721" s="15">
        <v>-0.15259255468845401</v>
      </c>
    </row>
    <row r="2722" spans="1:3">
      <c r="A2722" s="15">
        <v>222658560</v>
      </c>
      <c r="B2722" s="15">
        <v>-1</v>
      </c>
      <c r="C2722" s="15">
        <v>-0.15259255468845401</v>
      </c>
    </row>
    <row r="2723" spans="1:3">
      <c r="A2723" s="15">
        <v>222740480</v>
      </c>
      <c r="B2723" s="15">
        <v>-294</v>
      </c>
      <c r="C2723" s="15">
        <v>-44.862209320068402</v>
      </c>
    </row>
    <row r="2724" spans="1:3">
      <c r="A2724" s="15">
        <v>222822400</v>
      </c>
      <c r="B2724" s="15">
        <v>-586</v>
      </c>
      <c r="C2724" s="15">
        <v>-89.419235229492202</v>
      </c>
    </row>
    <row r="2725" spans="1:3">
      <c r="A2725" s="15">
        <v>222904320</v>
      </c>
      <c r="B2725" s="15">
        <v>291</v>
      </c>
      <c r="C2725" s="15">
        <v>44.404430389404297</v>
      </c>
    </row>
    <row r="2726" spans="1:3">
      <c r="A2726" s="15">
        <v>222986240</v>
      </c>
      <c r="B2726" s="15">
        <v>-294</v>
      </c>
      <c r="C2726" s="15">
        <v>-44.862209320068402</v>
      </c>
    </row>
    <row r="2727" spans="1:3">
      <c r="A2727" s="15">
        <v>223068160</v>
      </c>
      <c r="B2727" s="15">
        <v>876</v>
      </c>
      <c r="C2727" s="15">
        <v>133.67106628418</v>
      </c>
    </row>
    <row r="2728" spans="1:3">
      <c r="A2728" s="15">
        <v>223150080</v>
      </c>
      <c r="B2728" s="15">
        <v>291</v>
      </c>
      <c r="C2728" s="15">
        <v>44.404430389404297</v>
      </c>
    </row>
    <row r="2729" spans="1:3">
      <c r="A2729" s="15">
        <v>223232000</v>
      </c>
      <c r="B2729" s="15">
        <v>876</v>
      </c>
      <c r="C2729" s="15">
        <v>133.67106628418</v>
      </c>
    </row>
    <row r="2730" spans="1:3">
      <c r="A2730" s="15">
        <v>223313920</v>
      </c>
      <c r="B2730" s="15">
        <v>584</v>
      </c>
      <c r="C2730" s="15">
        <v>89.114044189453097</v>
      </c>
    </row>
    <row r="2731" spans="1:3">
      <c r="A2731" s="15">
        <v>223395840</v>
      </c>
      <c r="B2731" s="15">
        <v>-1</v>
      </c>
      <c r="C2731" s="15">
        <v>-0.15259255468845401</v>
      </c>
    </row>
    <row r="2732" spans="1:3">
      <c r="A2732" s="15">
        <v>223477760</v>
      </c>
      <c r="B2732" s="15">
        <v>291</v>
      </c>
      <c r="C2732" s="15">
        <v>44.404430389404297</v>
      </c>
    </row>
    <row r="2733" spans="1:3">
      <c r="A2733" s="15">
        <v>223559680</v>
      </c>
      <c r="B2733" s="15">
        <v>-294</v>
      </c>
      <c r="C2733" s="15">
        <v>-44.862209320068402</v>
      </c>
    </row>
    <row r="2734" spans="1:3">
      <c r="A2734" s="15">
        <v>223641600</v>
      </c>
      <c r="B2734" s="15">
        <v>584</v>
      </c>
      <c r="C2734" s="15">
        <v>89.114044189453097</v>
      </c>
    </row>
    <row r="2735" spans="1:3">
      <c r="A2735" s="15">
        <v>223723520</v>
      </c>
      <c r="B2735" s="15">
        <v>-1</v>
      </c>
      <c r="C2735" s="15">
        <v>-0.15259255468845401</v>
      </c>
    </row>
    <row r="2736" spans="1:3">
      <c r="A2736" s="15">
        <v>223805440</v>
      </c>
      <c r="B2736" s="15">
        <v>876</v>
      </c>
      <c r="C2736" s="15">
        <v>133.67106628418</v>
      </c>
    </row>
    <row r="2737" spans="1:3">
      <c r="A2737" s="15">
        <v>223887360</v>
      </c>
      <c r="B2737" s="15">
        <v>1168</v>
      </c>
      <c r="C2737" s="15">
        <v>178.22808837890599</v>
      </c>
    </row>
    <row r="2738" spans="1:3">
      <c r="A2738" s="15">
        <v>223969280</v>
      </c>
      <c r="B2738" s="15">
        <v>584</v>
      </c>
      <c r="C2738" s="15">
        <v>89.114044189453097</v>
      </c>
    </row>
    <row r="2739" spans="1:3">
      <c r="A2739" s="15">
        <v>224051200</v>
      </c>
      <c r="B2739" s="15">
        <v>1168</v>
      </c>
      <c r="C2739" s="15">
        <v>178.22808837890599</v>
      </c>
    </row>
    <row r="2740" spans="1:3">
      <c r="A2740" s="15">
        <v>224133120</v>
      </c>
      <c r="B2740" s="15">
        <v>291</v>
      </c>
      <c r="C2740" s="15">
        <v>44.404430389404297</v>
      </c>
    </row>
    <row r="2741" spans="1:3">
      <c r="A2741" s="15">
        <v>224215040</v>
      </c>
      <c r="B2741" s="15">
        <v>584</v>
      </c>
      <c r="C2741" s="15">
        <v>89.114044189453097</v>
      </c>
    </row>
    <row r="2742" spans="1:3">
      <c r="A2742" s="15">
        <v>224296960</v>
      </c>
      <c r="B2742" s="15">
        <v>-1</v>
      </c>
      <c r="C2742" s="15">
        <v>-0.15259255468845401</v>
      </c>
    </row>
    <row r="2743" spans="1:3">
      <c r="A2743" s="15">
        <v>224378880</v>
      </c>
      <c r="B2743" s="15">
        <v>584</v>
      </c>
      <c r="C2743" s="15">
        <v>89.114044189453097</v>
      </c>
    </row>
    <row r="2744" spans="1:3">
      <c r="A2744" s="15">
        <v>224460800</v>
      </c>
      <c r="B2744" s="15">
        <v>584</v>
      </c>
      <c r="C2744" s="15">
        <v>89.114044189453097</v>
      </c>
    </row>
    <row r="2745" spans="1:3">
      <c r="A2745" s="15">
        <v>224542720</v>
      </c>
      <c r="B2745" s="15">
        <v>876</v>
      </c>
      <c r="C2745" s="15">
        <v>133.67106628418</v>
      </c>
    </row>
    <row r="2746" spans="1:3">
      <c r="A2746" s="15">
        <v>224624640</v>
      </c>
      <c r="B2746" s="15">
        <v>1460</v>
      </c>
      <c r="C2746" s="15">
        <v>222.78512573242199</v>
      </c>
    </row>
    <row r="2747" spans="1:3">
      <c r="A2747" s="15">
        <v>224706560</v>
      </c>
      <c r="B2747" s="15">
        <v>1168</v>
      </c>
      <c r="C2747" s="15">
        <v>178.22808837890599</v>
      </c>
    </row>
    <row r="2748" spans="1:3">
      <c r="A2748" s="15">
        <v>224788480</v>
      </c>
      <c r="B2748" s="15">
        <v>1460</v>
      </c>
      <c r="C2748" s="15">
        <v>222.78512573242199</v>
      </c>
    </row>
    <row r="2749" spans="1:3">
      <c r="A2749" s="15">
        <v>224870400</v>
      </c>
      <c r="B2749" s="15">
        <v>584</v>
      </c>
      <c r="C2749" s="15">
        <v>89.114044189453097</v>
      </c>
    </row>
    <row r="2750" spans="1:3">
      <c r="A2750" s="15">
        <v>224952320</v>
      </c>
      <c r="B2750" s="15">
        <v>876</v>
      </c>
      <c r="C2750" s="15">
        <v>133.67106628418</v>
      </c>
    </row>
    <row r="2751" spans="1:3">
      <c r="A2751" s="15">
        <v>225034240</v>
      </c>
      <c r="B2751" s="15">
        <v>584</v>
      </c>
      <c r="C2751" s="15">
        <v>89.114044189453097</v>
      </c>
    </row>
    <row r="2752" spans="1:3">
      <c r="A2752" s="15">
        <v>225116160</v>
      </c>
      <c r="B2752" s="15">
        <v>584</v>
      </c>
      <c r="C2752" s="15">
        <v>89.114044189453097</v>
      </c>
    </row>
    <row r="2753" spans="1:3">
      <c r="A2753" s="15">
        <v>225198080</v>
      </c>
      <c r="B2753" s="15">
        <v>1168</v>
      </c>
      <c r="C2753" s="15">
        <v>178.22808837890599</v>
      </c>
    </row>
    <row r="2754" spans="1:3">
      <c r="A2754" s="15">
        <v>225280000</v>
      </c>
      <c r="B2754" s="15">
        <v>876</v>
      </c>
      <c r="C2754" s="15">
        <v>133.67106628418</v>
      </c>
    </row>
    <row r="2755" spans="1:3">
      <c r="A2755" s="15">
        <v>225361920</v>
      </c>
      <c r="B2755" s="15">
        <v>1752</v>
      </c>
      <c r="C2755" s="15">
        <v>267.34213256835898</v>
      </c>
    </row>
    <row r="2756" spans="1:3">
      <c r="A2756" s="15">
        <v>225443840</v>
      </c>
      <c r="B2756" s="15">
        <v>1168</v>
      </c>
      <c r="C2756" s="15">
        <v>178.22808837890599</v>
      </c>
    </row>
    <row r="2757" spans="1:3">
      <c r="A2757" s="15">
        <v>225525760</v>
      </c>
      <c r="B2757" s="15">
        <v>1460</v>
      </c>
      <c r="C2757" s="15">
        <v>222.78512573242199</v>
      </c>
    </row>
    <row r="2758" spans="1:3">
      <c r="A2758" s="15">
        <v>225607680</v>
      </c>
      <c r="B2758" s="15">
        <v>1168</v>
      </c>
      <c r="C2758" s="15">
        <v>178.22808837890599</v>
      </c>
    </row>
    <row r="2759" spans="1:3">
      <c r="A2759" s="15">
        <v>225689600</v>
      </c>
      <c r="B2759" s="15">
        <v>876</v>
      </c>
      <c r="C2759" s="15">
        <v>133.67106628418</v>
      </c>
    </row>
    <row r="2760" spans="1:3">
      <c r="A2760" s="15">
        <v>225771520</v>
      </c>
      <c r="B2760" s="15">
        <v>1168</v>
      </c>
      <c r="C2760" s="15">
        <v>178.22808837890599</v>
      </c>
    </row>
    <row r="2761" spans="1:3">
      <c r="A2761" s="15">
        <v>225853440</v>
      </c>
      <c r="B2761" s="15">
        <v>584</v>
      </c>
      <c r="C2761" s="15">
        <v>89.114044189453097</v>
      </c>
    </row>
    <row r="2762" spans="1:3">
      <c r="A2762" s="15">
        <v>225935360</v>
      </c>
      <c r="B2762" s="15">
        <v>1460</v>
      </c>
      <c r="C2762" s="15">
        <v>222.78512573242199</v>
      </c>
    </row>
    <row r="2763" spans="1:3">
      <c r="A2763" s="15">
        <v>226017280</v>
      </c>
      <c r="B2763" s="15">
        <v>1168</v>
      </c>
      <c r="C2763" s="15">
        <v>178.22808837890599</v>
      </c>
    </row>
    <row r="2764" spans="1:3">
      <c r="A2764" s="15">
        <v>226099200</v>
      </c>
      <c r="B2764" s="15">
        <v>1752</v>
      </c>
      <c r="C2764" s="15">
        <v>267.34213256835898</v>
      </c>
    </row>
    <row r="2765" spans="1:3">
      <c r="A2765" s="15">
        <v>226181120</v>
      </c>
      <c r="B2765" s="15">
        <v>1752</v>
      </c>
      <c r="C2765" s="15">
        <v>267.34213256835898</v>
      </c>
    </row>
    <row r="2766" spans="1:3">
      <c r="A2766" s="15">
        <v>226263040</v>
      </c>
      <c r="B2766" s="15">
        <v>1460</v>
      </c>
      <c r="C2766" s="15">
        <v>222.78512573242199</v>
      </c>
    </row>
    <row r="2767" spans="1:3">
      <c r="A2767" s="15">
        <v>226344960</v>
      </c>
      <c r="B2767" s="15">
        <v>1752</v>
      </c>
      <c r="C2767" s="15">
        <v>267.34213256835898</v>
      </c>
    </row>
    <row r="2768" spans="1:3">
      <c r="A2768" s="15">
        <v>226426880</v>
      </c>
      <c r="B2768" s="15">
        <v>584</v>
      </c>
      <c r="C2768" s="15">
        <v>89.114044189453097</v>
      </c>
    </row>
    <row r="2769" spans="1:3">
      <c r="A2769" s="15">
        <v>226508800</v>
      </c>
      <c r="B2769" s="15">
        <v>1460</v>
      </c>
      <c r="C2769" s="15">
        <v>222.78512573242199</v>
      </c>
    </row>
    <row r="2770" spans="1:3">
      <c r="A2770" s="15">
        <v>226590720</v>
      </c>
      <c r="B2770" s="15">
        <v>584</v>
      </c>
      <c r="C2770" s="15">
        <v>89.114044189453097</v>
      </c>
    </row>
    <row r="2771" spans="1:3">
      <c r="A2771" s="15">
        <v>226672640</v>
      </c>
      <c r="B2771" s="15">
        <v>1460</v>
      </c>
      <c r="C2771" s="15">
        <v>222.78512573242199</v>
      </c>
    </row>
    <row r="2772" spans="1:3">
      <c r="A2772" s="15">
        <v>226754560</v>
      </c>
      <c r="B2772" s="15">
        <v>1460</v>
      </c>
      <c r="C2772" s="15">
        <v>222.78512573242199</v>
      </c>
    </row>
    <row r="2773" spans="1:3">
      <c r="A2773" s="15">
        <v>226836480</v>
      </c>
      <c r="B2773" s="15">
        <v>1752</v>
      </c>
      <c r="C2773" s="15">
        <v>267.34213256835898</v>
      </c>
    </row>
    <row r="2774" spans="1:3">
      <c r="A2774" s="15">
        <v>226918400</v>
      </c>
      <c r="B2774" s="15">
        <v>2337</v>
      </c>
      <c r="C2774" s="15">
        <v>356.60879516601602</v>
      </c>
    </row>
    <row r="2775" spans="1:3">
      <c r="A2775" s="15">
        <v>227000320</v>
      </c>
      <c r="B2775" s="15">
        <v>1460</v>
      </c>
      <c r="C2775" s="15">
        <v>222.78512573242199</v>
      </c>
    </row>
    <row r="2776" spans="1:3">
      <c r="A2776" s="15">
        <v>227082240</v>
      </c>
      <c r="B2776" s="15">
        <v>2045</v>
      </c>
      <c r="C2776" s="15">
        <v>312.0517578125</v>
      </c>
    </row>
    <row r="2777" spans="1:3">
      <c r="A2777" s="15">
        <v>227164160</v>
      </c>
      <c r="B2777" s="15">
        <v>584</v>
      </c>
      <c r="C2777" s="15">
        <v>89.114044189453097</v>
      </c>
    </row>
    <row r="2778" spans="1:3">
      <c r="A2778" s="15">
        <v>227246080</v>
      </c>
      <c r="B2778" s="15">
        <v>1460</v>
      </c>
      <c r="C2778" s="15">
        <v>222.78512573242199</v>
      </c>
    </row>
    <row r="2779" spans="1:3">
      <c r="A2779" s="15">
        <v>227328000</v>
      </c>
      <c r="B2779" s="15">
        <v>876</v>
      </c>
      <c r="C2779" s="15">
        <v>133.67106628418</v>
      </c>
    </row>
    <row r="2780" spans="1:3">
      <c r="A2780" s="15">
        <v>227409920</v>
      </c>
      <c r="B2780" s="15">
        <v>1168</v>
      </c>
      <c r="C2780" s="15">
        <v>178.22808837890599</v>
      </c>
    </row>
    <row r="2781" spans="1:3">
      <c r="A2781" s="15">
        <v>227491840</v>
      </c>
      <c r="B2781" s="15">
        <v>1752</v>
      </c>
      <c r="C2781" s="15">
        <v>267.34213256835898</v>
      </c>
    </row>
    <row r="2782" spans="1:3">
      <c r="A2782" s="15">
        <v>227573760</v>
      </c>
      <c r="B2782" s="15">
        <v>1460</v>
      </c>
      <c r="C2782" s="15">
        <v>222.78512573242199</v>
      </c>
    </row>
    <row r="2783" spans="1:3">
      <c r="A2783" s="15">
        <v>227655680</v>
      </c>
      <c r="B2783" s="15">
        <v>2922</v>
      </c>
      <c r="C2783" s="15">
        <v>445.87542724609398</v>
      </c>
    </row>
    <row r="2784" spans="1:3">
      <c r="A2784" s="15">
        <v>227737600</v>
      </c>
      <c r="B2784" s="15">
        <v>1460</v>
      </c>
      <c r="C2784" s="15">
        <v>222.78512573242199</v>
      </c>
    </row>
    <row r="2785" spans="1:3">
      <c r="A2785" s="15">
        <v>227819520</v>
      </c>
      <c r="B2785" s="15">
        <v>2045</v>
      </c>
      <c r="C2785" s="15">
        <v>312.0517578125</v>
      </c>
    </row>
    <row r="2786" spans="1:3">
      <c r="A2786" s="15">
        <v>227901440</v>
      </c>
      <c r="B2786" s="15">
        <v>1168</v>
      </c>
      <c r="C2786" s="15">
        <v>178.22808837890599</v>
      </c>
    </row>
    <row r="2787" spans="1:3">
      <c r="A2787" s="15">
        <v>227983360</v>
      </c>
      <c r="B2787" s="15">
        <v>876</v>
      </c>
      <c r="C2787" s="15">
        <v>133.67106628418</v>
      </c>
    </row>
    <row r="2788" spans="1:3">
      <c r="A2788" s="15">
        <v>228065280</v>
      </c>
      <c r="B2788" s="15">
        <v>1460</v>
      </c>
      <c r="C2788" s="15">
        <v>222.78512573242199</v>
      </c>
    </row>
    <row r="2789" spans="1:3">
      <c r="A2789" s="15">
        <v>228147200</v>
      </c>
      <c r="B2789" s="15">
        <v>876</v>
      </c>
      <c r="C2789" s="15">
        <v>133.67106628418</v>
      </c>
    </row>
    <row r="2790" spans="1:3">
      <c r="A2790" s="15">
        <v>228229120</v>
      </c>
      <c r="B2790" s="15">
        <v>2630</v>
      </c>
      <c r="C2790" s="15">
        <v>401.31838989257801</v>
      </c>
    </row>
    <row r="2791" spans="1:3">
      <c r="A2791" s="15">
        <v>228311040</v>
      </c>
      <c r="B2791" s="15">
        <v>1752</v>
      </c>
      <c r="C2791" s="15">
        <v>267.34213256835898</v>
      </c>
    </row>
    <row r="2792" spans="1:3">
      <c r="A2792" s="15">
        <v>228392960</v>
      </c>
      <c r="B2792" s="15">
        <v>2922</v>
      </c>
      <c r="C2792" s="15">
        <v>445.87542724609398</v>
      </c>
    </row>
    <row r="2793" spans="1:3">
      <c r="A2793" s="15">
        <v>228474880</v>
      </c>
      <c r="B2793" s="15">
        <v>2337</v>
      </c>
      <c r="C2793" s="15">
        <v>356.60879516601602</v>
      </c>
    </row>
    <row r="2794" spans="1:3">
      <c r="A2794" s="15">
        <v>228556800</v>
      </c>
      <c r="B2794" s="15">
        <v>1752</v>
      </c>
      <c r="C2794" s="15">
        <v>267.34213256835898</v>
      </c>
    </row>
    <row r="2795" spans="1:3">
      <c r="A2795" s="15">
        <v>228638720</v>
      </c>
      <c r="B2795" s="15">
        <v>1752</v>
      </c>
      <c r="C2795" s="15">
        <v>267.34213256835898</v>
      </c>
    </row>
    <row r="2796" spans="1:3">
      <c r="A2796" s="15">
        <v>228720640</v>
      </c>
      <c r="B2796" s="15">
        <v>584</v>
      </c>
      <c r="C2796" s="15">
        <v>89.114044189453097</v>
      </c>
    </row>
    <row r="2797" spans="1:3">
      <c r="A2797" s="15">
        <v>228802560</v>
      </c>
      <c r="B2797" s="15">
        <v>1752</v>
      </c>
      <c r="C2797" s="15">
        <v>267.34213256835898</v>
      </c>
    </row>
    <row r="2798" spans="1:3">
      <c r="A2798" s="15">
        <v>228884480</v>
      </c>
      <c r="B2798" s="15">
        <v>584</v>
      </c>
      <c r="C2798" s="15">
        <v>89.114044189453097</v>
      </c>
    </row>
    <row r="2799" spans="1:3">
      <c r="A2799" s="15">
        <v>228966400</v>
      </c>
      <c r="B2799" s="15">
        <v>2630</v>
      </c>
      <c r="C2799" s="15">
        <v>401.31838989257801</v>
      </c>
    </row>
    <row r="2800" spans="1:3">
      <c r="A2800" s="15">
        <v>229048320</v>
      </c>
      <c r="B2800" s="15">
        <v>2337</v>
      </c>
      <c r="C2800" s="15">
        <v>356.60879516601602</v>
      </c>
    </row>
    <row r="2801" spans="1:3">
      <c r="A2801" s="15">
        <v>229130240</v>
      </c>
      <c r="B2801" s="15">
        <v>2337</v>
      </c>
      <c r="C2801" s="15">
        <v>356.60879516601602</v>
      </c>
    </row>
    <row r="2802" spans="1:3">
      <c r="A2802" s="15">
        <v>229212160</v>
      </c>
      <c r="B2802" s="15">
        <v>2630</v>
      </c>
      <c r="C2802" s="15">
        <v>401.31838989257801</v>
      </c>
    </row>
    <row r="2803" spans="1:3">
      <c r="A2803" s="15">
        <v>229294080</v>
      </c>
      <c r="B2803" s="15">
        <v>1460</v>
      </c>
      <c r="C2803" s="15">
        <v>222.78512573242199</v>
      </c>
    </row>
    <row r="2804" spans="1:3">
      <c r="A2804" s="15">
        <v>229376000</v>
      </c>
      <c r="B2804" s="15">
        <v>2337</v>
      </c>
      <c r="C2804" s="15">
        <v>356.60879516601602</v>
      </c>
    </row>
    <row r="2805" spans="1:3">
      <c r="A2805" s="15">
        <v>229457920</v>
      </c>
      <c r="B2805" s="15">
        <v>291</v>
      </c>
      <c r="C2805" s="15">
        <v>44.404430389404297</v>
      </c>
    </row>
    <row r="2806" spans="1:3">
      <c r="A2806" s="15">
        <v>229539840</v>
      </c>
      <c r="B2806" s="15">
        <v>1460</v>
      </c>
      <c r="C2806" s="15">
        <v>222.78512573242199</v>
      </c>
    </row>
    <row r="2807" spans="1:3">
      <c r="A2807" s="15">
        <v>229621760</v>
      </c>
      <c r="B2807" s="15">
        <v>1168</v>
      </c>
      <c r="C2807" s="15">
        <v>178.22808837890599</v>
      </c>
    </row>
    <row r="2808" spans="1:3">
      <c r="A2808" s="15">
        <v>229703680</v>
      </c>
      <c r="B2808" s="15">
        <v>1752</v>
      </c>
      <c r="C2808" s="15">
        <v>267.34213256835898</v>
      </c>
    </row>
    <row r="2809" spans="1:3">
      <c r="A2809" s="15">
        <v>229785600</v>
      </c>
      <c r="B2809" s="15">
        <v>2922</v>
      </c>
      <c r="C2809" s="15">
        <v>445.87542724609398</v>
      </c>
    </row>
    <row r="2810" spans="1:3">
      <c r="A2810" s="15">
        <v>229867520</v>
      </c>
      <c r="B2810" s="15">
        <v>1752</v>
      </c>
      <c r="C2810" s="15">
        <v>267.34213256835898</v>
      </c>
    </row>
    <row r="2811" spans="1:3">
      <c r="A2811" s="15">
        <v>229949440</v>
      </c>
      <c r="B2811" s="15">
        <v>2922</v>
      </c>
      <c r="C2811" s="15">
        <v>445.87542724609398</v>
      </c>
    </row>
    <row r="2812" spans="1:3">
      <c r="A2812" s="15">
        <v>230031360</v>
      </c>
      <c r="B2812" s="15">
        <v>1460</v>
      </c>
      <c r="C2812" s="15">
        <v>222.78512573242199</v>
      </c>
    </row>
    <row r="2813" spans="1:3">
      <c r="A2813" s="15">
        <v>230113280</v>
      </c>
      <c r="B2813" s="15">
        <v>2337</v>
      </c>
      <c r="C2813" s="15">
        <v>356.60879516601602</v>
      </c>
    </row>
    <row r="2814" spans="1:3">
      <c r="A2814" s="15">
        <v>230195200</v>
      </c>
      <c r="B2814" s="15">
        <v>876</v>
      </c>
      <c r="C2814" s="15">
        <v>133.67106628418</v>
      </c>
    </row>
    <row r="2815" spans="1:3">
      <c r="A2815" s="15">
        <v>230277120</v>
      </c>
      <c r="B2815" s="15">
        <v>1168</v>
      </c>
      <c r="C2815" s="15">
        <v>178.22808837890599</v>
      </c>
    </row>
    <row r="2816" spans="1:3">
      <c r="A2816" s="15">
        <v>230359040</v>
      </c>
      <c r="B2816" s="15">
        <v>1752</v>
      </c>
      <c r="C2816" s="15">
        <v>267.34213256835898</v>
      </c>
    </row>
    <row r="2817" spans="1:3">
      <c r="A2817" s="15">
        <v>230440960</v>
      </c>
      <c r="B2817" s="15">
        <v>1168</v>
      </c>
      <c r="C2817" s="15">
        <v>178.22808837890599</v>
      </c>
    </row>
    <row r="2818" spans="1:3">
      <c r="A2818" s="15">
        <v>230522880</v>
      </c>
      <c r="B2818" s="15">
        <v>3215</v>
      </c>
      <c r="C2818" s="15">
        <v>490.58505249023398</v>
      </c>
    </row>
    <row r="2819" spans="1:3">
      <c r="A2819" s="15">
        <v>230604800</v>
      </c>
      <c r="B2819" s="15">
        <v>2045</v>
      </c>
      <c r="C2819" s="15">
        <v>312.0517578125</v>
      </c>
    </row>
    <row r="2820" spans="1:3">
      <c r="A2820" s="15">
        <v>230686720</v>
      </c>
      <c r="B2820" s="15">
        <v>3215</v>
      </c>
      <c r="C2820" s="15">
        <v>490.58505249023398</v>
      </c>
    </row>
    <row r="2821" spans="1:3">
      <c r="A2821" s="15">
        <v>230768640</v>
      </c>
      <c r="B2821" s="15">
        <v>1752</v>
      </c>
      <c r="C2821" s="15">
        <v>267.34213256835898</v>
      </c>
    </row>
    <row r="2822" spans="1:3">
      <c r="A2822" s="15">
        <v>230850560</v>
      </c>
      <c r="B2822" s="15">
        <v>1460</v>
      </c>
      <c r="C2822" s="15">
        <v>222.78512573242199</v>
      </c>
    </row>
    <row r="2823" spans="1:3">
      <c r="A2823" s="15">
        <v>230932480</v>
      </c>
      <c r="B2823" s="15">
        <v>1168</v>
      </c>
      <c r="C2823" s="15">
        <v>178.22808837890599</v>
      </c>
    </row>
    <row r="2824" spans="1:3">
      <c r="A2824" s="15">
        <v>231014400</v>
      </c>
      <c r="B2824" s="15">
        <v>-1</v>
      </c>
      <c r="C2824" s="15">
        <v>-0.15259255468845401</v>
      </c>
    </row>
    <row r="2825" spans="1:3">
      <c r="A2825" s="15">
        <v>231096320</v>
      </c>
      <c r="B2825" s="15">
        <v>1752</v>
      </c>
      <c r="C2825" s="15">
        <v>267.34213256835898</v>
      </c>
    </row>
    <row r="2826" spans="1:3">
      <c r="A2826" s="15">
        <v>231178240</v>
      </c>
      <c r="B2826" s="15">
        <v>584</v>
      </c>
      <c r="C2826" s="15">
        <v>89.114044189453097</v>
      </c>
    </row>
    <row r="2827" spans="1:3">
      <c r="A2827" s="15">
        <v>231260160</v>
      </c>
      <c r="B2827" s="15">
        <v>2922</v>
      </c>
      <c r="C2827" s="15">
        <v>445.87542724609398</v>
      </c>
    </row>
    <row r="2828" spans="1:3">
      <c r="A2828" s="15">
        <v>231342080</v>
      </c>
      <c r="B2828" s="15">
        <v>2337</v>
      </c>
      <c r="C2828" s="15">
        <v>356.60879516601602</v>
      </c>
    </row>
    <row r="2829" spans="1:3">
      <c r="A2829" s="15">
        <v>231424000</v>
      </c>
      <c r="B2829" s="15">
        <v>2630</v>
      </c>
      <c r="C2829" s="15">
        <v>401.31838989257801</v>
      </c>
    </row>
    <row r="2830" spans="1:3">
      <c r="A2830" s="15">
        <v>231505920</v>
      </c>
      <c r="B2830" s="15">
        <v>2337</v>
      </c>
      <c r="C2830" s="15">
        <v>356.60879516601602</v>
      </c>
    </row>
    <row r="2831" spans="1:3">
      <c r="A2831" s="15">
        <v>231587840</v>
      </c>
      <c r="B2831" s="15">
        <v>584</v>
      </c>
      <c r="C2831" s="15">
        <v>89.114044189453097</v>
      </c>
    </row>
    <row r="2832" spans="1:3">
      <c r="A2832" s="15">
        <v>231669760</v>
      </c>
      <c r="B2832" s="15">
        <v>1460</v>
      </c>
      <c r="C2832" s="15">
        <v>222.78512573242199</v>
      </c>
    </row>
    <row r="2833" spans="1:3">
      <c r="A2833" s="15">
        <v>231751680</v>
      </c>
      <c r="B2833" s="15">
        <v>-879</v>
      </c>
      <c r="C2833" s="15">
        <v>-134.12884521484401</v>
      </c>
    </row>
    <row r="2834" spans="1:3">
      <c r="A2834" s="15">
        <v>231833600</v>
      </c>
      <c r="B2834" s="15">
        <v>1460</v>
      </c>
      <c r="C2834" s="15">
        <v>222.78512573242199</v>
      </c>
    </row>
    <row r="2835" spans="1:3">
      <c r="A2835" s="15">
        <v>231915520</v>
      </c>
      <c r="B2835" s="15">
        <v>584</v>
      </c>
      <c r="C2835" s="15">
        <v>89.114044189453097</v>
      </c>
    </row>
    <row r="2836" spans="1:3">
      <c r="A2836" s="15">
        <v>231997440</v>
      </c>
      <c r="B2836" s="15">
        <v>1752</v>
      </c>
      <c r="C2836" s="15">
        <v>267.34213256835898</v>
      </c>
    </row>
    <row r="2837" spans="1:3">
      <c r="A2837" s="15">
        <v>232079360</v>
      </c>
      <c r="B2837" s="15">
        <v>2630</v>
      </c>
      <c r="C2837" s="15">
        <v>401.31838989257801</v>
      </c>
    </row>
    <row r="2838" spans="1:3">
      <c r="A2838" s="15">
        <v>232161280</v>
      </c>
      <c r="B2838" s="15">
        <v>1460</v>
      </c>
      <c r="C2838" s="15">
        <v>222.78512573242199</v>
      </c>
    </row>
    <row r="2839" spans="1:3">
      <c r="A2839" s="15">
        <v>232243200</v>
      </c>
      <c r="B2839" s="15">
        <v>2630</v>
      </c>
      <c r="C2839" s="15">
        <v>401.31838989257801</v>
      </c>
    </row>
    <row r="2840" spans="1:3">
      <c r="A2840" s="15">
        <v>232325120</v>
      </c>
      <c r="B2840" s="15">
        <v>-586</v>
      </c>
      <c r="C2840" s="15">
        <v>-89.419235229492202</v>
      </c>
    </row>
    <row r="2841" spans="1:3">
      <c r="A2841" s="15">
        <v>232407040</v>
      </c>
      <c r="B2841" s="15">
        <v>876</v>
      </c>
      <c r="C2841" s="15">
        <v>133.67106628418</v>
      </c>
    </row>
    <row r="2842" spans="1:3">
      <c r="A2842" s="15">
        <v>232488960</v>
      </c>
      <c r="B2842" s="15">
        <v>-1171</v>
      </c>
      <c r="C2842" s="15">
        <v>-178.68586730957</v>
      </c>
    </row>
    <row r="2843" spans="1:3">
      <c r="A2843" s="15">
        <v>232570880</v>
      </c>
      <c r="B2843" s="15">
        <v>-294</v>
      </c>
      <c r="C2843" s="15">
        <v>-44.862209320068402</v>
      </c>
    </row>
    <row r="2844" spans="1:3">
      <c r="A2844" s="15">
        <v>232652800</v>
      </c>
      <c r="B2844" s="15">
        <v>584</v>
      </c>
      <c r="C2844" s="15">
        <v>89.114044189453097</v>
      </c>
    </row>
    <row r="2845" spans="1:3">
      <c r="A2845" s="15">
        <v>232734720</v>
      </c>
      <c r="B2845" s="15">
        <v>-1</v>
      </c>
      <c r="C2845" s="15">
        <v>-0.15259255468845401</v>
      </c>
    </row>
    <row r="2846" spans="1:3">
      <c r="A2846" s="15">
        <v>232816640</v>
      </c>
      <c r="B2846" s="15">
        <v>2337</v>
      </c>
      <c r="C2846" s="15">
        <v>356.60879516601602</v>
      </c>
    </row>
    <row r="2847" spans="1:3">
      <c r="A2847" s="15">
        <v>232898560</v>
      </c>
      <c r="B2847" s="15">
        <v>-1</v>
      </c>
      <c r="C2847" s="15">
        <v>-0.15259255468845401</v>
      </c>
    </row>
    <row r="2848" spans="1:3">
      <c r="A2848" s="15">
        <v>232980480</v>
      </c>
      <c r="B2848" s="15">
        <v>1460</v>
      </c>
      <c r="C2848" s="15">
        <v>222.78512573242199</v>
      </c>
    </row>
    <row r="2849" spans="1:3">
      <c r="A2849" s="15">
        <v>233062400</v>
      </c>
      <c r="B2849" s="15">
        <v>-879</v>
      </c>
      <c r="C2849" s="15">
        <v>-134.12884521484401</v>
      </c>
    </row>
    <row r="2850" spans="1:3">
      <c r="A2850" s="15">
        <v>233144320</v>
      </c>
      <c r="B2850" s="15">
        <v>-1171</v>
      </c>
      <c r="C2850" s="15">
        <v>-178.68586730957</v>
      </c>
    </row>
    <row r="2851" spans="1:3">
      <c r="A2851" s="15">
        <v>233226240</v>
      </c>
      <c r="B2851" s="15">
        <v>-879</v>
      </c>
      <c r="C2851" s="15">
        <v>-134.12884521484401</v>
      </c>
    </row>
    <row r="2852" spans="1:3">
      <c r="A2852" s="15">
        <v>233308160</v>
      </c>
      <c r="B2852" s="15">
        <v>-2048</v>
      </c>
      <c r="C2852" s="15">
        <v>-312.50955200195301</v>
      </c>
    </row>
    <row r="2853" spans="1:3">
      <c r="A2853" s="15">
        <v>233390080</v>
      </c>
      <c r="B2853" s="15">
        <v>876</v>
      </c>
      <c r="C2853" s="15">
        <v>133.67106628418</v>
      </c>
    </row>
    <row r="2854" spans="1:3">
      <c r="A2854" s="15">
        <v>233472000</v>
      </c>
      <c r="B2854" s="15">
        <v>-879</v>
      </c>
      <c r="C2854" s="15">
        <v>-134.12884521484401</v>
      </c>
    </row>
    <row r="2855" spans="1:3">
      <c r="A2855" s="15">
        <v>233553920</v>
      </c>
      <c r="B2855" s="15">
        <v>1752</v>
      </c>
      <c r="C2855" s="15">
        <v>267.34213256835898</v>
      </c>
    </row>
    <row r="2856" spans="1:3">
      <c r="A2856" s="15">
        <v>233635840</v>
      </c>
      <c r="B2856" s="15">
        <v>-1</v>
      </c>
      <c r="C2856" s="15">
        <v>-0.15259255468845401</v>
      </c>
    </row>
    <row r="2857" spans="1:3">
      <c r="A2857" s="15">
        <v>233717760</v>
      </c>
      <c r="B2857" s="15">
        <v>291</v>
      </c>
      <c r="C2857" s="15">
        <v>44.404430389404297</v>
      </c>
    </row>
    <row r="2858" spans="1:3">
      <c r="A2858" s="15">
        <v>233799680</v>
      </c>
      <c r="B2858" s="15">
        <v>-294</v>
      </c>
      <c r="C2858" s="15">
        <v>-44.862209320068402</v>
      </c>
    </row>
    <row r="2859" spans="1:3">
      <c r="A2859" s="15">
        <v>233881600</v>
      </c>
      <c r="B2859" s="15">
        <v>-2341</v>
      </c>
      <c r="C2859" s="15">
        <v>-357.21914672851602</v>
      </c>
    </row>
    <row r="2860" spans="1:3">
      <c r="A2860" s="15">
        <v>233963520</v>
      </c>
      <c r="B2860" s="15">
        <v>-879</v>
      </c>
      <c r="C2860" s="15">
        <v>-134.12884521484401</v>
      </c>
    </row>
    <row r="2861" spans="1:3">
      <c r="A2861" s="15">
        <v>234045440</v>
      </c>
      <c r="B2861" s="15">
        <v>-2926</v>
      </c>
      <c r="C2861" s="15">
        <v>-446.48577880859398</v>
      </c>
    </row>
    <row r="2862" spans="1:3">
      <c r="A2862" s="15">
        <v>234127360</v>
      </c>
      <c r="B2862" s="15">
        <v>-1</v>
      </c>
      <c r="C2862" s="15">
        <v>-0.15259255468845401</v>
      </c>
    </row>
    <row r="2863" spans="1:3">
      <c r="A2863" s="15">
        <v>234209280</v>
      </c>
      <c r="B2863" s="15">
        <v>-1171</v>
      </c>
      <c r="C2863" s="15">
        <v>-178.68586730957</v>
      </c>
    </row>
    <row r="2864" spans="1:3">
      <c r="A2864" s="15">
        <v>234291200</v>
      </c>
      <c r="B2864" s="15">
        <v>291</v>
      </c>
      <c r="C2864" s="15">
        <v>44.404430389404297</v>
      </c>
    </row>
    <row r="2865" spans="1:3">
      <c r="A2865" s="15">
        <v>234373120</v>
      </c>
      <c r="B2865" s="15">
        <v>584</v>
      </c>
      <c r="C2865" s="15">
        <v>89.114044189453097</v>
      </c>
    </row>
    <row r="2866" spans="1:3">
      <c r="A2866" s="15">
        <v>234455040</v>
      </c>
      <c r="B2866" s="15">
        <v>-1463</v>
      </c>
      <c r="C2866" s="15">
        <v>-223.24288940429699</v>
      </c>
    </row>
    <row r="2867" spans="1:3">
      <c r="A2867" s="15">
        <v>234536960</v>
      </c>
      <c r="B2867" s="15">
        <v>-586</v>
      </c>
      <c r="C2867" s="15">
        <v>-89.419235229492202</v>
      </c>
    </row>
    <row r="2868" spans="1:3">
      <c r="A2868" s="15">
        <v>234618880</v>
      </c>
      <c r="B2868" s="15">
        <v>-3511</v>
      </c>
      <c r="C2868" s="15">
        <v>-535.75244140625</v>
      </c>
    </row>
    <row r="2869" spans="1:3">
      <c r="A2869" s="15">
        <v>234700800</v>
      </c>
      <c r="B2869" s="15">
        <v>-2048</v>
      </c>
      <c r="C2869" s="15">
        <v>-312.50955200195301</v>
      </c>
    </row>
    <row r="2870" spans="1:3">
      <c r="A2870" s="15">
        <v>234782720</v>
      </c>
      <c r="B2870" s="15">
        <v>-3511</v>
      </c>
      <c r="C2870" s="15">
        <v>-535.75244140625</v>
      </c>
    </row>
    <row r="2871" spans="1:3">
      <c r="A2871" s="15">
        <v>234864640</v>
      </c>
      <c r="B2871" s="15">
        <v>-2048</v>
      </c>
      <c r="C2871" s="15">
        <v>-312.50955200195301</v>
      </c>
    </row>
    <row r="2872" spans="1:3">
      <c r="A2872" s="15">
        <v>234946560</v>
      </c>
      <c r="B2872" s="15">
        <v>-1171</v>
      </c>
      <c r="C2872" s="15">
        <v>-178.68586730957</v>
      </c>
    </row>
    <row r="2873" spans="1:3">
      <c r="A2873" s="15">
        <v>235028480</v>
      </c>
      <c r="B2873" s="15">
        <v>-1756</v>
      </c>
      <c r="C2873" s="15">
        <v>-267.95251464843699</v>
      </c>
    </row>
    <row r="2874" spans="1:3">
      <c r="A2874" s="15">
        <v>235110400</v>
      </c>
      <c r="B2874" s="15">
        <v>-1</v>
      </c>
      <c r="C2874" s="15">
        <v>-0.15259255468845401</v>
      </c>
    </row>
    <row r="2875" spans="1:3">
      <c r="A2875" s="15">
        <v>235192320</v>
      </c>
      <c r="B2875" s="15">
        <v>-2341</v>
      </c>
      <c r="C2875" s="15">
        <v>-357.21914672851602</v>
      </c>
    </row>
    <row r="2876" spans="1:3">
      <c r="A2876" s="15">
        <v>235274240</v>
      </c>
      <c r="B2876" s="15">
        <v>-1171</v>
      </c>
      <c r="C2876" s="15">
        <v>-178.68586730957</v>
      </c>
    </row>
    <row r="2877" spans="1:3">
      <c r="A2877" s="15">
        <v>235356160</v>
      </c>
      <c r="B2877" s="15">
        <v>-3511</v>
      </c>
      <c r="C2877" s="15">
        <v>-535.75244140625</v>
      </c>
    </row>
    <row r="2878" spans="1:3">
      <c r="A2878" s="15">
        <v>235438080</v>
      </c>
      <c r="B2878" s="15">
        <v>-2633</v>
      </c>
      <c r="C2878" s="15">
        <v>-401.77618408203102</v>
      </c>
    </row>
    <row r="2879" spans="1:3">
      <c r="A2879" s="15">
        <v>235520000</v>
      </c>
      <c r="B2879" s="15">
        <v>-2926</v>
      </c>
      <c r="C2879" s="15">
        <v>-446.48577880859398</v>
      </c>
    </row>
    <row r="2880" spans="1:3">
      <c r="A2880" s="15">
        <v>235601920</v>
      </c>
      <c r="B2880" s="15">
        <v>-2926</v>
      </c>
      <c r="C2880" s="15">
        <v>-446.48577880859398</v>
      </c>
    </row>
    <row r="2881" spans="1:3">
      <c r="A2881" s="15">
        <v>235683840</v>
      </c>
      <c r="B2881" s="15">
        <v>-879</v>
      </c>
      <c r="C2881" s="15">
        <v>-134.12884521484401</v>
      </c>
    </row>
    <row r="2882" spans="1:3">
      <c r="A2882" s="15">
        <v>235765760</v>
      </c>
      <c r="B2882" s="15">
        <v>-2048</v>
      </c>
      <c r="C2882" s="15">
        <v>-312.50955200195301</v>
      </c>
    </row>
    <row r="2883" spans="1:3">
      <c r="A2883" s="15">
        <v>235847680</v>
      </c>
      <c r="B2883" s="15">
        <v>-586</v>
      </c>
      <c r="C2883" s="15">
        <v>-89.419235229492202</v>
      </c>
    </row>
    <row r="2884" spans="1:3">
      <c r="A2884" s="15">
        <v>235929600</v>
      </c>
      <c r="B2884" s="15">
        <v>-2048</v>
      </c>
      <c r="C2884" s="15">
        <v>-312.50955200195301</v>
      </c>
    </row>
    <row r="2885" spans="1:3">
      <c r="A2885" s="15">
        <v>236011520</v>
      </c>
      <c r="B2885" s="15">
        <v>-1756</v>
      </c>
      <c r="C2885" s="15">
        <v>-267.95251464843699</v>
      </c>
    </row>
    <row r="2886" spans="1:3">
      <c r="A2886" s="15">
        <v>236093440</v>
      </c>
      <c r="B2886" s="15">
        <v>-2633</v>
      </c>
      <c r="C2886" s="15">
        <v>-401.77618408203102</v>
      </c>
    </row>
    <row r="2887" spans="1:3">
      <c r="A2887" s="15">
        <v>236175360</v>
      </c>
      <c r="B2887" s="15">
        <v>-3511</v>
      </c>
      <c r="C2887" s="15">
        <v>-535.75244140625</v>
      </c>
    </row>
    <row r="2888" spans="1:3">
      <c r="A2888" s="15">
        <v>236257280</v>
      </c>
      <c r="B2888" s="15">
        <v>-2048</v>
      </c>
      <c r="C2888" s="15">
        <v>-312.50955200195301</v>
      </c>
    </row>
    <row r="2889" spans="1:3">
      <c r="A2889" s="15">
        <v>236339200</v>
      </c>
      <c r="B2889" s="15">
        <v>-3218</v>
      </c>
      <c r="C2889" s="15">
        <v>-491.04281616210898</v>
      </c>
    </row>
    <row r="2890" spans="1:3">
      <c r="A2890" s="15">
        <v>236421120</v>
      </c>
      <c r="B2890" s="15">
        <v>-1171</v>
      </c>
      <c r="C2890" s="15">
        <v>-178.68586730957</v>
      </c>
    </row>
    <row r="2891" spans="1:3">
      <c r="A2891" s="15">
        <v>236503040</v>
      </c>
      <c r="B2891" s="15">
        <v>-1756</v>
      </c>
      <c r="C2891" s="15">
        <v>-267.95251464843699</v>
      </c>
    </row>
    <row r="2892" spans="1:3">
      <c r="A2892" s="15">
        <v>236584960</v>
      </c>
      <c r="B2892" s="15">
        <v>-1171</v>
      </c>
      <c r="C2892" s="15">
        <v>-178.68586730957</v>
      </c>
    </row>
    <row r="2893" spans="1:3">
      <c r="A2893" s="15">
        <v>236666880</v>
      </c>
      <c r="B2893" s="15">
        <v>-1463</v>
      </c>
      <c r="C2893" s="15">
        <v>-223.24288940429699</v>
      </c>
    </row>
    <row r="2894" spans="1:3">
      <c r="A2894" s="15">
        <v>236748800</v>
      </c>
      <c r="B2894" s="15">
        <v>-2341</v>
      </c>
      <c r="C2894" s="15">
        <v>-357.21914672851602</v>
      </c>
    </row>
    <row r="2895" spans="1:3">
      <c r="A2895" s="15">
        <v>236830720</v>
      </c>
      <c r="B2895" s="15">
        <v>-2048</v>
      </c>
      <c r="C2895" s="15">
        <v>-312.50955200195301</v>
      </c>
    </row>
    <row r="2896" spans="1:3">
      <c r="A2896" s="15">
        <v>236912640</v>
      </c>
      <c r="B2896" s="15">
        <v>-3511</v>
      </c>
      <c r="C2896" s="15">
        <v>-535.75244140625</v>
      </c>
    </row>
    <row r="2897" spans="1:3">
      <c r="A2897" s="15">
        <v>236994560</v>
      </c>
      <c r="B2897" s="15">
        <v>-2048</v>
      </c>
      <c r="C2897" s="15">
        <v>-312.50955200195301</v>
      </c>
    </row>
    <row r="2898" spans="1:3">
      <c r="A2898" s="15">
        <v>237076480</v>
      </c>
      <c r="B2898" s="15">
        <v>-3218</v>
      </c>
      <c r="C2898" s="15">
        <v>-491.04281616210898</v>
      </c>
    </row>
    <row r="2899" spans="1:3">
      <c r="A2899" s="15">
        <v>237158400</v>
      </c>
      <c r="B2899" s="15">
        <v>-1756</v>
      </c>
      <c r="C2899" s="15">
        <v>-267.95251464843699</v>
      </c>
    </row>
    <row r="2900" spans="1:3">
      <c r="A2900" s="15">
        <v>237240320</v>
      </c>
      <c r="B2900" s="15">
        <v>-1171</v>
      </c>
      <c r="C2900" s="15">
        <v>-178.68586730957</v>
      </c>
    </row>
    <row r="2901" spans="1:3">
      <c r="A2901" s="15">
        <v>237322240</v>
      </c>
      <c r="B2901" s="15">
        <v>-1756</v>
      </c>
      <c r="C2901" s="15">
        <v>-267.95251464843699</v>
      </c>
    </row>
    <row r="2902" spans="1:3">
      <c r="A2902" s="15">
        <v>237404160</v>
      </c>
      <c r="B2902" s="15">
        <v>-1171</v>
      </c>
      <c r="C2902" s="15">
        <v>-178.68586730957</v>
      </c>
    </row>
    <row r="2903" spans="1:3">
      <c r="A2903" s="15">
        <v>237486080</v>
      </c>
      <c r="B2903" s="15">
        <v>-2633</v>
      </c>
      <c r="C2903" s="15">
        <v>-401.77618408203102</v>
      </c>
    </row>
    <row r="2904" spans="1:3">
      <c r="A2904" s="15">
        <v>237568000</v>
      </c>
      <c r="B2904" s="15">
        <v>-1756</v>
      </c>
      <c r="C2904" s="15">
        <v>-267.95251464843699</v>
      </c>
    </row>
    <row r="2905" spans="1:3">
      <c r="A2905" s="15">
        <v>237649920</v>
      </c>
      <c r="B2905" s="15">
        <v>-2926</v>
      </c>
      <c r="C2905" s="15">
        <v>-446.48577880859398</v>
      </c>
    </row>
    <row r="2906" spans="1:3">
      <c r="A2906" s="15">
        <v>237731840</v>
      </c>
      <c r="B2906" s="15">
        <v>-2341</v>
      </c>
      <c r="C2906" s="15">
        <v>-357.21914672851602</v>
      </c>
    </row>
    <row r="2907" spans="1:3">
      <c r="A2907" s="15">
        <v>237813760</v>
      </c>
      <c r="B2907" s="15">
        <v>-2341</v>
      </c>
      <c r="C2907" s="15">
        <v>-357.21914672851602</v>
      </c>
    </row>
    <row r="2908" spans="1:3">
      <c r="A2908" s="15">
        <v>237895680</v>
      </c>
      <c r="B2908" s="15">
        <v>-2048</v>
      </c>
      <c r="C2908" s="15">
        <v>-312.50955200195301</v>
      </c>
    </row>
    <row r="2909" spans="1:3">
      <c r="A2909" s="15">
        <v>237977600</v>
      </c>
      <c r="B2909" s="15">
        <v>-879</v>
      </c>
      <c r="C2909" s="15">
        <v>-134.12884521484401</v>
      </c>
    </row>
    <row r="2910" spans="1:3">
      <c r="A2910" s="15">
        <v>238059520</v>
      </c>
      <c r="B2910" s="15">
        <v>-1756</v>
      </c>
      <c r="C2910" s="15">
        <v>-267.95251464843699</v>
      </c>
    </row>
    <row r="2911" spans="1:3">
      <c r="A2911" s="15">
        <v>238141440</v>
      </c>
      <c r="B2911" s="15">
        <v>-1171</v>
      </c>
      <c r="C2911" s="15">
        <v>-178.68586730957</v>
      </c>
    </row>
    <row r="2912" spans="1:3">
      <c r="A2912" s="15">
        <v>238223360</v>
      </c>
      <c r="B2912" s="15">
        <v>-2341</v>
      </c>
      <c r="C2912" s="15">
        <v>-357.21914672851602</v>
      </c>
    </row>
    <row r="2913" spans="1:3">
      <c r="A2913" s="15">
        <v>238305280</v>
      </c>
      <c r="B2913" s="15">
        <v>-2048</v>
      </c>
      <c r="C2913" s="15">
        <v>-312.50955200195301</v>
      </c>
    </row>
    <row r="2914" spans="1:3">
      <c r="A2914" s="15">
        <v>238387200</v>
      </c>
      <c r="B2914" s="15">
        <v>-2341</v>
      </c>
      <c r="C2914" s="15">
        <v>-357.21914672851602</v>
      </c>
    </row>
    <row r="2915" spans="1:3">
      <c r="A2915" s="15">
        <v>238469120</v>
      </c>
      <c r="B2915" s="15">
        <v>-2633</v>
      </c>
      <c r="C2915" s="15">
        <v>-401.77618408203102</v>
      </c>
    </row>
    <row r="2916" spans="1:3">
      <c r="A2916" s="15">
        <v>238551040</v>
      </c>
      <c r="B2916" s="15">
        <v>-1756</v>
      </c>
      <c r="C2916" s="15">
        <v>-267.95251464843699</v>
      </c>
    </row>
    <row r="2917" spans="1:3">
      <c r="A2917" s="15">
        <v>238632960</v>
      </c>
      <c r="B2917" s="15">
        <v>-2341</v>
      </c>
      <c r="C2917" s="15">
        <v>-357.21914672851602</v>
      </c>
    </row>
    <row r="2918" spans="1:3">
      <c r="A2918" s="15">
        <v>238714880</v>
      </c>
      <c r="B2918" s="15">
        <v>-879</v>
      </c>
      <c r="C2918" s="15">
        <v>-134.12884521484401</v>
      </c>
    </row>
    <row r="2919" spans="1:3">
      <c r="A2919" s="15">
        <v>238796800</v>
      </c>
      <c r="B2919" s="15">
        <v>-1463</v>
      </c>
      <c r="C2919" s="15">
        <v>-223.24288940429699</v>
      </c>
    </row>
    <row r="2920" spans="1:3">
      <c r="A2920" s="15">
        <v>238878720</v>
      </c>
      <c r="B2920" s="15">
        <v>-1171</v>
      </c>
      <c r="C2920" s="15">
        <v>-178.68586730957</v>
      </c>
    </row>
    <row r="2921" spans="1:3">
      <c r="A2921" s="15">
        <v>238960640</v>
      </c>
      <c r="B2921" s="15">
        <v>-1756</v>
      </c>
      <c r="C2921" s="15">
        <v>-267.95251464843699</v>
      </c>
    </row>
    <row r="2922" spans="1:3">
      <c r="A2922" s="15">
        <v>239042560</v>
      </c>
      <c r="B2922" s="15">
        <v>-1756</v>
      </c>
      <c r="C2922" s="15">
        <v>-267.95251464843699</v>
      </c>
    </row>
    <row r="2923" spans="1:3">
      <c r="A2923" s="15">
        <v>239124480</v>
      </c>
      <c r="B2923" s="15">
        <v>-1756</v>
      </c>
      <c r="C2923" s="15">
        <v>-267.95251464843699</v>
      </c>
    </row>
    <row r="2924" spans="1:3">
      <c r="A2924" s="15">
        <v>239206400</v>
      </c>
      <c r="B2924" s="15">
        <v>-2341</v>
      </c>
      <c r="C2924" s="15">
        <v>-357.21914672851602</v>
      </c>
    </row>
    <row r="2925" spans="1:3">
      <c r="A2925" s="15">
        <v>239288320</v>
      </c>
      <c r="B2925" s="15">
        <v>-1171</v>
      </c>
      <c r="C2925" s="15">
        <v>-178.68586730957</v>
      </c>
    </row>
    <row r="2926" spans="1:3">
      <c r="A2926" s="15">
        <v>239370240</v>
      </c>
      <c r="B2926" s="15">
        <v>-1756</v>
      </c>
      <c r="C2926" s="15">
        <v>-267.95251464843699</v>
      </c>
    </row>
    <row r="2927" spans="1:3">
      <c r="A2927" s="15">
        <v>239452160</v>
      </c>
      <c r="B2927" s="15">
        <v>-879</v>
      </c>
      <c r="C2927" s="15">
        <v>-134.12884521484401</v>
      </c>
    </row>
    <row r="2928" spans="1:3">
      <c r="A2928" s="15">
        <v>239534080</v>
      </c>
      <c r="B2928" s="15">
        <v>-879</v>
      </c>
      <c r="C2928" s="15">
        <v>-134.12884521484401</v>
      </c>
    </row>
    <row r="2929" spans="1:3">
      <c r="A2929" s="15">
        <v>239616000</v>
      </c>
      <c r="B2929" s="15">
        <v>-1171</v>
      </c>
      <c r="C2929" s="15">
        <v>-178.68586730957</v>
      </c>
    </row>
    <row r="2930" spans="1:3">
      <c r="A2930" s="15">
        <v>239697920</v>
      </c>
      <c r="B2930" s="15">
        <v>-879</v>
      </c>
      <c r="C2930" s="15">
        <v>-134.12884521484401</v>
      </c>
    </row>
    <row r="2931" spans="1:3">
      <c r="A2931" s="15">
        <v>239779840</v>
      </c>
      <c r="B2931" s="15">
        <v>-1756</v>
      </c>
      <c r="C2931" s="15">
        <v>-267.95251464843699</v>
      </c>
    </row>
    <row r="2932" spans="1:3">
      <c r="A2932" s="15">
        <v>239861760</v>
      </c>
      <c r="B2932" s="15">
        <v>-1171</v>
      </c>
      <c r="C2932" s="15">
        <v>-178.68586730957</v>
      </c>
    </row>
    <row r="2933" spans="1:3">
      <c r="A2933" s="15">
        <v>239943680</v>
      </c>
      <c r="B2933" s="15">
        <v>-2048</v>
      </c>
      <c r="C2933" s="15">
        <v>-312.50955200195301</v>
      </c>
    </row>
    <row r="2934" spans="1:3">
      <c r="A2934" s="15">
        <v>240025600</v>
      </c>
      <c r="B2934" s="15">
        <v>-1171</v>
      </c>
      <c r="C2934" s="15">
        <v>-178.68586730957</v>
      </c>
    </row>
    <row r="2935" spans="1:3">
      <c r="A2935" s="15">
        <v>240107520</v>
      </c>
      <c r="B2935" s="15">
        <v>-1171</v>
      </c>
      <c r="C2935" s="15">
        <v>-178.68586730957</v>
      </c>
    </row>
    <row r="2936" spans="1:3">
      <c r="A2936" s="15">
        <v>240189440</v>
      </c>
      <c r="B2936" s="15">
        <v>-1171</v>
      </c>
      <c r="C2936" s="15">
        <v>-178.68586730957</v>
      </c>
    </row>
    <row r="2937" spans="1:3">
      <c r="A2937" s="15">
        <v>240271360</v>
      </c>
      <c r="B2937" s="15">
        <v>-586</v>
      </c>
      <c r="C2937" s="15">
        <v>-89.419235229492202</v>
      </c>
    </row>
    <row r="2938" spans="1:3">
      <c r="A2938" s="15">
        <v>240353280</v>
      </c>
      <c r="B2938" s="15">
        <v>-1171</v>
      </c>
      <c r="C2938" s="15">
        <v>-178.68586730957</v>
      </c>
    </row>
    <row r="2939" spans="1:3">
      <c r="A2939" s="15">
        <v>240435200</v>
      </c>
      <c r="B2939" s="15">
        <v>-586</v>
      </c>
      <c r="C2939" s="15">
        <v>-89.419235229492202</v>
      </c>
    </row>
    <row r="2940" spans="1:3">
      <c r="A2940" s="15">
        <v>240517120</v>
      </c>
      <c r="B2940" s="15">
        <v>-1756</v>
      </c>
      <c r="C2940" s="15">
        <v>-267.95251464843699</v>
      </c>
    </row>
    <row r="2941" spans="1:3">
      <c r="A2941" s="15">
        <v>240599040</v>
      </c>
      <c r="B2941" s="15">
        <v>-1171</v>
      </c>
      <c r="C2941" s="15">
        <v>-178.68586730957</v>
      </c>
    </row>
    <row r="2942" spans="1:3">
      <c r="A2942" s="15">
        <v>240680960</v>
      </c>
      <c r="B2942" s="15">
        <v>-1756</v>
      </c>
      <c r="C2942" s="15">
        <v>-267.95251464843699</v>
      </c>
    </row>
    <row r="2943" spans="1:3">
      <c r="A2943" s="15">
        <v>240762880</v>
      </c>
      <c r="B2943" s="15">
        <v>-1463</v>
      </c>
      <c r="C2943" s="15">
        <v>-223.24288940429699</v>
      </c>
    </row>
    <row r="2944" spans="1:3">
      <c r="A2944" s="15">
        <v>240844800</v>
      </c>
      <c r="B2944" s="15">
        <v>-586</v>
      </c>
      <c r="C2944" s="15">
        <v>-89.419235229492202</v>
      </c>
    </row>
    <row r="2945" spans="1:3">
      <c r="A2945" s="15">
        <v>240926720</v>
      </c>
      <c r="B2945" s="15">
        <v>-1171</v>
      </c>
      <c r="C2945" s="15">
        <v>-178.68586730957</v>
      </c>
    </row>
    <row r="2946" spans="1:3">
      <c r="A2946" s="15">
        <v>241008640</v>
      </c>
      <c r="B2946" s="15">
        <v>-1</v>
      </c>
      <c r="C2946" s="15">
        <v>-0.15259255468845401</v>
      </c>
    </row>
    <row r="2947" spans="1:3">
      <c r="A2947" s="15">
        <v>241090560</v>
      </c>
      <c r="B2947" s="15">
        <v>-879</v>
      </c>
      <c r="C2947" s="15">
        <v>-134.12884521484401</v>
      </c>
    </row>
    <row r="2948" spans="1:3">
      <c r="A2948" s="15">
        <v>241172480</v>
      </c>
      <c r="B2948" s="15">
        <v>-586</v>
      </c>
      <c r="C2948" s="15">
        <v>-89.419235229492202</v>
      </c>
    </row>
    <row r="2949" spans="1:3">
      <c r="A2949" s="15">
        <v>241254400</v>
      </c>
      <c r="B2949" s="15">
        <v>-1171</v>
      </c>
      <c r="C2949" s="15">
        <v>-178.68586730957</v>
      </c>
    </row>
    <row r="2950" spans="1:3">
      <c r="A2950" s="15">
        <v>241336320</v>
      </c>
      <c r="B2950" s="15">
        <v>-1171</v>
      </c>
      <c r="C2950" s="15">
        <v>-178.68586730957</v>
      </c>
    </row>
    <row r="2951" spans="1:3">
      <c r="A2951" s="15">
        <v>241418240</v>
      </c>
      <c r="B2951" s="15">
        <v>-1171</v>
      </c>
      <c r="C2951" s="15">
        <v>-178.68586730957</v>
      </c>
    </row>
    <row r="2952" spans="1:3">
      <c r="A2952" s="15">
        <v>241500160</v>
      </c>
      <c r="B2952" s="15">
        <v>-1463</v>
      </c>
      <c r="C2952" s="15">
        <v>-223.24288940429699</v>
      </c>
    </row>
    <row r="2953" spans="1:3">
      <c r="A2953" s="15">
        <v>241582080</v>
      </c>
      <c r="B2953" s="15">
        <v>-294</v>
      </c>
      <c r="C2953" s="15">
        <v>-44.862209320068402</v>
      </c>
    </row>
    <row r="2954" spans="1:3">
      <c r="A2954" s="15">
        <v>241664000</v>
      </c>
      <c r="B2954" s="15">
        <v>-879</v>
      </c>
      <c r="C2954" s="15">
        <v>-134.12884521484401</v>
      </c>
    </row>
    <row r="2955" spans="1:3">
      <c r="A2955" s="15">
        <v>241745920</v>
      </c>
      <c r="B2955" s="15">
        <v>-1</v>
      </c>
      <c r="C2955" s="15">
        <v>-0.15259255468845401</v>
      </c>
    </row>
    <row r="2956" spans="1:3">
      <c r="A2956" s="15">
        <v>241827840</v>
      </c>
      <c r="B2956" s="15">
        <v>-1</v>
      </c>
      <c r="C2956" s="15">
        <v>-0.15259255468845401</v>
      </c>
    </row>
    <row r="2957" spans="1:3">
      <c r="A2957" s="15">
        <v>241909760</v>
      </c>
      <c r="B2957" s="15">
        <v>-294</v>
      </c>
      <c r="C2957" s="15">
        <v>-44.862209320068402</v>
      </c>
    </row>
    <row r="2958" spans="1:3">
      <c r="A2958" s="15">
        <v>241991680</v>
      </c>
      <c r="B2958" s="15">
        <v>-294</v>
      </c>
      <c r="C2958" s="15">
        <v>-44.862209320068402</v>
      </c>
    </row>
    <row r="2959" spans="1:3">
      <c r="A2959" s="15">
        <v>242073600</v>
      </c>
      <c r="B2959" s="15">
        <v>-1171</v>
      </c>
      <c r="C2959" s="15">
        <v>-178.68586730957</v>
      </c>
    </row>
    <row r="2960" spans="1:3">
      <c r="A2960" s="15">
        <v>242155520</v>
      </c>
      <c r="B2960" s="15">
        <v>-294</v>
      </c>
      <c r="C2960" s="15">
        <v>-44.862209320068402</v>
      </c>
    </row>
    <row r="2961" spans="1:3">
      <c r="A2961" s="15">
        <v>242237440</v>
      </c>
      <c r="B2961" s="15">
        <v>-1171</v>
      </c>
      <c r="C2961" s="15">
        <v>-178.68586730957</v>
      </c>
    </row>
    <row r="2962" spans="1:3">
      <c r="A2962" s="15">
        <v>242319360</v>
      </c>
      <c r="B2962" s="15">
        <v>-1</v>
      </c>
      <c r="C2962" s="15">
        <v>-0.15259255468845401</v>
      </c>
    </row>
    <row r="2963" spans="1:3">
      <c r="A2963" s="15">
        <v>242401280</v>
      </c>
      <c r="B2963" s="15">
        <v>-1</v>
      </c>
      <c r="C2963" s="15">
        <v>-0.15259255468845401</v>
      </c>
    </row>
    <row r="2964" spans="1:3">
      <c r="A2964" s="15">
        <v>242483200</v>
      </c>
      <c r="B2964" s="15">
        <v>-1</v>
      </c>
      <c r="C2964" s="15">
        <v>-0.15259255468845401</v>
      </c>
    </row>
    <row r="2965" spans="1:3">
      <c r="A2965" s="15">
        <v>242565120</v>
      </c>
      <c r="B2965" s="15">
        <v>584</v>
      </c>
      <c r="C2965" s="15">
        <v>89.114044189453097</v>
      </c>
    </row>
    <row r="2966" spans="1:3">
      <c r="A2966" s="15">
        <v>242647040</v>
      </c>
      <c r="B2966" s="15">
        <v>-1</v>
      </c>
      <c r="C2966" s="15">
        <v>-0.15259255468845401</v>
      </c>
    </row>
    <row r="2967" spans="1:3">
      <c r="A2967" s="15">
        <v>242728960</v>
      </c>
      <c r="B2967" s="15">
        <v>291</v>
      </c>
      <c r="C2967" s="15">
        <v>44.404430389404297</v>
      </c>
    </row>
    <row r="2968" spans="1:3">
      <c r="A2968" s="15">
        <v>242810880</v>
      </c>
      <c r="B2968" s="15">
        <v>-586</v>
      </c>
      <c r="C2968" s="15">
        <v>-89.419235229492202</v>
      </c>
    </row>
    <row r="2969" spans="1:3">
      <c r="A2969" s="15">
        <v>242892800</v>
      </c>
      <c r="B2969" s="15">
        <v>-1</v>
      </c>
      <c r="C2969" s="15">
        <v>-0.15259255468845401</v>
      </c>
    </row>
    <row r="2970" spans="1:3">
      <c r="A2970" s="15">
        <v>242974720</v>
      </c>
      <c r="B2970" s="15">
        <v>-294</v>
      </c>
      <c r="C2970" s="15">
        <v>-44.862209320068402</v>
      </c>
    </row>
    <row r="2971" spans="1:3">
      <c r="A2971" s="15">
        <v>243056640</v>
      </c>
      <c r="B2971" s="15">
        <v>291</v>
      </c>
      <c r="C2971" s="15">
        <v>44.404430389404297</v>
      </c>
    </row>
    <row r="2972" spans="1:3">
      <c r="A2972" s="15">
        <v>243138560</v>
      </c>
      <c r="B2972" s="15">
        <v>584</v>
      </c>
      <c r="C2972" s="15">
        <v>89.114044189453097</v>
      </c>
    </row>
    <row r="2973" spans="1:3">
      <c r="A2973" s="15">
        <v>243220480</v>
      </c>
      <c r="B2973" s="15">
        <v>291</v>
      </c>
      <c r="C2973" s="15">
        <v>44.404430389404297</v>
      </c>
    </row>
    <row r="2974" spans="1:3">
      <c r="A2974" s="15">
        <v>243302400</v>
      </c>
      <c r="B2974" s="15">
        <v>1168</v>
      </c>
      <c r="C2974" s="15">
        <v>178.22808837890599</v>
      </c>
    </row>
    <row r="2975" spans="1:3">
      <c r="A2975" s="15">
        <v>243384320</v>
      </c>
      <c r="B2975" s="15">
        <v>291</v>
      </c>
      <c r="C2975" s="15">
        <v>44.404430389404297</v>
      </c>
    </row>
    <row r="2976" spans="1:3">
      <c r="A2976" s="15">
        <v>243466240</v>
      </c>
      <c r="B2976" s="15">
        <v>584</v>
      </c>
      <c r="C2976" s="15">
        <v>89.114044189453097</v>
      </c>
    </row>
    <row r="2977" spans="1:3">
      <c r="A2977" s="15">
        <v>243548160</v>
      </c>
      <c r="B2977" s="15">
        <v>-1</v>
      </c>
      <c r="C2977" s="15">
        <v>-0.15259255468845401</v>
      </c>
    </row>
    <row r="2978" spans="1:3">
      <c r="A2978" s="15">
        <v>243630080</v>
      </c>
      <c r="B2978" s="15">
        <v>-1</v>
      </c>
      <c r="C2978" s="15">
        <v>-0.15259255468845401</v>
      </c>
    </row>
    <row r="2979" spans="1:3">
      <c r="A2979" s="15">
        <v>243712000</v>
      </c>
      <c r="B2979" s="15">
        <v>291</v>
      </c>
      <c r="C2979" s="15">
        <v>44.404430389404297</v>
      </c>
    </row>
    <row r="2980" spans="1:3">
      <c r="A2980" s="15">
        <v>243793920</v>
      </c>
      <c r="B2980" s="15">
        <v>-1</v>
      </c>
      <c r="C2980" s="15">
        <v>-0.15259255468845401</v>
      </c>
    </row>
    <row r="2981" spans="1:3">
      <c r="A2981" s="15">
        <v>243875840</v>
      </c>
      <c r="B2981" s="15">
        <v>1168</v>
      </c>
      <c r="C2981" s="15">
        <v>178.22808837890599</v>
      </c>
    </row>
    <row r="2982" spans="1:3">
      <c r="A2982" s="15">
        <v>243957760</v>
      </c>
      <c r="B2982" s="15">
        <v>584</v>
      </c>
      <c r="C2982" s="15">
        <v>89.114044189453097</v>
      </c>
    </row>
    <row r="2983" spans="1:3">
      <c r="A2983" s="15">
        <v>244039680</v>
      </c>
      <c r="B2983" s="15">
        <v>1168</v>
      </c>
      <c r="C2983" s="15">
        <v>178.22808837890599</v>
      </c>
    </row>
    <row r="2984" spans="1:3">
      <c r="A2984" s="15">
        <v>244121600</v>
      </c>
      <c r="B2984" s="15">
        <v>584</v>
      </c>
      <c r="C2984" s="15">
        <v>89.114044189453097</v>
      </c>
    </row>
    <row r="2985" spans="1:3">
      <c r="A2985" s="15">
        <v>244203520</v>
      </c>
      <c r="B2985" s="15">
        <v>584</v>
      </c>
      <c r="C2985" s="15">
        <v>89.114044189453097</v>
      </c>
    </row>
    <row r="2986" spans="1:3">
      <c r="A2986" s="15">
        <v>244285440</v>
      </c>
      <c r="B2986" s="15">
        <v>584</v>
      </c>
      <c r="C2986" s="15">
        <v>89.114044189453097</v>
      </c>
    </row>
    <row r="2987" spans="1:3">
      <c r="A2987" s="15">
        <v>244367360</v>
      </c>
      <c r="B2987" s="15">
        <v>-1</v>
      </c>
      <c r="C2987" s="15">
        <v>-0.15259255468845401</v>
      </c>
    </row>
    <row r="2988" spans="1:3">
      <c r="A2988" s="15">
        <v>244449280</v>
      </c>
      <c r="B2988" s="15">
        <v>876</v>
      </c>
      <c r="C2988" s="15">
        <v>133.67106628418</v>
      </c>
    </row>
    <row r="2989" spans="1:3">
      <c r="A2989" s="15">
        <v>244531200</v>
      </c>
      <c r="B2989" s="15">
        <v>291</v>
      </c>
      <c r="C2989" s="15">
        <v>44.404430389404297</v>
      </c>
    </row>
    <row r="2990" spans="1:3">
      <c r="A2990" s="15">
        <v>244613120</v>
      </c>
      <c r="B2990" s="15">
        <v>1460</v>
      </c>
      <c r="C2990" s="15">
        <v>222.78512573242199</v>
      </c>
    </row>
    <row r="2991" spans="1:3">
      <c r="A2991" s="15">
        <v>244695040</v>
      </c>
      <c r="B2991" s="15">
        <v>1168</v>
      </c>
      <c r="C2991" s="15">
        <v>178.22808837890599</v>
      </c>
    </row>
    <row r="2992" spans="1:3">
      <c r="A2992" s="15">
        <v>244776960</v>
      </c>
      <c r="B2992" s="15">
        <v>1168</v>
      </c>
      <c r="C2992" s="15">
        <v>178.22808837890599</v>
      </c>
    </row>
    <row r="2993" spans="1:3">
      <c r="A2993" s="15">
        <v>244858880</v>
      </c>
      <c r="B2993" s="15">
        <v>1460</v>
      </c>
      <c r="C2993" s="15">
        <v>222.78512573242199</v>
      </c>
    </row>
    <row r="2994" spans="1:3">
      <c r="A2994" s="15">
        <v>244940800</v>
      </c>
      <c r="B2994" s="15">
        <v>584</v>
      </c>
      <c r="C2994" s="15">
        <v>89.114044189453097</v>
      </c>
    </row>
    <row r="2995" spans="1:3">
      <c r="A2995" s="15">
        <v>245022720</v>
      </c>
      <c r="B2995" s="15">
        <v>1168</v>
      </c>
      <c r="C2995" s="15">
        <v>178.22808837890599</v>
      </c>
    </row>
    <row r="2996" spans="1:3">
      <c r="A2996" s="15">
        <v>245104640</v>
      </c>
      <c r="B2996" s="15">
        <v>-1</v>
      </c>
      <c r="C2996" s="15">
        <v>-0.15259255468845401</v>
      </c>
    </row>
    <row r="2997" spans="1:3">
      <c r="A2997" s="15">
        <v>245186560</v>
      </c>
      <c r="B2997" s="15">
        <v>1168</v>
      </c>
      <c r="C2997" s="15">
        <v>178.22808837890599</v>
      </c>
    </row>
    <row r="2998" spans="1:3">
      <c r="A2998" s="15">
        <v>245268480</v>
      </c>
      <c r="B2998" s="15">
        <v>584</v>
      </c>
      <c r="C2998" s="15">
        <v>89.114044189453097</v>
      </c>
    </row>
    <row r="2999" spans="1:3">
      <c r="A2999" s="15">
        <v>245350400</v>
      </c>
      <c r="B2999" s="15">
        <v>1460</v>
      </c>
      <c r="C2999" s="15">
        <v>222.78512573242199</v>
      </c>
    </row>
    <row r="3000" spans="1:3">
      <c r="A3000" s="15">
        <v>245432320</v>
      </c>
      <c r="B3000" s="15">
        <v>1752</v>
      </c>
      <c r="C3000" s="15">
        <v>267.34213256835898</v>
      </c>
    </row>
    <row r="3001" spans="1:3">
      <c r="A3001" s="15">
        <v>245514240</v>
      </c>
      <c r="B3001" s="15">
        <v>1460</v>
      </c>
      <c r="C3001" s="15">
        <v>222.78512573242199</v>
      </c>
    </row>
    <row r="3002" spans="1:3">
      <c r="A3002" s="15">
        <v>245596160</v>
      </c>
      <c r="B3002" s="15">
        <v>2045</v>
      </c>
      <c r="C3002" s="15">
        <v>312.0517578125</v>
      </c>
    </row>
    <row r="3003" spans="1:3">
      <c r="A3003" s="15">
        <v>245678080</v>
      </c>
      <c r="B3003" s="15">
        <v>876</v>
      </c>
      <c r="C3003" s="15">
        <v>133.67106628418</v>
      </c>
    </row>
    <row r="3004" spans="1:3">
      <c r="A3004" s="15">
        <v>245760000</v>
      </c>
      <c r="B3004" s="15">
        <v>1460</v>
      </c>
      <c r="C3004" s="15">
        <v>222.78512573242199</v>
      </c>
    </row>
    <row r="3005" spans="1:3">
      <c r="A3005" s="15">
        <v>245841920</v>
      </c>
      <c r="B3005" s="15">
        <v>584</v>
      </c>
      <c r="C3005" s="15">
        <v>89.114044189453097</v>
      </c>
    </row>
    <row r="3006" spans="1:3">
      <c r="A3006" s="15">
        <v>245923840</v>
      </c>
      <c r="B3006" s="15">
        <v>876</v>
      </c>
      <c r="C3006" s="15">
        <v>133.67106628418</v>
      </c>
    </row>
    <row r="3007" spans="1:3">
      <c r="A3007" s="15">
        <v>246005760</v>
      </c>
      <c r="B3007" s="15">
        <v>1168</v>
      </c>
      <c r="C3007" s="15">
        <v>178.22808837890599</v>
      </c>
    </row>
    <row r="3008" spans="1:3">
      <c r="A3008" s="15">
        <v>246087680</v>
      </c>
      <c r="B3008" s="15">
        <v>1168</v>
      </c>
      <c r="C3008" s="15">
        <v>178.22808837890599</v>
      </c>
    </row>
    <row r="3009" spans="1:3">
      <c r="A3009" s="15">
        <v>246169600</v>
      </c>
      <c r="B3009" s="15">
        <v>2337</v>
      </c>
      <c r="C3009" s="15">
        <v>356.60879516601602</v>
      </c>
    </row>
    <row r="3010" spans="1:3">
      <c r="A3010" s="15">
        <v>246251520</v>
      </c>
      <c r="B3010" s="15">
        <v>1460</v>
      </c>
      <c r="C3010" s="15">
        <v>222.78512573242199</v>
      </c>
    </row>
    <row r="3011" spans="1:3">
      <c r="A3011" s="15">
        <v>246333440</v>
      </c>
      <c r="B3011" s="15">
        <v>1752</v>
      </c>
      <c r="C3011" s="15">
        <v>267.34213256835898</v>
      </c>
    </row>
    <row r="3012" spans="1:3">
      <c r="A3012" s="15">
        <v>246415360</v>
      </c>
      <c r="B3012" s="15">
        <v>1168</v>
      </c>
      <c r="C3012" s="15">
        <v>178.22808837890599</v>
      </c>
    </row>
    <row r="3013" spans="1:3">
      <c r="A3013" s="15">
        <v>246497280</v>
      </c>
      <c r="B3013" s="15">
        <v>1168</v>
      </c>
      <c r="C3013" s="15">
        <v>178.22808837890599</v>
      </c>
    </row>
    <row r="3014" spans="1:3">
      <c r="A3014" s="15">
        <v>246579200</v>
      </c>
      <c r="B3014" s="15">
        <v>1168</v>
      </c>
      <c r="C3014" s="15">
        <v>178.22808837890599</v>
      </c>
    </row>
    <row r="3015" spans="1:3">
      <c r="A3015" s="15">
        <v>246661120</v>
      </c>
      <c r="B3015" s="15">
        <v>584</v>
      </c>
      <c r="C3015" s="15">
        <v>89.114044189453097</v>
      </c>
    </row>
    <row r="3016" spans="1:3">
      <c r="A3016" s="15">
        <v>246743040</v>
      </c>
      <c r="B3016" s="15">
        <v>1752</v>
      </c>
      <c r="C3016" s="15">
        <v>267.34213256835898</v>
      </c>
    </row>
    <row r="3017" spans="1:3">
      <c r="A3017" s="15">
        <v>246824960</v>
      </c>
      <c r="B3017" s="15">
        <v>1168</v>
      </c>
      <c r="C3017" s="15">
        <v>178.22808837890599</v>
      </c>
    </row>
    <row r="3018" spans="1:3">
      <c r="A3018" s="15">
        <v>246906880</v>
      </c>
      <c r="B3018" s="15">
        <v>2630</v>
      </c>
      <c r="C3018" s="15">
        <v>401.31838989257801</v>
      </c>
    </row>
    <row r="3019" spans="1:3">
      <c r="A3019" s="15">
        <v>246988800</v>
      </c>
      <c r="B3019" s="15">
        <v>1752</v>
      </c>
      <c r="C3019" s="15">
        <v>267.34213256835898</v>
      </c>
    </row>
    <row r="3020" spans="1:3">
      <c r="A3020" s="15">
        <v>247070720</v>
      </c>
      <c r="B3020" s="15">
        <v>1752</v>
      </c>
      <c r="C3020" s="15">
        <v>267.34213256835898</v>
      </c>
    </row>
    <row r="3021" spans="1:3">
      <c r="A3021" s="15">
        <v>247152640</v>
      </c>
      <c r="B3021" s="15">
        <v>1752</v>
      </c>
      <c r="C3021" s="15">
        <v>267.34213256835898</v>
      </c>
    </row>
    <row r="3022" spans="1:3">
      <c r="A3022" s="15">
        <v>247234560</v>
      </c>
      <c r="B3022" s="15">
        <v>876</v>
      </c>
      <c r="C3022" s="15">
        <v>133.67106628418</v>
      </c>
    </row>
    <row r="3023" spans="1:3">
      <c r="A3023" s="15">
        <v>247316480</v>
      </c>
      <c r="B3023" s="15">
        <v>1460</v>
      </c>
      <c r="C3023" s="15">
        <v>222.78512573242199</v>
      </c>
    </row>
    <row r="3024" spans="1:3">
      <c r="A3024" s="15">
        <v>247398400</v>
      </c>
      <c r="B3024" s="15">
        <v>584</v>
      </c>
      <c r="C3024" s="15">
        <v>89.114044189453097</v>
      </c>
    </row>
    <row r="3025" spans="1:3">
      <c r="A3025" s="15">
        <v>247480320</v>
      </c>
      <c r="B3025" s="15">
        <v>1752</v>
      </c>
      <c r="C3025" s="15">
        <v>267.34213256835898</v>
      </c>
    </row>
    <row r="3026" spans="1:3">
      <c r="A3026" s="15">
        <v>247562240</v>
      </c>
      <c r="B3026" s="15">
        <v>1460</v>
      </c>
      <c r="C3026" s="15">
        <v>222.78512573242199</v>
      </c>
    </row>
    <row r="3027" spans="1:3">
      <c r="A3027" s="15">
        <v>247644160</v>
      </c>
      <c r="B3027" s="15">
        <v>2337</v>
      </c>
      <c r="C3027" s="15">
        <v>356.60879516601602</v>
      </c>
    </row>
    <row r="3028" spans="1:3">
      <c r="A3028" s="15">
        <v>247726080</v>
      </c>
      <c r="B3028" s="15">
        <v>2337</v>
      </c>
      <c r="C3028" s="15">
        <v>356.60879516601602</v>
      </c>
    </row>
    <row r="3029" spans="1:3">
      <c r="A3029" s="15">
        <v>247808000</v>
      </c>
      <c r="B3029" s="15">
        <v>1752</v>
      </c>
      <c r="C3029" s="15">
        <v>267.34213256835898</v>
      </c>
    </row>
    <row r="3030" spans="1:3">
      <c r="A3030" s="15">
        <v>247889920</v>
      </c>
      <c r="B3030" s="15">
        <v>2045</v>
      </c>
      <c r="C3030" s="15">
        <v>312.0517578125</v>
      </c>
    </row>
    <row r="3031" spans="1:3">
      <c r="A3031" s="15">
        <v>247971840</v>
      </c>
      <c r="B3031" s="15">
        <v>584</v>
      </c>
      <c r="C3031" s="15">
        <v>89.114044189453097</v>
      </c>
    </row>
    <row r="3032" spans="1:3">
      <c r="A3032" s="15">
        <v>248053760</v>
      </c>
      <c r="B3032" s="15">
        <v>1752</v>
      </c>
      <c r="C3032" s="15">
        <v>267.34213256835898</v>
      </c>
    </row>
    <row r="3033" spans="1:3">
      <c r="A3033" s="15">
        <v>248135680</v>
      </c>
      <c r="B3033" s="15">
        <v>584</v>
      </c>
      <c r="C3033" s="15">
        <v>89.114044189453097</v>
      </c>
    </row>
    <row r="3034" spans="1:3">
      <c r="A3034" s="15">
        <v>248217600</v>
      </c>
      <c r="B3034" s="15">
        <v>1460</v>
      </c>
      <c r="C3034" s="15">
        <v>222.78512573242199</v>
      </c>
    </row>
    <row r="3035" spans="1:3">
      <c r="A3035" s="15">
        <v>248299520</v>
      </c>
      <c r="B3035" s="15">
        <v>2045</v>
      </c>
      <c r="C3035" s="15">
        <v>312.0517578125</v>
      </c>
    </row>
    <row r="3036" spans="1:3">
      <c r="A3036" s="15">
        <v>248381440</v>
      </c>
      <c r="B3036" s="15">
        <v>1752</v>
      </c>
      <c r="C3036" s="15">
        <v>267.34213256835898</v>
      </c>
    </row>
    <row r="3037" spans="1:3">
      <c r="A3037" s="15">
        <v>248463360</v>
      </c>
      <c r="B3037" s="15">
        <v>2922</v>
      </c>
      <c r="C3037" s="15">
        <v>445.87542724609398</v>
      </c>
    </row>
    <row r="3038" spans="1:3">
      <c r="A3038" s="15">
        <v>248545280</v>
      </c>
      <c r="B3038" s="15">
        <v>1752</v>
      </c>
      <c r="C3038" s="15">
        <v>267.34213256835898</v>
      </c>
    </row>
    <row r="3039" spans="1:3">
      <c r="A3039" s="15">
        <v>248627200</v>
      </c>
      <c r="B3039" s="15">
        <v>2337</v>
      </c>
      <c r="C3039" s="15">
        <v>356.60879516601602</v>
      </c>
    </row>
    <row r="3040" spans="1:3">
      <c r="A3040" s="15">
        <v>248709120</v>
      </c>
      <c r="B3040" s="15">
        <v>876</v>
      </c>
      <c r="C3040" s="15">
        <v>133.67106628418</v>
      </c>
    </row>
    <row r="3041" spans="1:3">
      <c r="A3041" s="15">
        <v>248791040</v>
      </c>
      <c r="B3041" s="15">
        <v>1168</v>
      </c>
      <c r="C3041" s="15">
        <v>178.22808837890599</v>
      </c>
    </row>
    <row r="3042" spans="1:3">
      <c r="A3042" s="15">
        <v>248872960</v>
      </c>
      <c r="B3042" s="15">
        <v>1168</v>
      </c>
      <c r="C3042" s="15">
        <v>178.22808837890599</v>
      </c>
    </row>
    <row r="3043" spans="1:3">
      <c r="A3043" s="15">
        <v>248954880</v>
      </c>
      <c r="B3043" s="15">
        <v>1168</v>
      </c>
      <c r="C3043" s="15">
        <v>178.22808837890599</v>
      </c>
    </row>
    <row r="3044" spans="1:3">
      <c r="A3044" s="15">
        <v>249036800</v>
      </c>
      <c r="B3044" s="15">
        <v>2630</v>
      </c>
      <c r="C3044" s="15">
        <v>401.31838989257801</v>
      </c>
    </row>
    <row r="3045" spans="1:3">
      <c r="A3045" s="15">
        <v>249118720</v>
      </c>
      <c r="B3045" s="15">
        <v>1460</v>
      </c>
      <c r="C3045" s="15">
        <v>222.78512573242199</v>
      </c>
    </row>
    <row r="3046" spans="1:3">
      <c r="A3046" s="15">
        <v>249200640</v>
      </c>
      <c r="B3046" s="15">
        <v>2922</v>
      </c>
      <c r="C3046" s="15">
        <v>445.87542724609398</v>
      </c>
    </row>
    <row r="3047" spans="1:3">
      <c r="A3047" s="15">
        <v>249282560</v>
      </c>
      <c r="B3047" s="15">
        <v>2045</v>
      </c>
      <c r="C3047" s="15">
        <v>312.0517578125</v>
      </c>
    </row>
    <row r="3048" spans="1:3">
      <c r="A3048" s="15">
        <v>249364480</v>
      </c>
      <c r="B3048" s="15">
        <v>2045</v>
      </c>
      <c r="C3048" s="15">
        <v>312.0517578125</v>
      </c>
    </row>
    <row r="3049" spans="1:3">
      <c r="A3049" s="15">
        <v>249446400</v>
      </c>
      <c r="B3049" s="15">
        <v>1460</v>
      </c>
      <c r="C3049" s="15">
        <v>222.78512573242199</v>
      </c>
    </row>
    <row r="3050" spans="1:3">
      <c r="A3050" s="15">
        <v>249528320</v>
      </c>
      <c r="B3050" s="15">
        <v>584</v>
      </c>
      <c r="C3050" s="15">
        <v>89.114044189453097</v>
      </c>
    </row>
    <row r="3051" spans="1:3">
      <c r="A3051" s="15">
        <v>249610240</v>
      </c>
      <c r="B3051" s="15">
        <v>1460</v>
      </c>
      <c r="C3051" s="15">
        <v>222.78512573242199</v>
      </c>
    </row>
    <row r="3052" spans="1:3">
      <c r="A3052" s="15">
        <v>249692160</v>
      </c>
      <c r="B3052" s="15">
        <v>584</v>
      </c>
      <c r="C3052" s="15">
        <v>89.114044189453097</v>
      </c>
    </row>
    <row r="3053" spans="1:3">
      <c r="A3053" s="15">
        <v>249774080</v>
      </c>
      <c r="B3053" s="15">
        <v>2630</v>
      </c>
      <c r="C3053" s="15">
        <v>401.31838989257801</v>
      </c>
    </row>
    <row r="3054" spans="1:3">
      <c r="A3054" s="15">
        <v>249856000</v>
      </c>
      <c r="B3054" s="15">
        <v>1460</v>
      </c>
      <c r="C3054" s="15">
        <v>222.78512573242199</v>
      </c>
    </row>
    <row r="3055" spans="1:3">
      <c r="A3055" s="15">
        <v>249937920</v>
      </c>
      <c r="B3055" s="15">
        <v>2922</v>
      </c>
      <c r="C3055" s="15">
        <v>445.87542724609398</v>
      </c>
    </row>
    <row r="3056" spans="1:3">
      <c r="A3056" s="15">
        <v>250019840</v>
      </c>
      <c r="B3056" s="15">
        <v>2337</v>
      </c>
      <c r="C3056" s="15">
        <v>356.60879516601602</v>
      </c>
    </row>
    <row r="3057" spans="1:3">
      <c r="A3057" s="15">
        <v>250101760</v>
      </c>
      <c r="B3057" s="15">
        <v>1752</v>
      </c>
      <c r="C3057" s="15">
        <v>267.34213256835898</v>
      </c>
    </row>
    <row r="3058" spans="1:3">
      <c r="A3058" s="15">
        <v>250183680</v>
      </c>
      <c r="B3058" s="15">
        <v>2045</v>
      </c>
      <c r="C3058" s="15">
        <v>312.0517578125</v>
      </c>
    </row>
    <row r="3059" spans="1:3">
      <c r="A3059" s="15">
        <v>250265600</v>
      </c>
      <c r="B3059" s="15">
        <v>291</v>
      </c>
      <c r="C3059" s="15">
        <v>44.404430389404297</v>
      </c>
    </row>
    <row r="3060" spans="1:3">
      <c r="A3060" s="15">
        <v>250347520</v>
      </c>
      <c r="B3060" s="15">
        <v>1752</v>
      </c>
      <c r="C3060" s="15">
        <v>267.34213256835898</v>
      </c>
    </row>
    <row r="3061" spans="1:3">
      <c r="A3061" s="15">
        <v>250429440</v>
      </c>
      <c r="B3061" s="15">
        <v>584</v>
      </c>
      <c r="C3061" s="15">
        <v>89.114044189453097</v>
      </c>
    </row>
    <row r="3062" spans="1:3">
      <c r="A3062" s="15">
        <v>250511360</v>
      </c>
      <c r="B3062" s="15">
        <v>2337</v>
      </c>
      <c r="C3062" s="15">
        <v>356.60879516601602</v>
      </c>
    </row>
    <row r="3063" spans="1:3">
      <c r="A3063" s="15">
        <v>250593280</v>
      </c>
      <c r="B3063" s="15">
        <v>2630</v>
      </c>
      <c r="C3063" s="15">
        <v>401.31838989257801</v>
      </c>
    </row>
    <row r="3064" spans="1:3">
      <c r="A3064" s="15">
        <v>250675200</v>
      </c>
      <c r="B3064" s="15">
        <v>2337</v>
      </c>
      <c r="C3064" s="15">
        <v>356.60879516601602</v>
      </c>
    </row>
    <row r="3065" spans="1:3">
      <c r="A3065" s="15">
        <v>250757120</v>
      </c>
      <c r="B3065" s="15">
        <v>2922</v>
      </c>
      <c r="C3065" s="15">
        <v>445.87542724609398</v>
      </c>
    </row>
    <row r="3066" spans="1:3">
      <c r="A3066" s="15">
        <v>250839040</v>
      </c>
      <c r="B3066" s="15">
        <v>1168</v>
      </c>
      <c r="C3066" s="15">
        <v>178.22808837890599</v>
      </c>
    </row>
    <row r="3067" spans="1:3">
      <c r="A3067" s="15">
        <v>250920960</v>
      </c>
      <c r="B3067" s="15">
        <v>2337</v>
      </c>
      <c r="C3067" s="15">
        <v>356.60879516601602</v>
      </c>
    </row>
    <row r="3068" spans="1:3">
      <c r="A3068" s="15">
        <v>251002880</v>
      </c>
      <c r="B3068" s="15">
        <v>-1</v>
      </c>
      <c r="C3068" s="15">
        <v>-0.15259255468845401</v>
      </c>
    </row>
    <row r="3069" spans="1:3">
      <c r="A3069" s="15">
        <v>251084800</v>
      </c>
      <c r="B3069" s="15">
        <v>1168</v>
      </c>
      <c r="C3069" s="15">
        <v>178.22808837890599</v>
      </c>
    </row>
    <row r="3070" spans="1:3">
      <c r="A3070" s="15">
        <v>251166720</v>
      </c>
      <c r="B3070" s="15">
        <v>1168</v>
      </c>
      <c r="C3070" s="15">
        <v>178.22808837890599</v>
      </c>
    </row>
    <row r="3071" spans="1:3">
      <c r="A3071" s="15">
        <v>251248640</v>
      </c>
      <c r="B3071" s="15">
        <v>1168</v>
      </c>
      <c r="C3071" s="15">
        <v>178.22808837890599</v>
      </c>
    </row>
    <row r="3072" spans="1:3">
      <c r="A3072" s="15">
        <v>251330560</v>
      </c>
      <c r="B3072" s="15">
        <v>2922</v>
      </c>
      <c r="C3072" s="15">
        <v>445.87542724609398</v>
      </c>
    </row>
    <row r="3073" spans="1:3">
      <c r="A3073" s="15">
        <v>251412480</v>
      </c>
      <c r="B3073" s="15">
        <v>1752</v>
      </c>
      <c r="C3073" s="15">
        <v>267.34213256835898</v>
      </c>
    </row>
    <row r="3074" spans="1:3">
      <c r="A3074" s="15">
        <v>251494400</v>
      </c>
      <c r="B3074" s="15">
        <v>2922</v>
      </c>
      <c r="C3074" s="15">
        <v>445.87542724609398</v>
      </c>
    </row>
    <row r="3075" spans="1:3">
      <c r="A3075" s="15">
        <v>251576320</v>
      </c>
      <c r="B3075" s="15">
        <v>1168</v>
      </c>
      <c r="C3075" s="15">
        <v>178.22808837890599</v>
      </c>
    </row>
    <row r="3076" spans="1:3">
      <c r="A3076" s="15">
        <v>251658240</v>
      </c>
      <c r="B3076" s="15">
        <v>1460</v>
      </c>
      <c r="C3076" s="15">
        <v>222.78512573242199</v>
      </c>
    </row>
    <row r="3077" spans="1:3">
      <c r="A3077" s="15">
        <v>251740160</v>
      </c>
      <c r="B3077" s="15">
        <v>291</v>
      </c>
      <c r="C3077" s="15">
        <v>44.404430389404297</v>
      </c>
    </row>
    <row r="3078" spans="1:3">
      <c r="A3078" s="15">
        <v>251822080</v>
      </c>
      <c r="B3078" s="15">
        <v>-294</v>
      </c>
      <c r="C3078" s="15">
        <v>-44.862209320068402</v>
      </c>
    </row>
    <row r="3079" spans="1:3">
      <c r="A3079" s="15">
        <v>251904000</v>
      </c>
      <c r="B3079" s="15">
        <v>1460</v>
      </c>
      <c r="C3079" s="15">
        <v>222.78512573242199</v>
      </c>
    </row>
    <row r="3080" spans="1:3">
      <c r="A3080" s="15">
        <v>251985920</v>
      </c>
      <c r="B3080" s="15">
        <v>-1</v>
      </c>
      <c r="C3080" s="15">
        <v>-0.15259255468845401</v>
      </c>
    </row>
    <row r="3081" spans="1:3">
      <c r="A3081" s="15">
        <v>252067840</v>
      </c>
      <c r="B3081" s="15">
        <v>2630</v>
      </c>
      <c r="C3081" s="15">
        <v>401.31838989257801</v>
      </c>
    </row>
    <row r="3082" spans="1:3">
      <c r="A3082" s="15">
        <v>252149760</v>
      </c>
      <c r="B3082" s="15">
        <v>1460</v>
      </c>
      <c r="C3082" s="15">
        <v>222.78512573242199</v>
      </c>
    </row>
    <row r="3083" spans="1:3">
      <c r="A3083" s="15">
        <v>252231680</v>
      </c>
      <c r="B3083" s="15">
        <v>2337</v>
      </c>
      <c r="C3083" s="15">
        <v>356.60879516601602</v>
      </c>
    </row>
    <row r="3084" spans="1:3">
      <c r="A3084" s="15">
        <v>252313600</v>
      </c>
      <c r="B3084" s="15">
        <v>1460</v>
      </c>
      <c r="C3084" s="15">
        <v>222.78512573242199</v>
      </c>
    </row>
    <row r="3085" spans="1:3">
      <c r="A3085" s="15">
        <v>252395520</v>
      </c>
      <c r="B3085" s="15">
        <v>291</v>
      </c>
      <c r="C3085" s="15">
        <v>44.404430389404297</v>
      </c>
    </row>
    <row r="3086" spans="1:3">
      <c r="A3086" s="15">
        <v>252477440</v>
      </c>
      <c r="B3086" s="15">
        <v>584</v>
      </c>
      <c r="C3086" s="15">
        <v>89.114044189453097</v>
      </c>
    </row>
    <row r="3087" spans="1:3">
      <c r="A3087" s="15">
        <v>252559360</v>
      </c>
      <c r="B3087" s="15">
        <v>-1756</v>
      </c>
      <c r="C3087" s="15">
        <v>-267.95251464843699</v>
      </c>
    </row>
    <row r="3088" spans="1:3">
      <c r="A3088" s="15">
        <v>252641280</v>
      </c>
      <c r="B3088" s="15">
        <v>876</v>
      </c>
      <c r="C3088" s="15">
        <v>133.67106628418</v>
      </c>
    </row>
    <row r="3089" spans="1:3">
      <c r="A3089" s="15">
        <v>252723200</v>
      </c>
      <c r="B3089" s="15">
        <v>-879</v>
      </c>
      <c r="C3089" s="15">
        <v>-134.12884521484401</v>
      </c>
    </row>
    <row r="3090" spans="1:3">
      <c r="A3090" s="15">
        <v>252805120</v>
      </c>
      <c r="B3090" s="15">
        <v>1460</v>
      </c>
      <c r="C3090" s="15">
        <v>222.78512573242199</v>
      </c>
    </row>
    <row r="3091" spans="1:3">
      <c r="A3091" s="15">
        <v>252887040</v>
      </c>
      <c r="B3091" s="15">
        <v>1168</v>
      </c>
      <c r="C3091" s="15">
        <v>178.22808837890599</v>
      </c>
    </row>
    <row r="3092" spans="1:3">
      <c r="A3092" s="15">
        <v>252968960</v>
      </c>
      <c r="B3092" s="15">
        <v>584</v>
      </c>
      <c r="C3092" s="15">
        <v>89.114044189453097</v>
      </c>
    </row>
    <row r="3093" spans="1:3">
      <c r="A3093" s="15">
        <v>253050880</v>
      </c>
      <c r="B3093" s="15">
        <v>1168</v>
      </c>
      <c r="C3093" s="15">
        <v>178.22808837890599</v>
      </c>
    </row>
    <row r="3094" spans="1:3">
      <c r="A3094" s="15">
        <v>253132800</v>
      </c>
      <c r="B3094" s="15">
        <v>-1463</v>
      </c>
      <c r="C3094" s="15">
        <v>-223.24288940429699</v>
      </c>
    </row>
    <row r="3095" spans="1:3">
      <c r="A3095" s="15">
        <v>253214720</v>
      </c>
      <c r="B3095" s="15">
        <v>-1</v>
      </c>
      <c r="C3095" s="15">
        <v>-0.15259255468845401</v>
      </c>
    </row>
    <row r="3096" spans="1:3">
      <c r="A3096" s="15">
        <v>253296640</v>
      </c>
      <c r="B3096" s="15">
        <v>-2341</v>
      </c>
      <c r="C3096" s="15">
        <v>-357.21914672851602</v>
      </c>
    </row>
    <row r="3097" spans="1:3">
      <c r="A3097" s="15">
        <v>253378560</v>
      </c>
      <c r="B3097" s="15">
        <v>-586</v>
      </c>
      <c r="C3097" s="15">
        <v>-89.419235229492202</v>
      </c>
    </row>
    <row r="3098" spans="1:3">
      <c r="A3098" s="15">
        <v>253460480</v>
      </c>
      <c r="B3098" s="15">
        <v>-586</v>
      </c>
      <c r="C3098" s="15">
        <v>-89.419235229492202</v>
      </c>
    </row>
    <row r="3099" spans="1:3">
      <c r="A3099" s="15">
        <v>253542400</v>
      </c>
      <c r="B3099" s="15">
        <v>-1</v>
      </c>
      <c r="C3099" s="15">
        <v>-0.15259255468845401</v>
      </c>
    </row>
    <row r="3100" spans="1:3">
      <c r="A3100" s="15">
        <v>253624320</v>
      </c>
      <c r="B3100" s="15">
        <v>1460</v>
      </c>
      <c r="C3100" s="15">
        <v>222.78512573242199</v>
      </c>
    </row>
    <row r="3101" spans="1:3">
      <c r="A3101" s="15">
        <v>253706240</v>
      </c>
      <c r="B3101" s="15">
        <v>-586</v>
      </c>
      <c r="C3101" s="15">
        <v>-89.419235229492202</v>
      </c>
    </row>
    <row r="3102" spans="1:3">
      <c r="A3102" s="15">
        <v>253788160</v>
      </c>
      <c r="B3102" s="15">
        <v>1168</v>
      </c>
      <c r="C3102" s="15">
        <v>178.22808837890599</v>
      </c>
    </row>
    <row r="3103" spans="1:3">
      <c r="A3103" s="15">
        <v>253870080</v>
      </c>
      <c r="B3103" s="15">
        <v>-1756</v>
      </c>
      <c r="C3103" s="15">
        <v>-267.95251464843699</v>
      </c>
    </row>
    <row r="3104" spans="1:3">
      <c r="A3104" s="15">
        <v>253952000</v>
      </c>
      <c r="B3104" s="15">
        <v>-1171</v>
      </c>
      <c r="C3104" s="15">
        <v>-178.68586730957</v>
      </c>
    </row>
    <row r="3105" spans="1:3">
      <c r="A3105" s="15">
        <v>254033920</v>
      </c>
      <c r="B3105" s="15">
        <v>-2048</v>
      </c>
      <c r="C3105" s="15">
        <v>-312.50955200195301</v>
      </c>
    </row>
    <row r="3106" spans="1:3">
      <c r="A3106" s="15">
        <v>254115840</v>
      </c>
      <c r="B3106" s="15">
        <v>-2341</v>
      </c>
      <c r="C3106" s="15">
        <v>-357.21914672851602</v>
      </c>
    </row>
    <row r="3107" spans="1:3">
      <c r="A3107" s="15">
        <v>254197760</v>
      </c>
      <c r="B3107" s="15">
        <v>-294</v>
      </c>
      <c r="C3107" s="15">
        <v>-44.862209320068402</v>
      </c>
    </row>
    <row r="3108" spans="1:3">
      <c r="A3108" s="15">
        <v>254279680</v>
      </c>
      <c r="B3108" s="15">
        <v>-1463</v>
      </c>
      <c r="C3108" s="15">
        <v>-223.24288940429699</v>
      </c>
    </row>
    <row r="3109" spans="1:3">
      <c r="A3109" s="15">
        <v>254361600</v>
      </c>
      <c r="B3109" s="15">
        <v>1168</v>
      </c>
      <c r="C3109" s="15">
        <v>178.22808837890599</v>
      </c>
    </row>
    <row r="3110" spans="1:3">
      <c r="A3110" s="15">
        <v>254443520</v>
      </c>
      <c r="B3110" s="15">
        <v>-1171</v>
      </c>
      <c r="C3110" s="15">
        <v>-178.68586730957</v>
      </c>
    </row>
    <row r="3111" spans="1:3">
      <c r="A3111" s="15">
        <v>254525440</v>
      </c>
      <c r="B3111" s="15">
        <v>-294</v>
      </c>
      <c r="C3111" s="15">
        <v>-44.862209320068402</v>
      </c>
    </row>
    <row r="3112" spans="1:3">
      <c r="A3112" s="15">
        <v>254607360</v>
      </c>
      <c r="B3112" s="15">
        <v>-2048</v>
      </c>
      <c r="C3112" s="15">
        <v>-312.50955200195301</v>
      </c>
    </row>
    <row r="3113" spans="1:3">
      <c r="A3113" s="15">
        <v>254689280</v>
      </c>
      <c r="B3113" s="15">
        <v>-2926</v>
      </c>
      <c r="C3113" s="15">
        <v>-446.48577880859398</v>
      </c>
    </row>
    <row r="3114" spans="1:3">
      <c r="A3114" s="15">
        <v>254771200</v>
      </c>
      <c r="B3114" s="15">
        <v>-2341</v>
      </c>
      <c r="C3114" s="15">
        <v>-357.21914672851602</v>
      </c>
    </row>
    <row r="3115" spans="1:3">
      <c r="A3115" s="15">
        <v>254853120</v>
      </c>
      <c r="B3115" s="15">
        <v>-3511</v>
      </c>
      <c r="C3115" s="15">
        <v>-535.75244140625</v>
      </c>
    </row>
    <row r="3116" spans="1:3">
      <c r="A3116" s="15">
        <v>254935040</v>
      </c>
      <c r="B3116" s="15">
        <v>-879</v>
      </c>
      <c r="C3116" s="15">
        <v>-134.12884521484401</v>
      </c>
    </row>
    <row r="3117" spans="1:3">
      <c r="A3117" s="15">
        <v>255016960</v>
      </c>
      <c r="B3117" s="15">
        <v>-2341</v>
      </c>
      <c r="C3117" s="15">
        <v>-357.21914672851602</v>
      </c>
    </row>
    <row r="3118" spans="1:3">
      <c r="A3118" s="15">
        <v>255098880</v>
      </c>
      <c r="B3118" s="15">
        <v>-294</v>
      </c>
      <c r="C3118" s="15">
        <v>-44.862209320068402</v>
      </c>
    </row>
    <row r="3119" spans="1:3">
      <c r="A3119" s="15">
        <v>255180800</v>
      </c>
      <c r="B3119" s="15">
        <v>-1171</v>
      </c>
      <c r="C3119" s="15">
        <v>-178.68586730957</v>
      </c>
    </row>
    <row r="3120" spans="1:3">
      <c r="A3120" s="15">
        <v>255262720</v>
      </c>
      <c r="B3120" s="15">
        <v>-1756</v>
      </c>
      <c r="C3120" s="15">
        <v>-267.95251464843699</v>
      </c>
    </row>
    <row r="3121" spans="1:3">
      <c r="A3121" s="15">
        <v>255344640</v>
      </c>
      <c r="B3121" s="15">
        <v>-1463</v>
      </c>
      <c r="C3121" s="15">
        <v>-223.24288940429699</v>
      </c>
    </row>
    <row r="3122" spans="1:3">
      <c r="A3122" s="15">
        <v>255426560</v>
      </c>
      <c r="B3122" s="15">
        <v>-3511</v>
      </c>
      <c r="C3122" s="15">
        <v>-535.75244140625</v>
      </c>
    </row>
    <row r="3123" spans="1:3">
      <c r="A3123" s="15">
        <v>255508480</v>
      </c>
      <c r="B3123" s="15">
        <v>-2048</v>
      </c>
      <c r="C3123" s="15">
        <v>-312.50955200195301</v>
      </c>
    </row>
    <row r="3124" spans="1:3">
      <c r="A3124" s="15">
        <v>255590400</v>
      </c>
      <c r="B3124" s="15">
        <v>-3511</v>
      </c>
      <c r="C3124" s="15">
        <v>-535.75244140625</v>
      </c>
    </row>
    <row r="3125" spans="1:3">
      <c r="A3125" s="15">
        <v>255672320</v>
      </c>
      <c r="B3125" s="15">
        <v>-1756</v>
      </c>
      <c r="C3125" s="15">
        <v>-267.95251464843699</v>
      </c>
    </row>
    <row r="3126" spans="1:3">
      <c r="A3126" s="15">
        <v>255754240</v>
      </c>
      <c r="B3126" s="15">
        <v>-1756</v>
      </c>
      <c r="C3126" s="15">
        <v>-267.95251464843699</v>
      </c>
    </row>
    <row r="3127" spans="1:3">
      <c r="A3127" s="15">
        <v>255836160</v>
      </c>
      <c r="B3127" s="15">
        <v>-1463</v>
      </c>
      <c r="C3127" s="15">
        <v>-223.24288940429699</v>
      </c>
    </row>
    <row r="3128" spans="1:3">
      <c r="A3128" s="15">
        <v>255918080</v>
      </c>
      <c r="B3128" s="15">
        <v>-879</v>
      </c>
      <c r="C3128" s="15">
        <v>-134.12884521484401</v>
      </c>
    </row>
    <row r="3129" spans="1:3">
      <c r="A3129" s="15">
        <v>256000000</v>
      </c>
      <c r="B3129" s="15">
        <v>-2341</v>
      </c>
      <c r="C3129" s="15">
        <v>-357.21914672851602</v>
      </c>
    </row>
    <row r="3130" spans="1:3">
      <c r="A3130" s="15">
        <v>256081920</v>
      </c>
      <c r="B3130" s="15">
        <v>-1463</v>
      </c>
      <c r="C3130" s="15">
        <v>-223.24288940429699</v>
      </c>
    </row>
    <row r="3131" spans="1:3">
      <c r="A3131" s="15">
        <v>256163840</v>
      </c>
      <c r="B3131" s="15">
        <v>-3511</v>
      </c>
      <c r="C3131" s="15">
        <v>-535.75244140625</v>
      </c>
    </row>
    <row r="3132" spans="1:3">
      <c r="A3132" s="15">
        <v>256245760</v>
      </c>
      <c r="B3132" s="15">
        <v>-2341</v>
      </c>
      <c r="C3132" s="15">
        <v>-357.21914672851602</v>
      </c>
    </row>
    <row r="3133" spans="1:3">
      <c r="A3133" s="15">
        <v>256327680</v>
      </c>
      <c r="B3133" s="15">
        <v>-3218</v>
      </c>
      <c r="C3133" s="15">
        <v>-491.04281616210898</v>
      </c>
    </row>
    <row r="3134" spans="1:3">
      <c r="A3134" s="15">
        <v>256409600</v>
      </c>
      <c r="B3134" s="15">
        <v>-2341</v>
      </c>
      <c r="C3134" s="15">
        <v>-357.21914672851602</v>
      </c>
    </row>
    <row r="3135" spans="1:3">
      <c r="A3135" s="15">
        <v>256491520</v>
      </c>
      <c r="B3135" s="15">
        <v>-1171</v>
      </c>
      <c r="C3135" s="15">
        <v>-178.68586730957</v>
      </c>
    </row>
    <row r="3136" spans="1:3">
      <c r="A3136" s="15">
        <v>256573440</v>
      </c>
      <c r="B3136" s="15">
        <v>-2048</v>
      </c>
      <c r="C3136" s="15">
        <v>-312.50955200195301</v>
      </c>
    </row>
    <row r="3137" spans="1:3">
      <c r="A3137" s="15">
        <v>256655360</v>
      </c>
      <c r="B3137" s="15">
        <v>-879</v>
      </c>
      <c r="C3137" s="15">
        <v>-134.12884521484401</v>
      </c>
    </row>
    <row r="3138" spans="1:3">
      <c r="A3138" s="15">
        <v>256737280</v>
      </c>
      <c r="B3138" s="15">
        <v>-2341</v>
      </c>
      <c r="C3138" s="15">
        <v>-357.21914672851602</v>
      </c>
    </row>
    <row r="3139" spans="1:3">
      <c r="A3139" s="15">
        <v>256819200</v>
      </c>
      <c r="B3139" s="15">
        <v>-1756</v>
      </c>
      <c r="C3139" s="15">
        <v>-267.95251464843699</v>
      </c>
    </row>
    <row r="3140" spans="1:3">
      <c r="A3140" s="15">
        <v>256901120</v>
      </c>
      <c r="B3140" s="15">
        <v>-2926</v>
      </c>
      <c r="C3140" s="15">
        <v>-446.48577880859398</v>
      </c>
    </row>
    <row r="3141" spans="1:3">
      <c r="A3141" s="15">
        <v>256983040</v>
      </c>
      <c r="B3141" s="15">
        <v>-2926</v>
      </c>
      <c r="C3141" s="15">
        <v>-446.48577880859398</v>
      </c>
    </row>
    <row r="3142" spans="1:3">
      <c r="A3142" s="15">
        <v>257064960</v>
      </c>
      <c r="B3142" s="15">
        <v>-2341</v>
      </c>
      <c r="C3142" s="15">
        <v>-357.21914672851602</v>
      </c>
    </row>
    <row r="3143" spans="1:3">
      <c r="A3143" s="15">
        <v>257146880</v>
      </c>
      <c r="B3143" s="15">
        <v>-2926</v>
      </c>
      <c r="C3143" s="15">
        <v>-446.48577880859398</v>
      </c>
    </row>
    <row r="3144" spans="1:3">
      <c r="A3144" s="15">
        <v>257228800</v>
      </c>
      <c r="B3144" s="15">
        <v>-1171</v>
      </c>
      <c r="C3144" s="15">
        <v>-178.68586730957</v>
      </c>
    </row>
    <row r="3145" spans="1:3">
      <c r="A3145" s="15">
        <v>257310720</v>
      </c>
      <c r="B3145" s="15">
        <v>-2048</v>
      </c>
      <c r="C3145" s="15">
        <v>-312.50955200195301</v>
      </c>
    </row>
    <row r="3146" spans="1:3">
      <c r="A3146" s="15">
        <v>257392640</v>
      </c>
      <c r="B3146" s="15">
        <v>-879</v>
      </c>
      <c r="C3146" s="15">
        <v>-134.12884521484401</v>
      </c>
    </row>
    <row r="3147" spans="1:3">
      <c r="A3147" s="15">
        <v>257474560</v>
      </c>
      <c r="B3147" s="15">
        <v>-1756</v>
      </c>
      <c r="C3147" s="15">
        <v>-267.95251464843699</v>
      </c>
    </row>
    <row r="3148" spans="1:3">
      <c r="A3148" s="15">
        <v>257556480</v>
      </c>
      <c r="B3148" s="15">
        <v>-2048</v>
      </c>
      <c r="C3148" s="15">
        <v>-312.50955200195301</v>
      </c>
    </row>
    <row r="3149" spans="1:3">
      <c r="A3149" s="15">
        <v>257638400</v>
      </c>
      <c r="B3149" s="15">
        <v>-2048</v>
      </c>
      <c r="C3149" s="15">
        <v>-312.50955200195301</v>
      </c>
    </row>
    <row r="3150" spans="1:3">
      <c r="A3150" s="15">
        <v>257720320</v>
      </c>
      <c r="B3150" s="15">
        <v>-3218</v>
      </c>
      <c r="C3150" s="15">
        <v>-491.04281616210898</v>
      </c>
    </row>
    <row r="3151" spans="1:3">
      <c r="A3151" s="15">
        <v>257802240</v>
      </c>
      <c r="B3151" s="15">
        <v>-1756</v>
      </c>
      <c r="C3151" s="15">
        <v>-267.95251464843699</v>
      </c>
    </row>
    <row r="3152" spans="1:3">
      <c r="A3152" s="15">
        <v>257884160</v>
      </c>
      <c r="B3152" s="15">
        <v>-2926</v>
      </c>
      <c r="C3152" s="15">
        <v>-446.48577880859398</v>
      </c>
    </row>
    <row r="3153" spans="1:3">
      <c r="A3153" s="15">
        <v>257966080</v>
      </c>
      <c r="B3153" s="15">
        <v>-1171</v>
      </c>
      <c r="C3153" s="15">
        <v>-178.68586730957</v>
      </c>
    </row>
    <row r="3154" spans="1:3">
      <c r="A3154" s="15">
        <v>258048000</v>
      </c>
      <c r="B3154" s="15">
        <v>-1756</v>
      </c>
      <c r="C3154" s="15">
        <v>-267.95251464843699</v>
      </c>
    </row>
    <row r="3155" spans="1:3">
      <c r="A3155" s="15">
        <v>258129920</v>
      </c>
      <c r="B3155" s="15">
        <v>-1171</v>
      </c>
      <c r="C3155" s="15">
        <v>-178.68586730957</v>
      </c>
    </row>
    <row r="3156" spans="1:3">
      <c r="A3156" s="15">
        <v>258211840</v>
      </c>
      <c r="B3156" s="15">
        <v>-1171</v>
      </c>
      <c r="C3156" s="15">
        <v>-178.68586730957</v>
      </c>
    </row>
    <row r="3157" spans="1:3">
      <c r="A3157" s="15">
        <v>258293760</v>
      </c>
      <c r="B3157" s="15">
        <v>-2048</v>
      </c>
      <c r="C3157" s="15">
        <v>-312.50955200195301</v>
      </c>
    </row>
    <row r="3158" spans="1:3">
      <c r="A3158" s="15">
        <v>258375680</v>
      </c>
      <c r="B3158" s="15">
        <v>-1756</v>
      </c>
      <c r="C3158" s="15">
        <v>-267.95251464843699</v>
      </c>
    </row>
    <row r="3159" spans="1:3">
      <c r="A3159" s="15">
        <v>258457600</v>
      </c>
      <c r="B3159" s="15">
        <v>-2926</v>
      </c>
      <c r="C3159" s="15">
        <v>-446.48577880859398</v>
      </c>
    </row>
    <row r="3160" spans="1:3">
      <c r="A3160" s="15">
        <v>258539520</v>
      </c>
      <c r="B3160" s="15">
        <v>-1756</v>
      </c>
      <c r="C3160" s="15">
        <v>-267.95251464843699</v>
      </c>
    </row>
    <row r="3161" spans="1:3">
      <c r="A3161" s="15">
        <v>258621440</v>
      </c>
      <c r="B3161" s="15">
        <v>-2048</v>
      </c>
      <c r="C3161" s="15">
        <v>-312.50955200195301</v>
      </c>
    </row>
    <row r="3162" spans="1:3">
      <c r="A3162" s="15">
        <v>258703360</v>
      </c>
      <c r="B3162" s="15">
        <v>-1756</v>
      </c>
      <c r="C3162" s="15">
        <v>-267.95251464843699</v>
      </c>
    </row>
    <row r="3163" spans="1:3">
      <c r="A3163" s="15">
        <v>258785280</v>
      </c>
      <c r="B3163" s="15">
        <v>-1171</v>
      </c>
      <c r="C3163" s="15">
        <v>-178.68586730957</v>
      </c>
    </row>
    <row r="3164" spans="1:3">
      <c r="A3164" s="15">
        <v>258867200</v>
      </c>
      <c r="B3164" s="15">
        <v>-1463</v>
      </c>
      <c r="C3164" s="15">
        <v>-223.24288940429699</v>
      </c>
    </row>
    <row r="3165" spans="1:3">
      <c r="A3165" s="15">
        <v>258949120</v>
      </c>
      <c r="B3165" s="15">
        <v>-879</v>
      </c>
      <c r="C3165" s="15">
        <v>-134.12884521484401</v>
      </c>
    </row>
    <row r="3166" spans="1:3">
      <c r="A3166" s="15">
        <v>259031040</v>
      </c>
      <c r="B3166" s="15">
        <v>-1756</v>
      </c>
      <c r="C3166" s="15">
        <v>-267.95251464843699</v>
      </c>
    </row>
    <row r="3167" spans="1:3">
      <c r="A3167" s="15">
        <v>259112960</v>
      </c>
      <c r="B3167" s="15">
        <v>-1463</v>
      </c>
      <c r="C3167" s="15">
        <v>-223.24288940429699</v>
      </c>
    </row>
    <row r="3168" spans="1:3">
      <c r="A3168" s="15">
        <v>259194880</v>
      </c>
      <c r="B3168" s="15">
        <v>-2048</v>
      </c>
      <c r="C3168" s="15">
        <v>-312.50955200195301</v>
      </c>
    </row>
    <row r="3169" spans="1:3">
      <c r="A3169" s="15">
        <v>259276800</v>
      </c>
      <c r="B3169" s="15">
        <v>-1756</v>
      </c>
      <c r="C3169" s="15">
        <v>-267.95251464843699</v>
      </c>
    </row>
    <row r="3170" spans="1:3">
      <c r="A3170" s="15">
        <v>259358720</v>
      </c>
      <c r="B3170" s="15">
        <v>-1463</v>
      </c>
      <c r="C3170" s="15">
        <v>-223.24288940429699</v>
      </c>
    </row>
    <row r="3171" spans="1:3">
      <c r="A3171" s="15">
        <v>259440640</v>
      </c>
      <c r="B3171" s="15">
        <v>-1756</v>
      </c>
      <c r="C3171" s="15">
        <v>-267.95251464843699</v>
      </c>
    </row>
    <row r="3172" spans="1:3">
      <c r="A3172" s="15">
        <v>259522560</v>
      </c>
      <c r="B3172" s="15">
        <v>-586</v>
      </c>
      <c r="C3172" s="15">
        <v>-89.419235229492202</v>
      </c>
    </row>
    <row r="3173" spans="1:3">
      <c r="A3173" s="15">
        <v>259604480</v>
      </c>
      <c r="B3173" s="15">
        <v>-1171</v>
      </c>
      <c r="C3173" s="15">
        <v>-178.68586730957</v>
      </c>
    </row>
    <row r="3174" spans="1:3">
      <c r="A3174" s="15">
        <v>259686400</v>
      </c>
      <c r="B3174" s="15">
        <v>-586</v>
      </c>
      <c r="C3174" s="15">
        <v>-89.419235229492202</v>
      </c>
    </row>
    <row r="3175" spans="1:3">
      <c r="A3175" s="15">
        <v>259768320</v>
      </c>
      <c r="B3175" s="15">
        <v>-1171</v>
      </c>
      <c r="C3175" s="15">
        <v>-178.68586730957</v>
      </c>
    </row>
    <row r="3176" spans="1:3">
      <c r="A3176" s="15">
        <v>259850240</v>
      </c>
      <c r="B3176" s="15">
        <v>-1171</v>
      </c>
      <c r="C3176" s="15">
        <v>-178.68586730957</v>
      </c>
    </row>
    <row r="3177" spans="1:3">
      <c r="A3177" s="15">
        <v>259932160</v>
      </c>
      <c r="B3177" s="15">
        <v>-1463</v>
      </c>
      <c r="C3177" s="15">
        <v>-223.24288940429699</v>
      </c>
    </row>
    <row r="3178" spans="1:3">
      <c r="A3178" s="15">
        <v>260014080</v>
      </c>
      <c r="B3178" s="15">
        <v>-1756</v>
      </c>
      <c r="C3178" s="15">
        <v>-267.95251464843699</v>
      </c>
    </row>
    <row r="3179" spans="1:3">
      <c r="A3179" s="15">
        <v>260096000</v>
      </c>
      <c r="B3179" s="15">
        <v>-1171</v>
      </c>
      <c r="C3179" s="15">
        <v>-178.68586730957</v>
      </c>
    </row>
    <row r="3180" spans="1:3">
      <c r="A3180" s="15">
        <v>260177920</v>
      </c>
      <c r="B3180" s="15">
        <v>-1756</v>
      </c>
      <c r="C3180" s="15">
        <v>-267.95251464843699</v>
      </c>
    </row>
    <row r="3181" spans="1:3">
      <c r="A3181" s="15">
        <v>260259840</v>
      </c>
      <c r="B3181" s="15">
        <v>-586</v>
      </c>
      <c r="C3181" s="15">
        <v>-89.419235229492202</v>
      </c>
    </row>
    <row r="3182" spans="1:3">
      <c r="A3182" s="15">
        <v>260341760</v>
      </c>
      <c r="B3182" s="15">
        <v>-1171</v>
      </c>
      <c r="C3182" s="15">
        <v>-178.68586730957</v>
      </c>
    </row>
    <row r="3183" spans="1:3">
      <c r="A3183" s="15">
        <v>260423680</v>
      </c>
      <c r="B3183" s="15">
        <v>-879</v>
      </c>
      <c r="C3183" s="15">
        <v>-134.12884521484401</v>
      </c>
    </row>
    <row r="3184" spans="1:3">
      <c r="A3184" s="15">
        <v>260505600</v>
      </c>
      <c r="B3184" s="15">
        <v>-879</v>
      </c>
      <c r="C3184" s="15">
        <v>-134.12884521484401</v>
      </c>
    </row>
    <row r="3185" spans="1:3">
      <c r="A3185" s="15">
        <v>260587520</v>
      </c>
      <c r="B3185" s="15">
        <v>-1463</v>
      </c>
      <c r="C3185" s="15">
        <v>-223.24288940429699</v>
      </c>
    </row>
    <row r="3186" spans="1:3">
      <c r="A3186" s="15">
        <v>260669440</v>
      </c>
      <c r="B3186" s="15">
        <v>-1171</v>
      </c>
      <c r="C3186" s="15">
        <v>-178.68586730957</v>
      </c>
    </row>
    <row r="3187" spans="1:3">
      <c r="A3187" s="15">
        <v>260751360</v>
      </c>
      <c r="B3187" s="15">
        <v>-1756</v>
      </c>
      <c r="C3187" s="15">
        <v>-267.95251464843699</v>
      </c>
    </row>
    <row r="3188" spans="1:3">
      <c r="A3188" s="15">
        <v>260833280</v>
      </c>
      <c r="B3188" s="15">
        <v>-879</v>
      </c>
      <c r="C3188" s="15">
        <v>-134.12884521484401</v>
      </c>
    </row>
    <row r="3189" spans="1:3">
      <c r="A3189" s="15">
        <v>260915200</v>
      </c>
      <c r="B3189" s="15">
        <v>-1171</v>
      </c>
      <c r="C3189" s="15">
        <v>-178.68586730957</v>
      </c>
    </row>
    <row r="3190" spans="1:3">
      <c r="A3190" s="15">
        <v>260997120</v>
      </c>
      <c r="B3190" s="15">
        <v>-294</v>
      </c>
      <c r="C3190" s="15">
        <v>-44.862209320068402</v>
      </c>
    </row>
    <row r="3191" spans="1:3">
      <c r="A3191" s="15">
        <v>261079040</v>
      </c>
      <c r="B3191" s="15">
        <v>-1</v>
      </c>
      <c r="C3191" s="15">
        <v>-0.15259255468845401</v>
      </c>
    </row>
    <row r="3192" spans="1:3">
      <c r="A3192" s="15">
        <v>261160960</v>
      </c>
      <c r="B3192" s="15">
        <v>-586</v>
      </c>
      <c r="C3192" s="15">
        <v>-89.419235229492202</v>
      </c>
    </row>
    <row r="3193" spans="1:3">
      <c r="A3193" s="15">
        <v>261242880</v>
      </c>
      <c r="B3193" s="15">
        <v>-294</v>
      </c>
      <c r="C3193" s="15">
        <v>-44.862209320068402</v>
      </c>
    </row>
    <row r="3194" spans="1:3">
      <c r="A3194" s="15">
        <v>261324800</v>
      </c>
      <c r="B3194" s="15">
        <v>-1171</v>
      </c>
      <c r="C3194" s="15">
        <v>-178.68586730957</v>
      </c>
    </row>
    <row r="3195" spans="1:3">
      <c r="A3195" s="15">
        <v>261406720</v>
      </c>
      <c r="B3195" s="15">
        <v>-879</v>
      </c>
      <c r="C3195" s="15">
        <v>-134.12884521484401</v>
      </c>
    </row>
    <row r="3196" spans="1:3">
      <c r="A3196" s="15">
        <v>261488640</v>
      </c>
      <c r="B3196" s="15">
        <v>-1463</v>
      </c>
      <c r="C3196" s="15">
        <v>-223.24288940429699</v>
      </c>
    </row>
    <row r="3197" spans="1:3">
      <c r="A3197" s="15">
        <v>261570560</v>
      </c>
      <c r="B3197" s="15">
        <v>-1171</v>
      </c>
      <c r="C3197" s="15">
        <v>-178.68586730957</v>
      </c>
    </row>
    <row r="3198" spans="1:3">
      <c r="A3198" s="15">
        <v>261652480</v>
      </c>
      <c r="B3198" s="15">
        <v>-586</v>
      </c>
      <c r="C3198" s="15">
        <v>-89.419235229492202</v>
      </c>
    </row>
    <row r="3199" spans="1:3">
      <c r="A3199" s="15">
        <v>261734400</v>
      </c>
      <c r="B3199" s="15">
        <v>-586</v>
      </c>
      <c r="C3199" s="15">
        <v>-89.419235229492202</v>
      </c>
    </row>
    <row r="3200" spans="1:3">
      <c r="A3200" s="15">
        <v>261816320</v>
      </c>
      <c r="B3200" s="15">
        <v>291</v>
      </c>
      <c r="C3200" s="15">
        <v>44.404430389404297</v>
      </c>
    </row>
    <row r="3201" spans="1:3">
      <c r="A3201" s="15">
        <v>261898240</v>
      </c>
      <c r="B3201" s="15">
        <v>-586</v>
      </c>
      <c r="C3201" s="15">
        <v>-89.419235229492202</v>
      </c>
    </row>
    <row r="3202" spans="1:3">
      <c r="A3202" s="15">
        <v>261980160</v>
      </c>
      <c r="B3202" s="15">
        <v>-1</v>
      </c>
      <c r="C3202" s="15">
        <v>-0.15259255468845401</v>
      </c>
    </row>
    <row r="3203" spans="1:3">
      <c r="A3203" s="15">
        <v>262062080</v>
      </c>
      <c r="B3203" s="15">
        <v>-879</v>
      </c>
      <c r="C3203" s="15">
        <v>-134.12884521484401</v>
      </c>
    </row>
    <row r="3204" spans="1:3">
      <c r="A3204" s="15">
        <v>262144000</v>
      </c>
      <c r="B3204" s="15">
        <v>-586</v>
      </c>
      <c r="C3204" s="15">
        <v>-89.419235229492202</v>
      </c>
    </row>
    <row r="3205" spans="1:3">
      <c r="A3205" s="15">
        <v>262225920</v>
      </c>
      <c r="B3205" s="15">
        <v>-586</v>
      </c>
      <c r="C3205" s="15">
        <v>-89.419235229492202</v>
      </c>
    </row>
    <row r="3206" spans="1:3">
      <c r="A3206" s="15">
        <v>262307840</v>
      </c>
      <c r="B3206" s="15">
        <v>-879</v>
      </c>
      <c r="C3206" s="15">
        <v>-134.12884521484401</v>
      </c>
    </row>
    <row r="3207" spans="1:3">
      <c r="A3207" s="15">
        <v>262389760</v>
      </c>
      <c r="B3207" s="15">
        <v>291</v>
      </c>
      <c r="C3207" s="15">
        <v>44.404430389404297</v>
      </c>
    </row>
    <row r="3208" spans="1:3">
      <c r="A3208" s="15">
        <v>262471680</v>
      </c>
      <c r="B3208" s="15">
        <v>-1</v>
      </c>
      <c r="C3208" s="15">
        <v>-0.15259255468845401</v>
      </c>
    </row>
    <row r="3209" spans="1:3">
      <c r="A3209" s="15">
        <v>262553600</v>
      </c>
      <c r="B3209" s="15">
        <v>584</v>
      </c>
      <c r="C3209" s="15">
        <v>89.114044189453097</v>
      </c>
    </row>
    <row r="3210" spans="1:3">
      <c r="A3210" s="15">
        <v>262635520</v>
      </c>
      <c r="B3210" s="15">
        <v>-1</v>
      </c>
      <c r="C3210" s="15">
        <v>-0.15259255468845401</v>
      </c>
    </row>
    <row r="3211" spans="1:3">
      <c r="A3211" s="15">
        <v>262717440</v>
      </c>
      <c r="B3211" s="15">
        <v>291</v>
      </c>
      <c r="C3211" s="15">
        <v>44.404430389404297</v>
      </c>
    </row>
    <row r="3212" spans="1:3">
      <c r="A3212" s="15">
        <v>262799360</v>
      </c>
      <c r="B3212" s="15">
        <v>-1</v>
      </c>
      <c r="C3212" s="15">
        <v>-0.15259255468845401</v>
      </c>
    </row>
    <row r="3213" spans="1:3">
      <c r="A3213" s="15">
        <v>262881280</v>
      </c>
      <c r="B3213" s="15">
        <v>-586</v>
      </c>
      <c r="C3213" s="15">
        <v>-89.419235229492202</v>
      </c>
    </row>
    <row r="3214" spans="1:3">
      <c r="A3214" s="15">
        <v>262963200</v>
      </c>
      <c r="B3214" s="15">
        <v>-1</v>
      </c>
      <c r="C3214" s="15">
        <v>-0.15259255468845401</v>
      </c>
    </row>
    <row r="3215" spans="1:3">
      <c r="A3215" s="15">
        <v>263045120</v>
      </c>
      <c r="B3215" s="15">
        <v>-586</v>
      </c>
      <c r="C3215" s="15">
        <v>-89.419235229492202</v>
      </c>
    </row>
    <row r="3216" spans="1:3">
      <c r="A3216" s="15">
        <v>263127040</v>
      </c>
      <c r="B3216" s="15">
        <v>584</v>
      </c>
      <c r="C3216" s="15">
        <v>89.114044189453097</v>
      </c>
    </row>
    <row r="3217" spans="1:3">
      <c r="A3217" s="15">
        <v>263208960</v>
      </c>
      <c r="B3217" s="15">
        <v>291</v>
      </c>
      <c r="C3217" s="15">
        <v>44.404430389404297</v>
      </c>
    </row>
    <row r="3218" spans="1:3">
      <c r="A3218" s="15">
        <v>263290880</v>
      </c>
      <c r="B3218" s="15">
        <v>876</v>
      </c>
      <c r="C3218" s="15">
        <v>133.67106628418</v>
      </c>
    </row>
    <row r="3219" spans="1:3">
      <c r="A3219" s="15">
        <v>263372800</v>
      </c>
      <c r="B3219" s="15">
        <v>584</v>
      </c>
      <c r="C3219" s="15">
        <v>89.114044189453097</v>
      </c>
    </row>
    <row r="3220" spans="1:3">
      <c r="A3220" s="15">
        <v>263454720</v>
      </c>
      <c r="B3220" s="15">
        <v>584</v>
      </c>
      <c r="C3220" s="15">
        <v>89.114044189453097</v>
      </c>
    </row>
    <row r="3221" spans="1:3">
      <c r="A3221" s="15">
        <v>263536640</v>
      </c>
      <c r="B3221" s="15">
        <v>584</v>
      </c>
      <c r="C3221" s="15">
        <v>89.114044189453097</v>
      </c>
    </row>
    <row r="3222" spans="1:3">
      <c r="A3222" s="15">
        <v>263618560</v>
      </c>
      <c r="B3222" s="15">
        <v>-294</v>
      </c>
      <c r="C3222" s="15">
        <v>-44.862209320068402</v>
      </c>
    </row>
    <row r="3223" spans="1:3">
      <c r="A3223" s="15">
        <v>263700480</v>
      </c>
      <c r="B3223" s="15">
        <v>584</v>
      </c>
      <c r="C3223" s="15">
        <v>89.114044189453097</v>
      </c>
    </row>
    <row r="3224" spans="1:3">
      <c r="A3224" s="15">
        <v>263782400</v>
      </c>
      <c r="B3224" s="15">
        <v>-1</v>
      </c>
      <c r="C3224" s="15">
        <v>-0.15259255468845401</v>
      </c>
    </row>
    <row r="3225" spans="1:3">
      <c r="A3225" s="15">
        <v>263864320</v>
      </c>
      <c r="B3225" s="15">
        <v>584</v>
      </c>
      <c r="C3225" s="15">
        <v>89.114044189453097</v>
      </c>
    </row>
    <row r="3226" spans="1:3">
      <c r="A3226" s="15">
        <v>263946240</v>
      </c>
      <c r="B3226" s="15">
        <v>876</v>
      </c>
      <c r="C3226" s="15">
        <v>133.67106628418</v>
      </c>
    </row>
    <row r="3227" spans="1:3">
      <c r="A3227" s="15">
        <v>264028160</v>
      </c>
      <c r="B3227" s="15">
        <v>876</v>
      </c>
      <c r="C3227" s="15">
        <v>133.67106628418</v>
      </c>
    </row>
    <row r="3228" spans="1:3">
      <c r="A3228" s="15">
        <v>264110080</v>
      </c>
      <c r="B3228" s="15">
        <v>1168</v>
      </c>
      <c r="C3228" s="15">
        <v>178.22808837890599</v>
      </c>
    </row>
    <row r="3229" spans="1:3">
      <c r="A3229" s="15">
        <v>264192000</v>
      </c>
      <c r="B3229" s="15">
        <v>584</v>
      </c>
      <c r="C3229" s="15">
        <v>89.114044189453097</v>
      </c>
    </row>
    <row r="3230" spans="1:3">
      <c r="A3230" s="15">
        <v>264273920</v>
      </c>
      <c r="B3230" s="15">
        <v>1168</v>
      </c>
      <c r="C3230" s="15">
        <v>178.22808837890599</v>
      </c>
    </row>
    <row r="3231" spans="1:3">
      <c r="A3231" s="15">
        <v>264355840</v>
      </c>
      <c r="B3231" s="15">
        <v>-1</v>
      </c>
      <c r="C3231" s="15">
        <v>-0.15259255468845401</v>
      </c>
    </row>
    <row r="3232" spans="1:3">
      <c r="A3232" s="15">
        <v>264437760</v>
      </c>
      <c r="B3232" s="15">
        <v>584</v>
      </c>
      <c r="C3232" s="15">
        <v>89.114044189453097</v>
      </c>
    </row>
    <row r="3233" spans="1:3">
      <c r="A3233" s="15">
        <v>264519680</v>
      </c>
      <c r="B3233" s="15">
        <v>584</v>
      </c>
      <c r="C3233" s="15">
        <v>89.114044189453097</v>
      </c>
    </row>
    <row r="3234" spans="1:3">
      <c r="A3234" s="15">
        <v>264601600</v>
      </c>
      <c r="B3234" s="15">
        <v>584</v>
      </c>
      <c r="C3234" s="15">
        <v>89.114044189453097</v>
      </c>
    </row>
    <row r="3235" spans="1:3">
      <c r="A3235" s="15">
        <v>264683520</v>
      </c>
      <c r="B3235" s="15">
        <v>1460</v>
      </c>
      <c r="C3235" s="15">
        <v>222.78512573242199</v>
      </c>
    </row>
    <row r="3236" spans="1:3">
      <c r="A3236" s="15">
        <v>264765440</v>
      </c>
      <c r="B3236" s="15">
        <v>876</v>
      </c>
      <c r="C3236" s="15">
        <v>133.67106628418</v>
      </c>
    </row>
    <row r="3237" spans="1:3">
      <c r="A3237" s="15">
        <v>264847360</v>
      </c>
      <c r="B3237" s="15">
        <v>1752</v>
      </c>
      <c r="C3237" s="15">
        <v>267.34213256835898</v>
      </c>
    </row>
    <row r="3238" spans="1:3">
      <c r="A3238" s="15">
        <v>264929280</v>
      </c>
      <c r="B3238" s="15">
        <v>1168</v>
      </c>
      <c r="C3238" s="15">
        <v>178.22808837890599</v>
      </c>
    </row>
    <row r="3239" spans="1:3">
      <c r="A3239" s="15">
        <v>265011200</v>
      </c>
      <c r="B3239" s="15">
        <v>1168</v>
      </c>
      <c r="C3239" s="15">
        <v>178.22808837890599</v>
      </c>
    </row>
    <row r="3240" spans="1:3">
      <c r="A3240" s="15">
        <v>265093120</v>
      </c>
      <c r="B3240" s="15">
        <v>584</v>
      </c>
      <c r="C3240" s="15">
        <v>89.114044189453097</v>
      </c>
    </row>
    <row r="3241" spans="1:3">
      <c r="A3241" s="15">
        <v>265175040</v>
      </c>
      <c r="B3241" s="15">
        <v>291</v>
      </c>
      <c r="C3241" s="15">
        <v>44.404430389404297</v>
      </c>
    </row>
    <row r="3242" spans="1:3">
      <c r="A3242" s="15">
        <v>265256960</v>
      </c>
      <c r="B3242" s="15">
        <v>1168</v>
      </c>
      <c r="C3242" s="15">
        <v>178.22808837890599</v>
      </c>
    </row>
    <row r="3243" spans="1:3">
      <c r="A3243" s="15">
        <v>265338880</v>
      </c>
      <c r="B3243" s="15">
        <v>584</v>
      </c>
      <c r="C3243" s="15">
        <v>89.114044189453097</v>
      </c>
    </row>
    <row r="3244" spans="1:3">
      <c r="A3244" s="15">
        <v>265420800</v>
      </c>
      <c r="B3244" s="15">
        <v>1752</v>
      </c>
      <c r="C3244" s="15">
        <v>267.34213256835898</v>
      </c>
    </row>
    <row r="3245" spans="1:3">
      <c r="A3245" s="15">
        <v>265502720</v>
      </c>
      <c r="B3245" s="15">
        <v>1168</v>
      </c>
      <c r="C3245" s="15">
        <v>178.22808837890599</v>
      </c>
    </row>
    <row r="3246" spans="1:3">
      <c r="A3246" s="15">
        <v>265584640</v>
      </c>
      <c r="B3246" s="15">
        <v>1752</v>
      </c>
      <c r="C3246" s="15">
        <v>267.34213256835898</v>
      </c>
    </row>
    <row r="3247" spans="1:3">
      <c r="A3247" s="15">
        <v>265666560</v>
      </c>
      <c r="B3247" s="15">
        <v>1460</v>
      </c>
      <c r="C3247" s="15">
        <v>222.78512573242199</v>
      </c>
    </row>
    <row r="3248" spans="1:3">
      <c r="A3248" s="15">
        <v>265748480</v>
      </c>
      <c r="B3248" s="15">
        <v>1168</v>
      </c>
      <c r="C3248" s="15">
        <v>178.22808837890599</v>
      </c>
    </row>
    <row r="3249" spans="1:3">
      <c r="A3249" s="15">
        <v>265830400</v>
      </c>
      <c r="B3249" s="15">
        <v>1168</v>
      </c>
      <c r="C3249" s="15">
        <v>178.22808837890599</v>
      </c>
    </row>
    <row r="3250" spans="1:3">
      <c r="A3250" s="15">
        <v>265912320</v>
      </c>
      <c r="B3250" s="15">
        <v>291</v>
      </c>
      <c r="C3250" s="15">
        <v>44.404430389404297</v>
      </c>
    </row>
    <row r="3251" spans="1:3">
      <c r="A3251" s="15">
        <v>265994240</v>
      </c>
      <c r="B3251" s="15">
        <v>1168</v>
      </c>
      <c r="C3251" s="15">
        <v>178.22808837890599</v>
      </c>
    </row>
    <row r="3252" spans="1:3">
      <c r="A3252" s="15">
        <v>266076160</v>
      </c>
      <c r="B3252" s="15">
        <v>584</v>
      </c>
      <c r="C3252" s="15">
        <v>89.114044189453097</v>
      </c>
    </row>
    <row r="3253" spans="1:3">
      <c r="A3253" s="15">
        <v>266158080</v>
      </c>
      <c r="B3253" s="15">
        <v>1752</v>
      </c>
      <c r="C3253" s="15">
        <v>267.34213256835898</v>
      </c>
    </row>
    <row r="3254" spans="1:3">
      <c r="A3254" s="15">
        <v>266240000</v>
      </c>
      <c r="B3254" s="15">
        <v>1752</v>
      </c>
      <c r="C3254" s="15">
        <v>267.34213256835898</v>
      </c>
    </row>
    <row r="3255" spans="1:3">
      <c r="A3255" s="15">
        <v>266321920</v>
      </c>
      <c r="B3255" s="15">
        <v>1752</v>
      </c>
      <c r="C3255" s="15">
        <v>267.34213256835898</v>
      </c>
    </row>
    <row r="3256" spans="1:3">
      <c r="A3256" s="15">
        <v>266403840</v>
      </c>
      <c r="B3256" s="15">
        <v>1752</v>
      </c>
      <c r="C3256" s="15">
        <v>267.34213256835898</v>
      </c>
    </row>
    <row r="3257" spans="1:3">
      <c r="A3257" s="15">
        <v>266485760</v>
      </c>
      <c r="B3257" s="15">
        <v>1168</v>
      </c>
      <c r="C3257" s="15">
        <v>178.22808837890599</v>
      </c>
    </row>
    <row r="3258" spans="1:3">
      <c r="A3258" s="15">
        <v>266567680</v>
      </c>
      <c r="B3258" s="15">
        <v>1460</v>
      </c>
      <c r="C3258" s="15">
        <v>222.78512573242199</v>
      </c>
    </row>
    <row r="3259" spans="1:3">
      <c r="A3259" s="15">
        <v>266649600</v>
      </c>
      <c r="B3259" s="15">
        <v>584</v>
      </c>
      <c r="C3259" s="15">
        <v>89.114044189453097</v>
      </c>
    </row>
    <row r="3260" spans="1:3">
      <c r="A3260" s="15">
        <v>266731520</v>
      </c>
      <c r="B3260" s="15">
        <v>1168</v>
      </c>
      <c r="C3260" s="15">
        <v>178.22808837890599</v>
      </c>
    </row>
    <row r="3261" spans="1:3">
      <c r="A3261" s="15">
        <v>266813440</v>
      </c>
      <c r="B3261" s="15">
        <v>1168</v>
      </c>
      <c r="C3261" s="15">
        <v>178.22808837890599</v>
      </c>
    </row>
    <row r="3262" spans="1:3">
      <c r="A3262" s="15">
        <v>266895360</v>
      </c>
      <c r="B3262" s="15">
        <v>1460</v>
      </c>
      <c r="C3262" s="15">
        <v>222.78512573242199</v>
      </c>
    </row>
    <row r="3263" spans="1:3">
      <c r="A3263" s="15">
        <v>266977280</v>
      </c>
      <c r="B3263" s="15">
        <v>2337</v>
      </c>
      <c r="C3263" s="15">
        <v>356.60879516601602</v>
      </c>
    </row>
    <row r="3264" spans="1:3">
      <c r="A3264" s="15">
        <v>267059200</v>
      </c>
      <c r="B3264" s="15">
        <v>1460</v>
      </c>
      <c r="C3264" s="15">
        <v>222.78512573242199</v>
      </c>
    </row>
    <row r="3265" spans="1:3">
      <c r="A3265" s="15">
        <v>267141120</v>
      </c>
      <c r="B3265" s="15">
        <v>2337</v>
      </c>
      <c r="C3265" s="15">
        <v>356.60879516601602</v>
      </c>
    </row>
    <row r="3266" spans="1:3">
      <c r="A3266" s="15">
        <v>267223040</v>
      </c>
      <c r="B3266" s="15">
        <v>1168</v>
      </c>
      <c r="C3266" s="15">
        <v>178.22808837890599</v>
      </c>
    </row>
    <row r="3267" spans="1:3">
      <c r="A3267" s="15">
        <v>267304960</v>
      </c>
      <c r="B3267" s="15">
        <v>1460</v>
      </c>
      <c r="C3267" s="15">
        <v>222.78512573242199</v>
      </c>
    </row>
    <row r="3268" spans="1:3">
      <c r="A3268" s="15">
        <v>267386880</v>
      </c>
      <c r="B3268" s="15">
        <v>876</v>
      </c>
      <c r="C3268" s="15">
        <v>133.67106628418</v>
      </c>
    </row>
    <row r="3269" spans="1:3">
      <c r="A3269" s="15">
        <v>267468800</v>
      </c>
      <c r="B3269" s="15">
        <v>876</v>
      </c>
      <c r="C3269" s="15">
        <v>133.67106628418</v>
      </c>
    </row>
    <row r="3270" spans="1:3">
      <c r="A3270" s="15">
        <v>267550720</v>
      </c>
      <c r="B3270" s="15">
        <v>1752</v>
      </c>
      <c r="C3270" s="15">
        <v>267.34213256835898</v>
      </c>
    </row>
    <row r="3271" spans="1:3">
      <c r="A3271" s="15">
        <v>267632640</v>
      </c>
      <c r="B3271" s="15">
        <v>1168</v>
      </c>
      <c r="C3271" s="15">
        <v>178.22808837890599</v>
      </c>
    </row>
    <row r="3272" spans="1:3">
      <c r="A3272" s="15">
        <v>267714560</v>
      </c>
      <c r="B3272" s="15">
        <v>2922</v>
      </c>
      <c r="C3272" s="15">
        <v>445.87542724609398</v>
      </c>
    </row>
    <row r="3273" spans="1:3">
      <c r="A3273" s="15">
        <v>267796480</v>
      </c>
      <c r="B3273" s="15">
        <v>1752</v>
      </c>
      <c r="C3273" s="15">
        <v>267.34213256835898</v>
      </c>
    </row>
    <row r="3274" spans="1:3">
      <c r="A3274" s="15">
        <v>267878400</v>
      </c>
      <c r="B3274" s="15">
        <v>2337</v>
      </c>
      <c r="C3274" s="15">
        <v>356.60879516601602</v>
      </c>
    </row>
    <row r="3275" spans="1:3">
      <c r="A3275" s="15">
        <v>267960320</v>
      </c>
      <c r="B3275" s="15">
        <v>1460</v>
      </c>
      <c r="C3275" s="15">
        <v>222.78512573242199</v>
      </c>
    </row>
    <row r="3276" spans="1:3">
      <c r="A3276" s="15">
        <v>268042240</v>
      </c>
      <c r="B3276" s="15">
        <v>1168</v>
      </c>
      <c r="C3276" s="15">
        <v>178.22808837890599</v>
      </c>
    </row>
    <row r="3277" spans="1:3">
      <c r="A3277" s="15">
        <v>268124160</v>
      </c>
      <c r="B3277" s="15">
        <v>1460</v>
      </c>
      <c r="C3277" s="15">
        <v>222.78512573242199</v>
      </c>
    </row>
    <row r="3278" spans="1:3">
      <c r="A3278" s="15">
        <v>268206080</v>
      </c>
      <c r="B3278" s="15">
        <v>584</v>
      </c>
      <c r="C3278" s="15">
        <v>89.114044189453097</v>
      </c>
    </row>
    <row r="3279" spans="1:3">
      <c r="A3279" s="15">
        <v>268288000</v>
      </c>
      <c r="B3279" s="15">
        <v>1752</v>
      </c>
      <c r="C3279" s="15">
        <v>267.34213256835898</v>
      </c>
    </row>
    <row r="3280" spans="1:3">
      <c r="A3280" s="15">
        <v>268369920</v>
      </c>
      <c r="B3280" s="15">
        <v>1168</v>
      </c>
      <c r="C3280" s="15">
        <v>178.22808837890599</v>
      </c>
    </row>
    <row r="3281" spans="1:3">
      <c r="A3281" s="15">
        <v>268451840</v>
      </c>
      <c r="B3281" s="15">
        <v>2922</v>
      </c>
      <c r="C3281" s="15">
        <v>445.87542724609398</v>
      </c>
    </row>
    <row r="3282" spans="1:3">
      <c r="A3282" s="15">
        <v>268533760</v>
      </c>
      <c r="B3282" s="15">
        <v>2337</v>
      </c>
      <c r="C3282" s="15">
        <v>356.60879516601602</v>
      </c>
    </row>
    <row r="3283" spans="1:3">
      <c r="A3283" s="15">
        <v>268615680</v>
      </c>
      <c r="B3283" s="15">
        <v>2045</v>
      </c>
      <c r="C3283" s="15">
        <v>312.0517578125</v>
      </c>
    </row>
    <row r="3284" spans="1:3">
      <c r="A3284" s="15">
        <v>268697600</v>
      </c>
      <c r="B3284" s="15">
        <v>2337</v>
      </c>
      <c r="C3284" s="15">
        <v>356.60879516601602</v>
      </c>
    </row>
    <row r="3285" spans="1:3">
      <c r="A3285" s="15">
        <v>268779520</v>
      </c>
      <c r="B3285" s="15">
        <v>876</v>
      </c>
      <c r="C3285" s="15">
        <v>133.67106628418</v>
      </c>
    </row>
    <row r="3286" spans="1:3">
      <c r="A3286" s="15">
        <v>268861440</v>
      </c>
      <c r="B3286" s="15">
        <v>1752</v>
      </c>
      <c r="C3286" s="15">
        <v>267.34213256835898</v>
      </c>
    </row>
    <row r="3287" spans="1:3">
      <c r="A3287" s="15">
        <v>268943360</v>
      </c>
      <c r="B3287" s="15">
        <v>584</v>
      </c>
      <c r="C3287" s="15">
        <v>89.114044189453097</v>
      </c>
    </row>
    <row r="3288" spans="1:3">
      <c r="A3288" s="15">
        <v>269025280</v>
      </c>
      <c r="B3288" s="15">
        <v>1752</v>
      </c>
      <c r="C3288" s="15">
        <v>267.34213256835898</v>
      </c>
    </row>
    <row r="3289" spans="1:3">
      <c r="A3289" s="15">
        <v>269107200</v>
      </c>
      <c r="B3289" s="15">
        <v>1752</v>
      </c>
      <c r="C3289" s="15">
        <v>267.34213256835898</v>
      </c>
    </row>
    <row r="3290" spans="1:3">
      <c r="A3290" s="15">
        <v>269189120</v>
      </c>
      <c r="B3290" s="15">
        <v>2337</v>
      </c>
      <c r="C3290" s="15">
        <v>356.60879516601602</v>
      </c>
    </row>
    <row r="3291" spans="1:3">
      <c r="A3291" s="15">
        <v>269271040</v>
      </c>
      <c r="B3291" s="15">
        <v>2922</v>
      </c>
      <c r="C3291" s="15">
        <v>445.87542724609398</v>
      </c>
    </row>
    <row r="3292" spans="1:3">
      <c r="A3292" s="15">
        <v>269352960</v>
      </c>
      <c r="B3292" s="15">
        <v>1752</v>
      </c>
      <c r="C3292" s="15">
        <v>267.34213256835898</v>
      </c>
    </row>
    <row r="3293" spans="1:3">
      <c r="A3293" s="15">
        <v>269434880</v>
      </c>
      <c r="B3293" s="15">
        <v>2337</v>
      </c>
      <c r="C3293" s="15">
        <v>356.60879516601602</v>
      </c>
    </row>
    <row r="3294" spans="1:3">
      <c r="A3294" s="15">
        <v>269516800</v>
      </c>
      <c r="B3294" s="15">
        <v>584</v>
      </c>
      <c r="C3294" s="15">
        <v>89.114044189453097</v>
      </c>
    </row>
    <row r="3295" spans="1:3">
      <c r="A3295" s="15">
        <v>269598720</v>
      </c>
      <c r="B3295" s="15">
        <v>1460</v>
      </c>
      <c r="C3295" s="15">
        <v>222.78512573242199</v>
      </c>
    </row>
    <row r="3296" spans="1:3">
      <c r="A3296" s="15">
        <v>269680640</v>
      </c>
      <c r="B3296" s="15">
        <v>876</v>
      </c>
      <c r="C3296" s="15">
        <v>133.67106628418</v>
      </c>
    </row>
    <row r="3297" spans="1:3">
      <c r="A3297" s="15">
        <v>269762560</v>
      </c>
      <c r="B3297" s="15">
        <v>1168</v>
      </c>
      <c r="C3297" s="15">
        <v>178.22808837890599</v>
      </c>
    </row>
    <row r="3298" spans="1:3">
      <c r="A3298" s="15">
        <v>269844480</v>
      </c>
      <c r="B3298" s="15">
        <v>2337</v>
      </c>
      <c r="C3298" s="15">
        <v>356.60879516601602</v>
      </c>
    </row>
    <row r="3299" spans="1:3">
      <c r="A3299" s="15">
        <v>269926400</v>
      </c>
      <c r="B3299" s="15">
        <v>1752</v>
      </c>
      <c r="C3299" s="15">
        <v>267.34213256835898</v>
      </c>
    </row>
    <row r="3300" spans="1:3">
      <c r="A3300" s="15">
        <v>270008320</v>
      </c>
      <c r="B3300" s="15">
        <v>2922</v>
      </c>
      <c r="C3300" s="15">
        <v>445.87542724609398</v>
      </c>
    </row>
    <row r="3301" spans="1:3">
      <c r="A3301" s="15">
        <v>270090240</v>
      </c>
      <c r="B3301" s="15">
        <v>1752</v>
      </c>
      <c r="C3301" s="15">
        <v>267.34213256835898</v>
      </c>
    </row>
    <row r="3302" spans="1:3">
      <c r="A3302" s="15">
        <v>270172160</v>
      </c>
      <c r="B3302" s="15">
        <v>2630</v>
      </c>
      <c r="C3302" s="15">
        <v>401.31838989257801</v>
      </c>
    </row>
    <row r="3303" spans="1:3">
      <c r="A3303" s="15">
        <v>270254080</v>
      </c>
      <c r="B3303" s="15">
        <v>1168</v>
      </c>
      <c r="C3303" s="15">
        <v>178.22808837890599</v>
      </c>
    </row>
    <row r="3304" spans="1:3">
      <c r="A3304" s="15">
        <v>270336000</v>
      </c>
      <c r="B3304" s="15">
        <v>1168</v>
      </c>
      <c r="C3304" s="15">
        <v>178.22808837890599</v>
      </c>
    </row>
    <row r="3305" spans="1:3">
      <c r="A3305" s="15">
        <v>270417920</v>
      </c>
      <c r="B3305" s="15">
        <v>1460</v>
      </c>
      <c r="C3305" s="15">
        <v>222.78512573242199</v>
      </c>
    </row>
    <row r="3306" spans="1:3">
      <c r="A3306" s="15">
        <v>270499840</v>
      </c>
      <c r="B3306" s="15">
        <v>584</v>
      </c>
      <c r="C3306" s="15">
        <v>89.114044189453097</v>
      </c>
    </row>
    <row r="3307" spans="1:3">
      <c r="A3307" s="15">
        <v>270581760</v>
      </c>
      <c r="B3307" s="15">
        <v>2922</v>
      </c>
      <c r="C3307" s="15">
        <v>445.87542724609398</v>
      </c>
    </row>
    <row r="3308" spans="1:3">
      <c r="A3308" s="15">
        <v>270663680</v>
      </c>
      <c r="B3308" s="15">
        <v>1460</v>
      </c>
      <c r="C3308" s="15">
        <v>222.78512573242199</v>
      </c>
    </row>
    <row r="3309" spans="1:3">
      <c r="A3309" s="15">
        <v>270745600</v>
      </c>
      <c r="B3309" s="15">
        <v>3215</v>
      </c>
      <c r="C3309" s="15">
        <v>490.58505249023398</v>
      </c>
    </row>
    <row r="3310" spans="1:3">
      <c r="A3310" s="15">
        <v>270827520</v>
      </c>
      <c r="B3310" s="15">
        <v>2045</v>
      </c>
      <c r="C3310" s="15">
        <v>312.0517578125</v>
      </c>
    </row>
    <row r="3311" spans="1:3">
      <c r="A3311" s="15">
        <v>270909440</v>
      </c>
      <c r="B3311" s="15">
        <v>2337</v>
      </c>
      <c r="C3311" s="15">
        <v>356.60879516601602</v>
      </c>
    </row>
    <row r="3312" spans="1:3">
      <c r="A3312" s="15">
        <v>270991360</v>
      </c>
      <c r="B3312" s="15">
        <v>1752</v>
      </c>
      <c r="C3312" s="15">
        <v>267.34213256835898</v>
      </c>
    </row>
    <row r="3313" spans="1:3">
      <c r="A3313" s="15">
        <v>271073280</v>
      </c>
      <c r="B3313" s="15">
        <v>-1</v>
      </c>
      <c r="C3313" s="15">
        <v>-0.15259255468845401</v>
      </c>
    </row>
    <row r="3314" spans="1:3">
      <c r="A3314" s="15">
        <v>271155200</v>
      </c>
      <c r="B3314" s="15">
        <v>1752</v>
      </c>
      <c r="C3314" s="15">
        <v>267.34213256835898</v>
      </c>
    </row>
    <row r="3315" spans="1:3">
      <c r="A3315" s="15">
        <v>271237120</v>
      </c>
      <c r="B3315" s="15">
        <v>-1</v>
      </c>
      <c r="C3315" s="15">
        <v>-0.15259255468845401</v>
      </c>
    </row>
    <row r="3316" spans="1:3">
      <c r="A3316" s="15">
        <v>271319040</v>
      </c>
      <c r="B3316" s="15">
        <v>2337</v>
      </c>
      <c r="C3316" s="15">
        <v>356.60879516601602</v>
      </c>
    </row>
    <row r="3317" spans="1:3">
      <c r="A3317" s="15">
        <v>271400960</v>
      </c>
      <c r="B3317" s="15">
        <v>1752</v>
      </c>
      <c r="C3317" s="15">
        <v>267.34213256835898</v>
      </c>
    </row>
    <row r="3318" spans="1:3">
      <c r="A3318" s="15">
        <v>271482880</v>
      </c>
      <c r="B3318" s="15">
        <v>2337</v>
      </c>
      <c r="C3318" s="15">
        <v>356.60879516601602</v>
      </c>
    </row>
    <row r="3319" spans="1:3">
      <c r="A3319" s="15">
        <v>271564800</v>
      </c>
      <c r="B3319" s="15">
        <v>2630</v>
      </c>
      <c r="C3319" s="15">
        <v>401.31838989257801</v>
      </c>
    </row>
    <row r="3320" spans="1:3">
      <c r="A3320" s="15">
        <v>271646720</v>
      </c>
      <c r="B3320" s="15">
        <v>1168</v>
      </c>
      <c r="C3320" s="15">
        <v>178.22808837890599</v>
      </c>
    </row>
    <row r="3321" spans="1:3">
      <c r="A3321" s="15">
        <v>271728640</v>
      </c>
      <c r="B3321" s="15">
        <v>1752</v>
      </c>
      <c r="C3321" s="15">
        <v>267.34213256835898</v>
      </c>
    </row>
    <row r="3322" spans="1:3">
      <c r="A3322" s="15">
        <v>271810560</v>
      </c>
      <c r="B3322" s="15">
        <v>-879</v>
      </c>
      <c r="C3322" s="15">
        <v>-134.12884521484401</v>
      </c>
    </row>
    <row r="3323" spans="1:3">
      <c r="A3323" s="15">
        <v>271892480</v>
      </c>
      <c r="B3323" s="15">
        <v>1168</v>
      </c>
      <c r="C3323" s="15">
        <v>178.22808837890599</v>
      </c>
    </row>
    <row r="3324" spans="1:3">
      <c r="A3324" s="15">
        <v>271974400</v>
      </c>
      <c r="B3324" s="15">
        <v>-1</v>
      </c>
      <c r="C3324" s="15">
        <v>-0.15259255468845401</v>
      </c>
    </row>
    <row r="3325" spans="1:3">
      <c r="A3325" s="15">
        <v>272056320</v>
      </c>
      <c r="B3325" s="15">
        <v>1168</v>
      </c>
      <c r="C3325" s="15">
        <v>178.22808837890599</v>
      </c>
    </row>
    <row r="3326" spans="1:3">
      <c r="A3326" s="15">
        <v>272138240</v>
      </c>
      <c r="B3326" s="15">
        <v>2337</v>
      </c>
      <c r="C3326" s="15">
        <v>356.60879516601602</v>
      </c>
    </row>
    <row r="3327" spans="1:3">
      <c r="A3327" s="15">
        <v>272220160</v>
      </c>
      <c r="B3327" s="15">
        <v>1460</v>
      </c>
      <c r="C3327" s="15">
        <v>222.78512573242199</v>
      </c>
    </row>
    <row r="3328" spans="1:3">
      <c r="A3328" s="15">
        <v>272302080</v>
      </c>
      <c r="B3328" s="15">
        <v>2630</v>
      </c>
      <c r="C3328" s="15">
        <v>401.31838989257801</v>
      </c>
    </row>
    <row r="3329" spans="1:3">
      <c r="A3329" s="15">
        <v>272384000</v>
      </c>
      <c r="B3329" s="15">
        <v>291</v>
      </c>
      <c r="C3329" s="15">
        <v>44.404430389404297</v>
      </c>
    </row>
    <row r="3330" spans="1:3">
      <c r="A3330" s="15">
        <v>272465920</v>
      </c>
      <c r="B3330" s="15">
        <v>1168</v>
      </c>
      <c r="C3330" s="15">
        <v>178.22808837890599</v>
      </c>
    </row>
    <row r="3331" spans="1:3">
      <c r="A3331" s="15">
        <v>272547840</v>
      </c>
      <c r="B3331" s="15">
        <v>-1171</v>
      </c>
      <c r="C3331" s="15">
        <v>-178.68586730957</v>
      </c>
    </row>
    <row r="3332" spans="1:3">
      <c r="A3332" s="15">
        <v>272629760</v>
      </c>
      <c r="B3332" s="15">
        <v>-879</v>
      </c>
      <c r="C3332" s="15">
        <v>-134.12884521484401</v>
      </c>
    </row>
    <row r="3333" spans="1:3">
      <c r="A3333" s="15">
        <v>272711680</v>
      </c>
      <c r="B3333" s="15">
        <v>-1</v>
      </c>
      <c r="C3333" s="15">
        <v>-0.15259255468845401</v>
      </c>
    </row>
    <row r="3334" spans="1:3">
      <c r="A3334" s="15">
        <v>272793600</v>
      </c>
      <c r="B3334" s="15">
        <v>-879</v>
      </c>
      <c r="C3334" s="15">
        <v>-134.12884521484401</v>
      </c>
    </row>
    <row r="3335" spans="1:3">
      <c r="A3335" s="15">
        <v>272875520</v>
      </c>
      <c r="B3335" s="15">
        <v>1752</v>
      </c>
      <c r="C3335" s="15">
        <v>267.34213256835898</v>
      </c>
    </row>
    <row r="3336" spans="1:3">
      <c r="A3336" s="15">
        <v>272957440</v>
      </c>
      <c r="B3336" s="15">
        <v>-1</v>
      </c>
      <c r="C3336" s="15">
        <v>-0.15259255468845401</v>
      </c>
    </row>
    <row r="3337" spans="1:3">
      <c r="A3337" s="15">
        <v>273039360</v>
      </c>
      <c r="B3337" s="15">
        <v>1752</v>
      </c>
      <c r="C3337" s="15">
        <v>267.34213256835898</v>
      </c>
    </row>
    <row r="3338" spans="1:3">
      <c r="A3338" s="15">
        <v>273121280</v>
      </c>
      <c r="B3338" s="15">
        <v>-1</v>
      </c>
      <c r="C3338" s="15">
        <v>-0.15259255468845401</v>
      </c>
    </row>
    <row r="3339" spans="1:3">
      <c r="A3339" s="15">
        <v>273203200</v>
      </c>
      <c r="B3339" s="15">
        <v>-586</v>
      </c>
      <c r="C3339" s="15">
        <v>-89.419235229492202</v>
      </c>
    </row>
    <row r="3340" spans="1:3">
      <c r="A3340" s="15">
        <v>273285120</v>
      </c>
      <c r="B3340" s="15">
        <v>-879</v>
      </c>
      <c r="C3340" s="15">
        <v>-134.12884521484401</v>
      </c>
    </row>
    <row r="3341" spans="1:3">
      <c r="A3341" s="15">
        <v>273367040</v>
      </c>
      <c r="B3341" s="15">
        <v>-2341</v>
      </c>
      <c r="C3341" s="15">
        <v>-357.21914672851602</v>
      </c>
    </row>
    <row r="3342" spans="1:3">
      <c r="A3342" s="15">
        <v>273448960</v>
      </c>
      <c r="B3342" s="15">
        <v>-1</v>
      </c>
      <c r="C3342" s="15">
        <v>-0.15259255468845401</v>
      </c>
    </row>
    <row r="3343" spans="1:3">
      <c r="A3343" s="15">
        <v>273530880</v>
      </c>
      <c r="B3343" s="15">
        <v>-1756</v>
      </c>
      <c r="C3343" s="15">
        <v>-267.95251464843699</v>
      </c>
    </row>
    <row r="3344" spans="1:3">
      <c r="A3344" s="15">
        <v>273612800</v>
      </c>
      <c r="B3344" s="15">
        <v>1460</v>
      </c>
      <c r="C3344" s="15">
        <v>222.78512573242199</v>
      </c>
    </row>
    <row r="3345" spans="1:3">
      <c r="A3345" s="15">
        <v>273694720</v>
      </c>
      <c r="B3345" s="15">
        <v>-1</v>
      </c>
      <c r="C3345" s="15">
        <v>-0.15259255468845401</v>
      </c>
    </row>
    <row r="3346" spans="1:3">
      <c r="A3346" s="15">
        <v>273776640</v>
      </c>
      <c r="B3346" s="15">
        <v>584</v>
      </c>
      <c r="C3346" s="15">
        <v>89.114044189453097</v>
      </c>
    </row>
    <row r="3347" spans="1:3">
      <c r="A3347" s="15">
        <v>273858560</v>
      </c>
      <c r="B3347" s="15">
        <v>291</v>
      </c>
      <c r="C3347" s="15">
        <v>44.404430389404297</v>
      </c>
    </row>
    <row r="3348" spans="1:3">
      <c r="A3348" s="15">
        <v>273940480</v>
      </c>
      <c r="B3348" s="15">
        <v>-1756</v>
      </c>
      <c r="C3348" s="15">
        <v>-267.95251464843699</v>
      </c>
    </row>
    <row r="3349" spans="1:3">
      <c r="A3349" s="15">
        <v>274022400</v>
      </c>
      <c r="B3349" s="15">
        <v>-879</v>
      </c>
      <c r="C3349" s="15">
        <v>-134.12884521484401</v>
      </c>
    </row>
    <row r="3350" spans="1:3">
      <c r="A3350" s="15">
        <v>274104320</v>
      </c>
      <c r="B3350" s="15">
        <v>-3218</v>
      </c>
      <c r="C3350" s="15">
        <v>-491.04281616210898</v>
      </c>
    </row>
    <row r="3351" spans="1:3">
      <c r="A3351" s="15">
        <v>274186240</v>
      </c>
      <c r="B3351" s="15">
        <v>-879</v>
      </c>
      <c r="C3351" s="15">
        <v>-134.12884521484401</v>
      </c>
    </row>
    <row r="3352" spans="1:3">
      <c r="A3352" s="15">
        <v>274268160</v>
      </c>
      <c r="B3352" s="15">
        <v>-1756</v>
      </c>
      <c r="C3352" s="15">
        <v>-267.95251464843699</v>
      </c>
    </row>
    <row r="3353" spans="1:3">
      <c r="A3353" s="15">
        <v>274350080</v>
      </c>
      <c r="B3353" s="15">
        <v>-294</v>
      </c>
      <c r="C3353" s="15">
        <v>-44.862209320068402</v>
      </c>
    </row>
    <row r="3354" spans="1:3">
      <c r="A3354" s="15">
        <v>274432000</v>
      </c>
      <c r="B3354" s="15">
        <v>291</v>
      </c>
      <c r="C3354" s="15">
        <v>44.404430389404297</v>
      </c>
    </row>
    <row r="3355" spans="1:3">
      <c r="A3355" s="15">
        <v>274513920</v>
      </c>
      <c r="B3355" s="15">
        <v>-1171</v>
      </c>
      <c r="C3355" s="15">
        <v>-178.68586730957</v>
      </c>
    </row>
    <row r="3356" spans="1:3">
      <c r="A3356" s="15">
        <v>274595840</v>
      </c>
      <c r="B3356" s="15">
        <v>-294</v>
      </c>
      <c r="C3356" s="15">
        <v>-44.862209320068402</v>
      </c>
    </row>
    <row r="3357" spans="1:3">
      <c r="A3357" s="15">
        <v>274677760</v>
      </c>
      <c r="B3357" s="15">
        <v>-2926</v>
      </c>
      <c r="C3357" s="15">
        <v>-446.48577880859398</v>
      </c>
    </row>
    <row r="3358" spans="1:3">
      <c r="A3358" s="15">
        <v>274759680</v>
      </c>
      <c r="B3358" s="15">
        <v>-1756</v>
      </c>
      <c r="C3358" s="15">
        <v>-267.95251464843699</v>
      </c>
    </row>
    <row r="3359" spans="1:3">
      <c r="A3359" s="15">
        <v>274841600</v>
      </c>
      <c r="B3359" s="15">
        <v>-3511</v>
      </c>
      <c r="C3359" s="15">
        <v>-535.75244140625</v>
      </c>
    </row>
    <row r="3360" spans="1:3">
      <c r="A3360" s="15">
        <v>274923520</v>
      </c>
      <c r="B3360" s="15">
        <v>-2633</v>
      </c>
      <c r="C3360" s="15">
        <v>-401.77618408203102</v>
      </c>
    </row>
    <row r="3361" spans="1:3">
      <c r="A3361" s="15">
        <v>275005440</v>
      </c>
      <c r="B3361" s="15">
        <v>-1756</v>
      </c>
      <c r="C3361" s="15">
        <v>-267.95251464843699</v>
      </c>
    </row>
    <row r="3362" spans="1:3">
      <c r="A3362" s="15">
        <v>275087360</v>
      </c>
      <c r="B3362" s="15">
        <v>-2048</v>
      </c>
      <c r="C3362" s="15">
        <v>-312.50955200195301</v>
      </c>
    </row>
    <row r="3363" spans="1:3">
      <c r="A3363" s="15">
        <v>275169280</v>
      </c>
      <c r="B3363" s="15">
        <v>-1</v>
      </c>
      <c r="C3363" s="15">
        <v>-0.15259255468845401</v>
      </c>
    </row>
    <row r="3364" spans="1:3">
      <c r="A3364" s="15">
        <v>275251200</v>
      </c>
      <c r="B3364" s="15">
        <v>-1756</v>
      </c>
      <c r="C3364" s="15">
        <v>-267.95251464843699</v>
      </c>
    </row>
    <row r="3365" spans="1:3">
      <c r="A3365" s="15">
        <v>275333120</v>
      </c>
      <c r="B3365" s="15">
        <v>-586</v>
      </c>
      <c r="C3365" s="15">
        <v>-89.419235229492202</v>
      </c>
    </row>
    <row r="3366" spans="1:3">
      <c r="A3366" s="15">
        <v>275415040</v>
      </c>
      <c r="B3366" s="15">
        <v>-2926</v>
      </c>
      <c r="C3366" s="15">
        <v>-446.48577880859398</v>
      </c>
    </row>
    <row r="3367" spans="1:3">
      <c r="A3367" s="15">
        <v>275496960</v>
      </c>
      <c r="B3367" s="15">
        <v>-2633</v>
      </c>
      <c r="C3367" s="15">
        <v>-401.77618408203102</v>
      </c>
    </row>
    <row r="3368" spans="1:3">
      <c r="A3368" s="15">
        <v>275578880</v>
      </c>
      <c r="B3368" s="15">
        <v>-2926</v>
      </c>
      <c r="C3368" s="15">
        <v>-446.48577880859398</v>
      </c>
    </row>
    <row r="3369" spans="1:3">
      <c r="A3369" s="15">
        <v>275660800</v>
      </c>
      <c r="B3369" s="15">
        <v>-3218</v>
      </c>
      <c r="C3369" s="15">
        <v>-491.04281616210898</v>
      </c>
    </row>
    <row r="3370" spans="1:3">
      <c r="A3370" s="15">
        <v>275742720</v>
      </c>
      <c r="B3370" s="15">
        <v>-1756</v>
      </c>
      <c r="C3370" s="15">
        <v>-267.95251464843699</v>
      </c>
    </row>
    <row r="3371" spans="1:3">
      <c r="A3371" s="15">
        <v>275824640</v>
      </c>
      <c r="B3371" s="15">
        <v>-2633</v>
      </c>
      <c r="C3371" s="15">
        <v>-401.77618408203102</v>
      </c>
    </row>
    <row r="3372" spans="1:3">
      <c r="A3372" s="15">
        <v>275906560</v>
      </c>
      <c r="B3372" s="15">
        <v>-586</v>
      </c>
      <c r="C3372" s="15">
        <v>-89.419235229492202</v>
      </c>
    </row>
    <row r="3373" spans="1:3">
      <c r="A3373" s="15">
        <v>275988480</v>
      </c>
      <c r="B3373" s="15">
        <v>-1756</v>
      </c>
      <c r="C3373" s="15">
        <v>-267.95251464843699</v>
      </c>
    </row>
    <row r="3374" spans="1:3">
      <c r="A3374" s="15">
        <v>276070400</v>
      </c>
      <c r="B3374" s="15">
        <v>-1463</v>
      </c>
      <c r="C3374" s="15">
        <v>-223.24288940429699</v>
      </c>
    </row>
    <row r="3375" spans="1:3">
      <c r="A3375" s="15">
        <v>276152320</v>
      </c>
      <c r="B3375" s="15">
        <v>-2048</v>
      </c>
      <c r="C3375" s="15">
        <v>-312.50955200195301</v>
      </c>
    </row>
    <row r="3376" spans="1:3">
      <c r="A3376" s="15">
        <v>276234240</v>
      </c>
      <c r="B3376" s="15">
        <v>-3218</v>
      </c>
      <c r="C3376" s="15">
        <v>-491.04281616210898</v>
      </c>
    </row>
    <row r="3377" spans="1:3">
      <c r="A3377" s="15">
        <v>276316160</v>
      </c>
      <c r="B3377" s="15">
        <v>-2341</v>
      </c>
      <c r="C3377" s="15">
        <v>-357.21914672851602</v>
      </c>
    </row>
    <row r="3378" spans="1:3">
      <c r="A3378" s="15">
        <v>276398080</v>
      </c>
      <c r="B3378" s="15">
        <v>-3511</v>
      </c>
      <c r="C3378" s="15">
        <v>-535.75244140625</v>
      </c>
    </row>
    <row r="3379" spans="1:3">
      <c r="A3379" s="15">
        <v>276480000</v>
      </c>
      <c r="B3379" s="15">
        <v>-1756</v>
      </c>
      <c r="C3379" s="15">
        <v>-267.95251464843699</v>
      </c>
    </row>
    <row r="3380" spans="1:3">
      <c r="A3380" s="15">
        <v>276561920</v>
      </c>
      <c r="B3380" s="15">
        <v>-2341</v>
      </c>
      <c r="C3380" s="15">
        <v>-357.21914672851602</v>
      </c>
    </row>
    <row r="3381" spans="1:3">
      <c r="A3381" s="15">
        <v>276643840</v>
      </c>
      <c r="B3381" s="15">
        <v>-1171</v>
      </c>
      <c r="C3381" s="15">
        <v>-178.68586730957</v>
      </c>
    </row>
    <row r="3382" spans="1:3">
      <c r="A3382" s="15">
        <v>276725760</v>
      </c>
      <c r="B3382" s="15">
        <v>-1171</v>
      </c>
      <c r="C3382" s="15">
        <v>-178.68586730957</v>
      </c>
    </row>
    <row r="3383" spans="1:3">
      <c r="A3383" s="15">
        <v>276807680</v>
      </c>
      <c r="B3383" s="15">
        <v>-2048</v>
      </c>
      <c r="C3383" s="15">
        <v>-312.50955200195301</v>
      </c>
    </row>
    <row r="3384" spans="1:3">
      <c r="A3384" s="15">
        <v>276889600</v>
      </c>
      <c r="B3384" s="15">
        <v>-1756</v>
      </c>
      <c r="C3384" s="15">
        <v>-267.95251464843699</v>
      </c>
    </row>
    <row r="3385" spans="1:3">
      <c r="A3385" s="15">
        <v>276971520</v>
      </c>
      <c r="B3385" s="15">
        <v>-3218</v>
      </c>
      <c r="C3385" s="15">
        <v>-491.04281616210898</v>
      </c>
    </row>
    <row r="3386" spans="1:3">
      <c r="A3386" s="15">
        <v>277053440</v>
      </c>
      <c r="B3386" s="15">
        <v>-2048</v>
      </c>
      <c r="C3386" s="15">
        <v>-312.50955200195301</v>
      </c>
    </row>
    <row r="3387" spans="1:3">
      <c r="A3387" s="15">
        <v>277135360</v>
      </c>
      <c r="B3387" s="15">
        <v>-2926</v>
      </c>
      <c r="C3387" s="15">
        <v>-446.48577880859398</v>
      </c>
    </row>
    <row r="3388" spans="1:3">
      <c r="A3388" s="15">
        <v>277217280</v>
      </c>
      <c r="B3388" s="15">
        <v>-2048</v>
      </c>
      <c r="C3388" s="15">
        <v>-312.50955200195301</v>
      </c>
    </row>
    <row r="3389" spans="1:3">
      <c r="A3389" s="15">
        <v>277299200</v>
      </c>
      <c r="B3389" s="15">
        <v>-1756</v>
      </c>
      <c r="C3389" s="15">
        <v>-267.95251464843699</v>
      </c>
    </row>
    <row r="3390" spans="1:3">
      <c r="A3390" s="15">
        <v>277381120</v>
      </c>
      <c r="B3390" s="15">
        <v>-1756</v>
      </c>
      <c r="C3390" s="15">
        <v>-267.95251464843699</v>
      </c>
    </row>
    <row r="3391" spans="1:3">
      <c r="A3391" s="15">
        <v>277463040</v>
      </c>
      <c r="B3391" s="15">
        <v>-879</v>
      </c>
      <c r="C3391" s="15">
        <v>-134.12884521484401</v>
      </c>
    </row>
    <row r="3392" spans="1:3">
      <c r="A3392" s="15">
        <v>277544960</v>
      </c>
      <c r="B3392" s="15">
        <v>-2048</v>
      </c>
      <c r="C3392" s="15">
        <v>-312.50955200195301</v>
      </c>
    </row>
    <row r="3393" spans="1:3">
      <c r="A3393" s="15">
        <v>277626880</v>
      </c>
      <c r="B3393" s="15">
        <v>-1463</v>
      </c>
      <c r="C3393" s="15">
        <v>-223.24288940429699</v>
      </c>
    </row>
    <row r="3394" spans="1:3">
      <c r="A3394" s="15">
        <v>277708800</v>
      </c>
      <c r="B3394" s="15">
        <v>-2633</v>
      </c>
      <c r="C3394" s="15">
        <v>-401.77618408203102</v>
      </c>
    </row>
    <row r="3395" spans="1:3">
      <c r="A3395" s="15">
        <v>277790720</v>
      </c>
      <c r="B3395" s="15">
        <v>-2341</v>
      </c>
      <c r="C3395" s="15">
        <v>-357.21914672851602</v>
      </c>
    </row>
    <row r="3396" spans="1:3">
      <c r="A3396" s="15">
        <v>277872640</v>
      </c>
      <c r="B3396" s="15">
        <v>-2341</v>
      </c>
      <c r="C3396" s="15">
        <v>-357.21914672851602</v>
      </c>
    </row>
    <row r="3397" spans="1:3">
      <c r="A3397" s="15">
        <v>277954560</v>
      </c>
      <c r="B3397" s="15">
        <v>-2341</v>
      </c>
      <c r="C3397" s="15">
        <v>-357.21914672851602</v>
      </c>
    </row>
    <row r="3398" spans="1:3">
      <c r="A3398" s="15">
        <v>278036480</v>
      </c>
      <c r="B3398" s="15">
        <v>-1171</v>
      </c>
      <c r="C3398" s="15">
        <v>-178.68586730957</v>
      </c>
    </row>
    <row r="3399" spans="1:3">
      <c r="A3399" s="15">
        <v>278118400</v>
      </c>
      <c r="B3399" s="15">
        <v>-1756</v>
      </c>
      <c r="C3399" s="15">
        <v>-267.95251464843699</v>
      </c>
    </row>
    <row r="3400" spans="1:3">
      <c r="A3400" s="15">
        <v>278200320</v>
      </c>
      <c r="B3400" s="15">
        <v>-879</v>
      </c>
      <c r="C3400" s="15">
        <v>-134.12884521484401</v>
      </c>
    </row>
    <row r="3401" spans="1:3">
      <c r="A3401" s="15">
        <v>278282240</v>
      </c>
      <c r="B3401" s="15">
        <v>-1756</v>
      </c>
      <c r="C3401" s="15">
        <v>-267.95251464843699</v>
      </c>
    </row>
    <row r="3402" spans="1:3">
      <c r="A3402" s="15">
        <v>278364160</v>
      </c>
      <c r="B3402" s="15">
        <v>-1756</v>
      </c>
      <c r="C3402" s="15">
        <v>-267.95251464843699</v>
      </c>
    </row>
    <row r="3403" spans="1:3">
      <c r="A3403" s="15">
        <v>278446080</v>
      </c>
      <c r="B3403" s="15">
        <v>-2341</v>
      </c>
      <c r="C3403" s="15">
        <v>-357.21914672851602</v>
      </c>
    </row>
    <row r="3404" spans="1:3">
      <c r="A3404" s="15">
        <v>278528000</v>
      </c>
      <c r="B3404" s="15">
        <v>-2341</v>
      </c>
      <c r="C3404" s="15">
        <v>-357.21914672851602</v>
      </c>
    </row>
    <row r="3405" spans="1:3">
      <c r="A3405" s="15">
        <v>278609920</v>
      </c>
      <c r="B3405" s="15">
        <v>-1756</v>
      </c>
      <c r="C3405" s="15">
        <v>-267.95251464843699</v>
      </c>
    </row>
    <row r="3406" spans="1:3">
      <c r="A3406" s="15">
        <v>278691840</v>
      </c>
      <c r="B3406" s="15">
        <v>-2341</v>
      </c>
      <c r="C3406" s="15">
        <v>-357.21914672851602</v>
      </c>
    </row>
    <row r="3407" spans="1:3">
      <c r="A3407" s="15">
        <v>278773760</v>
      </c>
      <c r="B3407" s="15">
        <v>-879</v>
      </c>
      <c r="C3407" s="15">
        <v>-134.12884521484401</v>
      </c>
    </row>
    <row r="3408" spans="1:3">
      <c r="A3408" s="15">
        <v>278855680</v>
      </c>
      <c r="B3408" s="15">
        <v>-1463</v>
      </c>
      <c r="C3408" s="15">
        <v>-223.24288940429699</v>
      </c>
    </row>
    <row r="3409" spans="1:3">
      <c r="A3409" s="15">
        <v>278937600</v>
      </c>
      <c r="B3409" s="15">
        <v>-879</v>
      </c>
      <c r="C3409" s="15">
        <v>-134.12884521484401</v>
      </c>
    </row>
    <row r="3410" spans="1:3">
      <c r="A3410" s="15">
        <v>279019520</v>
      </c>
      <c r="B3410" s="15">
        <v>-1171</v>
      </c>
      <c r="C3410" s="15">
        <v>-178.68586730957</v>
      </c>
    </row>
    <row r="3411" spans="1:3">
      <c r="A3411" s="15">
        <v>279101440</v>
      </c>
      <c r="B3411" s="15">
        <v>-1756</v>
      </c>
      <c r="C3411" s="15">
        <v>-267.95251464843699</v>
      </c>
    </row>
    <row r="3412" spans="1:3">
      <c r="A3412" s="15">
        <v>279183360</v>
      </c>
      <c r="B3412" s="15">
        <v>-1463</v>
      </c>
      <c r="C3412" s="15">
        <v>-223.24288940429699</v>
      </c>
    </row>
    <row r="3413" spans="1:3">
      <c r="A3413" s="15">
        <v>279265280</v>
      </c>
      <c r="B3413" s="15">
        <v>-2341</v>
      </c>
      <c r="C3413" s="15">
        <v>-357.21914672851602</v>
      </c>
    </row>
    <row r="3414" spans="1:3">
      <c r="A3414" s="15">
        <v>279347200</v>
      </c>
      <c r="B3414" s="15">
        <v>-1463</v>
      </c>
      <c r="C3414" s="15">
        <v>-223.24288940429699</v>
      </c>
    </row>
    <row r="3415" spans="1:3">
      <c r="A3415" s="15">
        <v>279429120</v>
      </c>
      <c r="B3415" s="15">
        <v>-2048</v>
      </c>
      <c r="C3415" s="15">
        <v>-312.50955200195301</v>
      </c>
    </row>
    <row r="3416" spans="1:3">
      <c r="A3416" s="15">
        <v>279511040</v>
      </c>
      <c r="B3416" s="15">
        <v>-879</v>
      </c>
      <c r="C3416" s="15">
        <v>-134.12884521484401</v>
      </c>
    </row>
    <row r="3417" spans="1:3">
      <c r="A3417" s="15">
        <v>279592960</v>
      </c>
      <c r="B3417" s="15">
        <v>-879</v>
      </c>
      <c r="C3417" s="15">
        <v>-134.12884521484401</v>
      </c>
    </row>
    <row r="3418" spans="1:3">
      <c r="A3418" s="15">
        <v>279674880</v>
      </c>
      <c r="B3418" s="15">
        <v>-879</v>
      </c>
      <c r="C3418" s="15">
        <v>-134.12884521484401</v>
      </c>
    </row>
    <row r="3419" spans="1:3">
      <c r="A3419" s="15">
        <v>279756800</v>
      </c>
      <c r="B3419" s="15">
        <v>-586</v>
      </c>
      <c r="C3419" s="15">
        <v>-89.419235229492202</v>
      </c>
    </row>
    <row r="3420" spans="1:3">
      <c r="A3420" s="15">
        <v>279838720</v>
      </c>
      <c r="B3420" s="15">
        <v>-1171</v>
      </c>
      <c r="C3420" s="15">
        <v>-178.68586730957</v>
      </c>
    </row>
    <row r="3421" spans="1:3">
      <c r="A3421" s="15">
        <v>279920640</v>
      </c>
      <c r="B3421" s="15">
        <v>-1171</v>
      </c>
      <c r="C3421" s="15">
        <v>-178.68586730957</v>
      </c>
    </row>
    <row r="3422" spans="1:3">
      <c r="A3422" s="15">
        <v>280002560</v>
      </c>
      <c r="B3422" s="15">
        <v>-2048</v>
      </c>
      <c r="C3422" s="15">
        <v>-312.50955200195301</v>
      </c>
    </row>
    <row r="3423" spans="1:3">
      <c r="A3423" s="15">
        <v>280084480</v>
      </c>
      <c r="B3423" s="15">
        <v>-1463</v>
      </c>
      <c r="C3423" s="15">
        <v>-223.24288940429699</v>
      </c>
    </row>
    <row r="3424" spans="1:3">
      <c r="A3424" s="15">
        <v>280166400</v>
      </c>
      <c r="B3424" s="15">
        <v>-1463</v>
      </c>
      <c r="C3424" s="15">
        <v>-223.24288940429699</v>
      </c>
    </row>
    <row r="3425" spans="1:3">
      <c r="A3425" s="15">
        <v>280248320</v>
      </c>
      <c r="B3425" s="15">
        <v>-1171</v>
      </c>
      <c r="C3425" s="15">
        <v>-178.68586730957</v>
      </c>
    </row>
    <row r="3426" spans="1:3">
      <c r="A3426" s="15">
        <v>280330240</v>
      </c>
      <c r="B3426" s="15">
        <v>-586</v>
      </c>
      <c r="C3426" s="15">
        <v>-89.419235229492202</v>
      </c>
    </row>
    <row r="3427" spans="1:3">
      <c r="A3427" s="15">
        <v>280412160</v>
      </c>
      <c r="B3427" s="15">
        <v>-1171</v>
      </c>
      <c r="C3427" s="15">
        <v>-178.68586730957</v>
      </c>
    </row>
    <row r="3428" spans="1:3">
      <c r="A3428" s="15">
        <v>280494080</v>
      </c>
      <c r="B3428" s="15">
        <v>-586</v>
      </c>
      <c r="C3428" s="15">
        <v>-89.419235229492202</v>
      </c>
    </row>
    <row r="3429" spans="1:3">
      <c r="A3429" s="15">
        <v>280576000</v>
      </c>
      <c r="B3429" s="15">
        <v>-1171</v>
      </c>
      <c r="C3429" s="15">
        <v>-178.68586730957</v>
      </c>
    </row>
    <row r="3430" spans="1:3">
      <c r="A3430" s="15">
        <v>280657920</v>
      </c>
      <c r="B3430" s="15">
        <v>-1171</v>
      </c>
      <c r="C3430" s="15">
        <v>-178.68586730957</v>
      </c>
    </row>
    <row r="3431" spans="1:3">
      <c r="A3431" s="15">
        <v>280739840</v>
      </c>
      <c r="B3431" s="15">
        <v>-1756</v>
      </c>
      <c r="C3431" s="15">
        <v>-267.95251464843699</v>
      </c>
    </row>
    <row r="3432" spans="1:3">
      <c r="A3432" s="15">
        <v>280821760</v>
      </c>
      <c r="B3432" s="15">
        <v>-1463</v>
      </c>
      <c r="C3432" s="15">
        <v>-223.24288940429699</v>
      </c>
    </row>
    <row r="3433" spans="1:3">
      <c r="A3433" s="15">
        <v>280903680</v>
      </c>
      <c r="B3433" s="15">
        <v>-879</v>
      </c>
      <c r="C3433" s="15">
        <v>-134.12884521484401</v>
      </c>
    </row>
    <row r="3434" spans="1:3">
      <c r="A3434" s="15">
        <v>280985600</v>
      </c>
      <c r="B3434" s="15">
        <v>-1171</v>
      </c>
      <c r="C3434" s="15">
        <v>-178.68586730957</v>
      </c>
    </row>
    <row r="3435" spans="1:3">
      <c r="A3435" s="15">
        <v>281067520</v>
      </c>
      <c r="B3435" s="15">
        <v>-1</v>
      </c>
      <c r="C3435" s="15">
        <v>-0.15259255468845401</v>
      </c>
    </row>
    <row r="3436" spans="1:3">
      <c r="A3436" s="15">
        <v>281149440</v>
      </c>
      <c r="B3436" s="15">
        <v>-879</v>
      </c>
      <c r="C3436" s="15">
        <v>-134.12884521484401</v>
      </c>
    </row>
    <row r="3437" spans="1:3">
      <c r="A3437" s="15">
        <v>281231360</v>
      </c>
      <c r="B3437" s="15">
        <v>-294</v>
      </c>
      <c r="C3437" s="15">
        <v>-44.862209320068402</v>
      </c>
    </row>
    <row r="3438" spans="1:3">
      <c r="A3438" s="15">
        <v>281313280</v>
      </c>
      <c r="B3438" s="15">
        <v>-879</v>
      </c>
      <c r="C3438" s="15">
        <v>-134.12884521484401</v>
      </c>
    </row>
    <row r="3439" spans="1:3">
      <c r="A3439" s="15">
        <v>281395200</v>
      </c>
      <c r="B3439" s="15">
        <v>-879</v>
      </c>
      <c r="C3439" s="15">
        <v>-134.12884521484401</v>
      </c>
    </row>
    <row r="3440" spans="1:3">
      <c r="A3440" s="15">
        <v>281477120</v>
      </c>
      <c r="B3440" s="15">
        <v>-879</v>
      </c>
      <c r="C3440" s="15">
        <v>-134.12884521484401</v>
      </c>
    </row>
    <row r="3441" spans="1:3">
      <c r="A3441" s="15">
        <v>281559040</v>
      </c>
      <c r="B3441" s="15">
        <v>-1463</v>
      </c>
      <c r="C3441" s="15">
        <v>-223.24288940429699</v>
      </c>
    </row>
    <row r="3442" spans="1:3">
      <c r="A3442" s="15">
        <v>281640960</v>
      </c>
      <c r="B3442" s="15">
        <v>-294</v>
      </c>
      <c r="C3442" s="15">
        <v>-44.862209320068402</v>
      </c>
    </row>
    <row r="3443" spans="1:3">
      <c r="A3443" s="15">
        <v>281722880</v>
      </c>
      <c r="B3443" s="15">
        <v>-879</v>
      </c>
      <c r="C3443" s="15">
        <v>-134.12884521484401</v>
      </c>
    </row>
    <row r="3444" spans="1:3">
      <c r="A3444" s="15">
        <v>281804800</v>
      </c>
      <c r="B3444" s="15">
        <v>-1</v>
      </c>
      <c r="C3444" s="15">
        <v>-0.15259255468845401</v>
      </c>
    </row>
    <row r="3445" spans="1:3">
      <c r="A3445" s="15">
        <v>281886720</v>
      </c>
      <c r="B3445" s="15">
        <v>-1</v>
      </c>
      <c r="C3445" s="15">
        <v>-0.15259255468845401</v>
      </c>
    </row>
    <row r="3446" spans="1:3">
      <c r="A3446" s="15">
        <v>281968640</v>
      </c>
      <c r="B3446" s="15">
        <v>-1</v>
      </c>
      <c r="C3446" s="15">
        <v>-0.15259255468845401</v>
      </c>
    </row>
    <row r="3447" spans="1:3">
      <c r="A3447" s="15">
        <v>282050560</v>
      </c>
      <c r="B3447" s="15">
        <v>-1</v>
      </c>
      <c r="C3447" s="15">
        <v>-0.15259255468845401</v>
      </c>
    </row>
    <row r="3448" spans="1:3">
      <c r="A3448" s="15">
        <v>282132480</v>
      </c>
      <c r="B3448" s="15">
        <v>-879</v>
      </c>
      <c r="C3448" s="15">
        <v>-134.12884521484401</v>
      </c>
    </row>
    <row r="3449" spans="1:3">
      <c r="A3449" s="15">
        <v>282214400</v>
      </c>
      <c r="B3449" s="15">
        <v>-294</v>
      </c>
      <c r="C3449" s="15">
        <v>-44.862209320068402</v>
      </c>
    </row>
    <row r="3450" spans="1:3">
      <c r="A3450" s="15">
        <v>282296320</v>
      </c>
      <c r="B3450" s="15">
        <v>-1171</v>
      </c>
      <c r="C3450" s="15">
        <v>-178.68586730957</v>
      </c>
    </row>
    <row r="3451" spans="1:3">
      <c r="A3451" s="15">
        <v>282378240</v>
      </c>
      <c r="B3451" s="15">
        <v>-1</v>
      </c>
      <c r="C3451" s="15">
        <v>-0.15259255468845401</v>
      </c>
    </row>
    <row r="3452" spans="1:3">
      <c r="A3452" s="15">
        <v>282460160</v>
      </c>
      <c r="B3452" s="15">
        <v>-1</v>
      </c>
      <c r="C3452" s="15">
        <v>-0.15259255468845401</v>
      </c>
    </row>
    <row r="3453" spans="1:3">
      <c r="A3453" s="15">
        <v>282542080</v>
      </c>
      <c r="B3453" s="15">
        <v>-1</v>
      </c>
      <c r="C3453" s="15">
        <v>-0.15259255468845401</v>
      </c>
    </row>
    <row r="3454" spans="1:3">
      <c r="A3454" s="15">
        <v>282624000</v>
      </c>
      <c r="B3454" s="15">
        <v>584</v>
      </c>
      <c r="C3454" s="15">
        <v>89.114044189453097</v>
      </c>
    </row>
    <row r="3455" spans="1:3">
      <c r="A3455" s="15">
        <v>282705920</v>
      </c>
      <c r="B3455" s="15">
        <v>291</v>
      </c>
      <c r="C3455" s="15">
        <v>44.404430389404297</v>
      </c>
    </row>
    <row r="3456" spans="1:3">
      <c r="A3456" s="15">
        <v>282787840</v>
      </c>
      <c r="B3456" s="15">
        <v>584</v>
      </c>
      <c r="C3456" s="15">
        <v>89.114044189453097</v>
      </c>
    </row>
    <row r="3457" spans="1:3">
      <c r="A3457" s="15">
        <v>282869760</v>
      </c>
      <c r="B3457" s="15">
        <v>-294</v>
      </c>
      <c r="C3457" s="15">
        <v>-44.862209320068402</v>
      </c>
    </row>
    <row r="3458" spans="1:3">
      <c r="A3458" s="15">
        <v>282951680</v>
      </c>
      <c r="B3458" s="15">
        <v>-1</v>
      </c>
      <c r="C3458" s="15">
        <v>-0.15259255468845401</v>
      </c>
    </row>
    <row r="3459" spans="1:3">
      <c r="A3459" s="15">
        <v>283033600</v>
      </c>
      <c r="B3459" s="15">
        <v>-294</v>
      </c>
      <c r="C3459" s="15">
        <v>-44.862209320068402</v>
      </c>
    </row>
    <row r="3460" spans="1:3">
      <c r="A3460" s="15">
        <v>283115520</v>
      </c>
      <c r="B3460" s="15">
        <v>-1</v>
      </c>
      <c r="C3460" s="15">
        <v>-0.15259255468845401</v>
      </c>
    </row>
    <row r="3461" spans="1:3">
      <c r="A3461" s="15">
        <v>283197440</v>
      </c>
      <c r="B3461" s="15">
        <v>584</v>
      </c>
      <c r="C3461" s="15">
        <v>89.114044189453097</v>
      </c>
    </row>
    <row r="3462" spans="1:3">
      <c r="A3462" s="15">
        <v>283279360</v>
      </c>
      <c r="B3462" s="15">
        <v>291</v>
      </c>
      <c r="C3462" s="15">
        <v>44.404430389404297</v>
      </c>
    </row>
    <row r="3463" spans="1:3">
      <c r="A3463" s="15">
        <v>283361280</v>
      </c>
      <c r="B3463" s="15">
        <v>1168</v>
      </c>
      <c r="C3463" s="15">
        <v>178.22808837890599</v>
      </c>
    </row>
    <row r="3464" spans="1:3">
      <c r="A3464" s="15">
        <v>283443200</v>
      </c>
      <c r="B3464" s="15">
        <v>584</v>
      </c>
      <c r="C3464" s="15">
        <v>89.114044189453097</v>
      </c>
    </row>
    <row r="3465" spans="1:3">
      <c r="A3465" s="15">
        <v>283525120</v>
      </c>
      <c r="B3465" s="15">
        <v>876</v>
      </c>
      <c r="C3465" s="15">
        <v>133.67106628418</v>
      </c>
    </row>
    <row r="3466" spans="1:3">
      <c r="A3466" s="15">
        <v>283607040</v>
      </c>
      <c r="B3466" s="15">
        <v>291</v>
      </c>
      <c r="C3466" s="15">
        <v>44.404430389404297</v>
      </c>
    </row>
    <row r="3467" spans="1:3">
      <c r="A3467" s="15">
        <v>283688960</v>
      </c>
      <c r="B3467" s="15">
        <v>-1</v>
      </c>
      <c r="C3467" s="15">
        <v>-0.15259255468845401</v>
      </c>
    </row>
    <row r="3468" spans="1:3">
      <c r="A3468" s="15">
        <v>283770880</v>
      </c>
      <c r="B3468" s="15">
        <v>291</v>
      </c>
      <c r="C3468" s="15">
        <v>44.404430389404297</v>
      </c>
    </row>
    <row r="3469" spans="1:3">
      <c r="A3469" s="15">
        <v>283852800</v>
      </c>
      <c r="B3469" s="15">
        <v>-1</v>
      </c>
      <c r="C3469" s="15">
        <v>-0.15259255468845401</v>
      </c>
    </row>
    <row r="3470" spans="1:3">
      <c r="A3470" s="15">
        <v>283934720</v>
      </c>
      <c r="B3470" s="15">
        <v>1168</v>
      </c>
      <c r="C3470" s="15">
        <v>178.22808837890599</v>
      </c>
    </row>
    <row r="3471" spans="1:3">
      <c r="A3471" s="15">
        <v>284016640</v>
      </c>
      <c r="B3471" s="15">
        <v>584</v>
      </c>
      <c r="C3471" s="15">
        <v>89.114044189453097</v>
      </c>
    </row>
    <row r="3472" spans="1:3">
      <c r="A3472" s="15">
        <v>284098560</v>
      </c>
      <c r="B3472" s="15">
        <v>1168</v>
      </c>
      <c r="C3472" s="15">
        <v>178.22808837890599</v>
      </c>
    </row>
    <row r="3473" spans="1:3">
      <c r="A3473" s="15">
        <v>284180480</v>
      </c>
      <c r="B3473" s="15">
        <v>876</v>
      </c>
      <c r="C3473" s="15">
        <v>133.67106628418</v>
      </c>
    </row>
    <row r="3474" spans="1:3">
      <c r="A3474" s="15">
        <v>284262400</v>
      </c>
      <c r="B3474" s="15">
        <v>876</v>
      </c>
      <c r="C3474" s="15">
        <v>133.67106628418</v>
      </c>
    </row>
    <row r="3475" spans="1:3">
      <c r="A3475" s="15">
        <v>284344320</v>
      </c>
      <c r="B3475" s="15">
        <v>876</v>
      </c>
      <c r="C3475" s="15">
        <v>133.67106628418</v>
      </c>
    </row>
    <row r="3476" spans="1:3">
      <c r="A3476" s="15">
        <v>284426240</v>
      </c>
      <c r="B3476" s="15">
        <v>291</v>
      </c>
      <c r="C3476" s="15">
        <v>44.404430389404297</v>
      </c>
    </row>
    <row r="3477" spans="1:3">
      <c r="A3477" s="15">
        <v>284508160</v>
      </c>
      <c r="B3477" s="15">
        <v>584</v>
      </c>
      <c r="C3477" s="15">
        <v>89.114044189453097</v>
      </c>
    </row>
    <row r="3478" spans="1:3">
      <c r="A3478" s="15">
        <v>284590080</v>
      </c>
      <c r="B3478" s="15">
        <v>291</v>
      </c>
      <c r="C3478" s="15">
        <v>44.404430389404297</v>
      </c>
    </row>
    <row r="3479" spans="1:3">
      <c r="A3479" s="15">
        <v>284672000</v>
      </c>
      <c r="B3479" s="15">
        <v>1168</v>
      </c>
      <c r="C3479" s="15">
        <v>178.22808837890599</v>
      </c>
    </row>
    <row r="3480" spans="1:3">
      <c r="A3480" s="15">
        <v>284753920</v>
      </c>
      <c r="B3480" s="15">
        <v>1168</v>
      </c>
      <c r="C3480" s="15">
        <v>178.22808837890599</v>
      </c>
    </row>
    <row r="3481" spans="1:3">
      <c r="A3481" s="15">
        <v>284835840</v>
      </c>
      <c r="B3481" s="15">
        <v>1460</v>
      </c>
      <c r="C3481" s="15">
        <v>222.78512573242199</v>
      </c>
    </row>
    <row r="3482" spans="1:3">
      <c r="A3482" s="15">
        <v>284917760</v>
      </c>
      <c r="B3482" s="15">
        <v>1460</v>
      </c>
      <c r="C3482" s="15">
        <v>222.78512573242199</v>
      </c>
    </row>
    <row r="3483" spans="1:3">
      <c r="A3483" s="15">
        <v>284999680</v>
      </c>
      <c r="B3483" s="15">
        <v>876</v>
      </c>
      <c r="C3483" s="15">
        <v>133.67106628418</v>
      </c>
    </row>
    <row r="3484" spans="1:3">
      <c r="A3484" s="15">
        <v>285081600</v>
      </c>
      <c r="B3484" s="15">
        <v>1460</v>
      </c>
      <c r="C3484" s="15">
        <v>222.78512573242199</v>
      </c>
    </row>
    <row r="3485" spans="1:3">
      <c r="A3485" s="15">
        <v>285163520</v>
      </c>
      <c r="B3485" s="15">
        <v>291</v>
      </c>
      <c r="C3485" s="15">
        <v>44.404430389404297</v>
      </c>
    </row>
    <row r="3486" spans="1:3">
      <c r="A3486" s="15">
        <v>285245440</v>
      </c>
      <c r="B3486" s="15">
        <v>876</v>
      </c>
      <c r="C3486" s="15">
        <v>133.67106628418</v>
      </c>
    </row>
    <row r="3487" spans="1:3">
      <c r="A3487" s="15">
        <v>285327360</v>
      </c>
      <c r="B3487" s="15">
        <v>584</v>
      </c>
      <c r="C3487" s="15">
        <v>89.114044189453097</v>
      </c>
    </row>
    <row r="3488" spans="1:3">
      <c r="A3488" s="15">
        <v>285409280</v>
      </c>
      <c r="B3488" s="15">
        <v>1168</v>
      </c>
      <c r="C3488" s="15">
        <v>178.22808837890599</v>
      </c>
    </row>
    <row r="3489" spans="1:3">
      <c r="A3489" s="15">
        <v>285491200</v>
      </c>
      <c r="B3489" s="15">
        <v>1752</v>
      </c>
      <c r="C3489" s="15">
        <v>267.34213256835898</v>
      </c>
    </row>
    <row r="3490" spans="1:3">
      <c r="A3490" s="15">
        <v>285573120</v>
      </c>
      <c r="B3490" s="15">
        <v>1168</v>
      </c>
      <c r="C3490" s="15">
        <v>178.22808837890599</v>
      </c>
    </row>
    <row r="3491" spans="1:3">
      <c r="A3491" s="15">
        <v>285655040</v>
      </c>
      <c r="B3491" s="15">
        <v>2045</v>
      </c>
      <c r="C3491" s="15">
        <v>312.0517578125</v>
      </c>
    </row>
    <row r="3492" spans="1:3">
      <c r="A3492" s="15">
        <v>285736960</v>
      </c>
      <c r="B3492" s="15">
        <v>1168</v>
      </c>
      <c r="C3492" s="15">
        <v>178.22808837890599</v>
      </c>
    </row>
    <row r="3493" spans="1:3">
      <c r="A3493" s="15">
        <v>285818880</v>
      </c>
      <c r="B3493" s="15">
        <v>1460</v>
      </c>
      <c r="C3493" s="15">
        <v>222.78512573242199</v>
      </c>
    </row>
    <row r="3494" spans="1:3">
      <c r="A3494" s="15">
        <v>285900800</v>
      </c>
      <c r="B3494" s="15">
        <v>584</v>
      </c>
      <c r="C3494" s="15">
        <v>89.114044189453097</v>
      </c>
    </row>
    <row r="3495" spans="1:3">
      <c r="A3495" s="15">
        <v>285982720</v>
      </c>
      <c r="B3495" s="15">
        <v>876</v>
      </c>
      <c r="C3495" s="15">
        <v>133.67106628418</v>
      </c>
    </row>
    <row r="3496" spans="1:3">
      <c r="A3496" s="15">
        <v>286064640</v>
      </c>
      <c r="B3496" s="15">
        <v>1168</v>
      </c>
      <c r="C3496" s="15">
        <v>178.22808837890599</v>
      </c>
    </row>
    <row r="3497" spans="1:3">
      <c r="A3497" s="15">
        <v>286146560</v>
      </c>
      <c r="B3497" s="15">
        <v>876</v>
      </c>
      <c r="C3497" s="15">
        <v>133.67106628418</v>
      </c>
    </row>
    <row r="3498" spans="1:3">
      <c r="A3498" s="15">
        <v>286228480</v>
      </c>
      <c r="B3498" s="15">
        <v>1752</v>
      </c>
      <c r="C3498" s="15">
        <v>267.34213256835898</v>
      </c>
    </row>
    <row r="3499" spans="1:3">
      <c r="A3499" s="15">
        <v>286310400</v>
      </c>
      <c r="B3499" s="15">
        <v>1168</v>
      </c>
      <c r="C3499" s="15">
        <v>178.22808837890599</v>
      </c>
    </row>
    <row r="3500" spans="1:3">
      <c r="A3500" s="15">
        <v>286392320</v>
      </c>
      <c r="B3500" s="15">
        <v>2337</v>
      </c>
      <c r="C3500" s="15">
        <v>356.60879516601602</v>
      </c>
    </row>
    <row r="3501" spans="1:3">
      <c r="A3501" s="15">
        <v>286474240</v>
      </c>
      <c r="B3501" s="15">
        <v>1460</v>
      </c>
      <c r="C3501" s="15">
        <v>222.78512573242199</v>
      </c>
    </row>
    <row r="3502" spans="1:3">
      <c r="A3502" s="15">
        <v>286556160</v>
      </c>
      <c r="B3502" s="15">
        <v>1460</v>
      </c>
      <c r="C3502" s="15">
        <v>222.78512573242199</v>
      </c>
    </row>
    <row r="3503" spans="1:3">
      <c r="A3503" s="15">
        <v>286638080</v>
      </c>
      <c r="B3503" s="15">
        <v>1168</v>
      </c>
      <c r="C3503" s="15">
        <v>178.22808837890599</v>
      </c>
    </row>
    <row r="3504" spans="1:3">
      <c r="A3504" s="15">
        <v>286720000</v>
      </c>
      <c r="B3504" s="15">
        <v>584</v>
      </c>
      <c r="C3504" s="15">
        <v>89.114044189453097</v>
      </c>
    </row>
    <row r="3505" spans="1:3">
      <c r="A3505" s="15">
        <v>286801920</v>
      </c>
      <c r="B3505" s="15">
        <v>1460</v>
      </c>
      <c r="C3505" s="15">
        <v>222.78512573242199</v>
      </c>
    </row>
    <row r="3506" spans="1:3">
      <c r="A3506" s="15">
        <v>286883840</v>
      </c>
      <c r="B3506" s="15">
        <v>876</v>
      </c>
      <c r="C3506" s="15">
        <v>133.67106628418</v>
      </c>
    </row>
    <row r="3507" spans="1:3">
      <c r="A3507" s="15">
        <v>286965760</v>
      </c>
      <c r="B3507" s="15">
        <v>2045</v>
      </c>
      <c r="C3507" s="15">
        <v>312.0517578125</v>
      </c>
    </row>
    <row r="3508" spans="1:3">
      <c r="A3508" s="15">
        <v>287047680</v>
      </c>
      <c r="B3508" s="15">
        <v>1752</v>
      </c>
      <c r="C3508" s="15">
        <v>267.34213256835898</v>
      </c>
    </row>
    <row r="3509" spans="1:3">
      <c r="A3509" s="15">
        <v>287129600</v>
      </c>
      <c r="B3509" s="15">
        <v>2045</v>
      </c>
      <c r="C3509" s="15">
        <v>312.0517578125</v>
      </c>
    </row>
    <row r="3510" spans="1:3">
      <c r="A3510" s="15">
        <v>287211520</v>
      </c>
      <c r="B3510" s="15">
        <v>2045</v>
      </c>
      <c r="C3510" s="15">
        <v>312.0517578125</v>
      </c>
    </row>
    <row r="3511" spans="1:3">
      <c r="A3511" s="15">
        <v>287293440</v>
      </c>
      <c r="B3511" s="15">
        <v>1168</v>
      </c>
      <c r="C3511" s="15">
        <v>178.22808837890599</v>
      </c>
    </row>
    <row r="3512" spans="1:3">
      <c r="A3512" s="15">
        <v>287375360</v>
      </c>
      <c r="B3512" s="15">
        <v>1752</v>
      </c>
      <c r="C3512" s="15">
        <v>267.34213256835898</v>
      </c>
    </row>
    <row r="3513" spans="1:3">
      <c r="A3513" s="15">
        <v>287457280</v>
      </c>
      <c r="B3513" s="15">
        <v>584</v>
      </c>
      <c r="C3513" s="15">
        <v>89.114044189453097</v>
      </c>
    </row>
    <row r="3514" spans="1:3">
      <c r="A3514" s="15">
        <v>287539200</v>
      </c>
      <c r="B3514" s="15">
        <v>1460</v>
      </c>
      <c r="C3514" s="15">
        <v>222.78512573242199</v>
      </c>
    </row>
    <row r="3515" spans="1:3">
      <c r="A3515" s="15">
        <v>287621120</v>
      </c>
      <c r="B3515" s="15">
        <v>1168</v>
      </c>
      <c r="C3515" s="15">
        <v>178.22808837890599</v>
      </c>
    </row>
    <row r="3516" spans="1:3">
      <c r="A3516" s="15">
        <v>287703040</v>
      </c>
      <c r="B3516" s="15">
        <v>1752</v>
      </c>
      <c r="C3516" s="15">
        <v>267.34213256835898</v>
      </c>
    </row>
    <row r="3517" spans="1:3">
      <c r="A3517" s="15">
        <v>287784960</v>
      </c>
      <c r="B3517" s="15">
        <v>2337</v>
      </c>
      <c r="C3517" s="15">
        <v>356.60879516601602</v>
      </c>
    </row>
    <row r="3518" spans="1:3">
      <c r="A3518" s="15">
        <v>287866880</v>
      </c>
      <c r="B3518" s="15">
        <v>1752</v>
      </c>
      <c r="C3518" s="15">
        <v>267.34213256835898</v>
      </c>
    </row>
    <row r="3519" spans="1:3">
      <c r="A3519" s="15">
        <v>287948800</v>
      </c>
      <c r="B3519" s="15">
        <v>2630</v>
      </c>
      <c r="C3519" s="15">
        <v>401.31838989257801</v>
      </c>
    </row>
    <row r="3520" spans="1:3">
      <c r="A3520" s="15">
        <v>288030720</v>
      </c>
      <c r="B3520" s="15">
        <v>1168</v>
      </c>
      <c r="C3520" s="15">
        <v>178.22808837890599</v>
      </c>
    </row>
    <row r="3521" spans="1:3">
      <c r="A3521" s="15">
        <v>288112640</v>
      </c>
      <c r="B3521" s="15">
        <v>1752</v>
      </c>
      <c r="C3521" s="15">
        <v>267.34213256835898</v>
      </c>
    </row>
    <row r="3522" spans="1:3">
      <c r="A3522" s="15">
        <v>288194560</v>
      </c>
      <c r="B3522" s="15">
        <v>876</v>
      </c>
      <c r="C3522" s="15">
        <v>133.67106628418</v>
      </c>
    </row>
    <row r="3523" spans="1:3">
      <c r="A3523" s="15">
        <v>288276480</v>
      </c>
      <c r="B3523" s="15">
        <v>1168</v>
      </c>
      <c r="C3523" s="15">
        <v>178.22808837890599</v>
      </c>
    </row>
    <row r="3524" spans="1:3">
      <c r="A3524" s="15">
        <v>288358400</v>
      </c>
      <c r="B3524" s="15">
        <v>1460</v>
      </c>
      <c r="C3524" s="15">
        <v>222.78512573242199</v>
      </c>
    </row>
    <row r="3525" spans="1:3">
      <c r="A3525" s="15">
        <v>288440320</v>
      </c>
      <c r="B3525" s="15">
        <v>1460</v>
      </c>
      <c r="C3525" s="15">
        <v>222.78512573242199</v>
      </c>
    </row>
    <row r="3526" spans="1:3">
      <c r="A3526" s="15">
        <v>288522240</v>
      </c>
      <c r="B3526" s="15">
        <v>2922</v>
      </c>
      <c r="C3526" s="15">
        <v>445.87542724609398</v>
      </c>
    </row>
    <row r="3527" spans="1:3">
      <c r="A3527" s="15">
        <v>288604160</v>
      </c>
      <c r="B3527" s="15">
        <v>1752</v>
      </c>
      <c r="C3527" s="15">
        <v>267.34213256835898</v>
      </c>
    </row>
    <row r="3528" spans="1:3">
      <c r="A3528" s="15">
        <v>288686080</v>
      </c>
      <c r="B3528" s="15">
        <v>2630</v>
      </c>
      <c r="C3528" s="15">
        <v>401.31838989257801</v>
      </c>
    </row>
    <row r="3529" spans="1:3">
      <c r="A3529" s="15">
        <v>288768000</v>
      </c>
      <c r="B3529" s="15">
        <v>1460</v>
      </c>
      <c r="C3529" s="15">
        <v>222.78512573242199</v>
      </c>
    </row>
    <row r="3530" spans="1:3">
      <c r="A3530" s="15">
        <v>288849920</v>
      </c>
      <c r="B3530" s="15">
        <v>1460</v>
      </c>
      <c r="C3530" s="15">
        <v>222.78512573242199</v>
      </c>
    </row>
    <row r="3531" spans="1:3">
      <c r="A3531" s="15">
        <v>288931840</v>
      </c>
      <c r="B3531" s="15">
        <v>1168</v>
      </c>
      <c r="C3531" s="15">
        <v>178.22808837890599</v>
      </c>
    </row>
    <row r="3532" spans="1:3">
      <c r="A3532" s="15">
        <v>289013760</v>
      </c>
      <c r="B3532" s="15">
        <v>584</v>
      </c>
      <c r="C3532" s="15">
        <v>89.114044189453097</v>
      </c>
    </row>
    <row r="3533" spans="1:3">
      <c r="A3533" s="15">
        <v>289095680</v>
      </c>
      <c r="B3533" s="15">
        <v>2045</v>
      </c>
      <c r="C3533" s="15">
        <v>312.0517578125</v>
      </c>
    </row>
    <row r="3534" spans="1:3">
      <c r="A3534" s="15">
        <v>289177600</v>
      </c>
      <c r="B3534" s="15">
        <v>1168</v>
      </c>
      <c r="C3534" s="15">
        <v>178.22808837890599</v>
      </c>
    </row>
    <row r="3535" spans="1:3">
      <c r="A3535" s="15">
        <v>289259520</v>
      </c>
      <c r="B3535" s="15">
        <v>2922</v>
      </c>
      <c r="C3535" s="15">
        <v>445.87542724609398</v>
      </c>
    </row>
    <row r="3536" spans="1:3">
      <c r="A3536" s="15">
        <v>289341440</v>
      </c>
      <c r="B3536" s="15">
        <v>2045</v>
      </c>
      <c r="C3536" s="15">
        <v>312.0517578125</v>
      </c>
    </row>
    <row r="3537" spans="1:3">
      <c r="A3537" s="15">
        <v>289423360</v>
      </c>
      <c r="B3537" s="15">
        <v>2337</v>
      </c>
      <c r="C3537" s="15">
        <v>356.60879516601602</v>
      </c>
    </row>
    <row r="3538" spans="1:3">
      <c r="A3538" s="15">
        <v>289505280</v>
      </c>
      <c r="B3538" s="15">
        <v>1752</v>
      </c>
      <c r="C3538" s="15">
        <v>267.34213256835898</v>
      </c>
    </row>
    <row r="3539" spans="1:3">
      <c r="A3539" s="15">
        <v>289587200</v>
      </c>
      <c r="B3539" s="15">
        <v>876</v>
      </c>
      <c r="C3539" s="15">
        <v>133.67106628418</v>
      </c>
    </row>
    <row r="3540" spans="1:3">
      <c r="A3540" s="15">
        <v>289669120</v>
      </c>
      <c r="B3540" s="15">
        <v>1460</v>
      </c>
      <c r="C3540" s="15">
        <v>222.78512573242199</v>
      </c>
    </row>
    <row r="3541" spans="1:3">
      <c r="A3541" s="15">
        <v>289751040</v>
      </c>
      <c r="B3541" s="15">
        <v>-1</v>
      </c>
      <c r="C3541" s="15">
        <v>-0.15259255468845401</v>
      </c>
    </row>
    <row r="3542" spans="1:3">
      <c r="A3542" s="15">
        <v>289832960</v>
      </c>
      <c r="B3542" s="15">
        <v>1752</v>
      </c>
      <c r="C3542" s="15">
        <v>267.34213256835898</v>
      </c>
    </row>
    <row r="3543" spans="1:3">
      <c r="A3543" s="15">
        <v>289914880</v>
      </c>
      <c r="B3543" s="15">
        <v>1168</v>
      </c>
      <c r="C3543" s="15">
        <v>178.22808837890599</v>
      </c>
    </row>
    <row r="3544" spans="1:3">
      <c r="A3544" s="15">
        <v>289996800</v>
      </c>
      <c r="B3544" s="15">
        <v>2630</v>
      </c>
      <c r="C3544" s="15">
        <v>401.31838989257801</v>
      </c>
    </row>
    <row r="3545" spans="1:3">
      <c r="A3545" s="15">
        <v>290078720</v>
      </c>
      <c r="B3545" s="15">
        <v>2922</v>
      </c>
      <c r="C3545" s="15">
        <v>445.87542724609398</v>
      </c>
    </row>
    <row r="3546" spans="1:3">
      <c r="A3546" s="15">
        <v>290160640</v>
      </c>
      <c r="B3546" s="15">
        <v>2045</v>
      </c>
      <c r="C3546" s="15">
        <v>312.0517578125</v>
      </c>
    </row>
    <row r="3547" spans="1:3">
      <c r="A3547" s="15">
        <v>290242560</v>
      </c>
      <c r="B3547" s="15">
        <v>2630</v>
      </c>
      <c r="C3547" s="15">
        <v>401.31838989257801</v>
      </c>
    </row>
    <row r="3548" spans="1:3">
      <c r="A3548" s="15">
        <v>290324480</v>
      </c>
      <c r="B3548" s="15">
        <v>876</v>
      </c>
      <c r="C3548" s="15">
        <v>133.67106628418</v>
      </c>
    </row>
    <row r="3549" spans="1:3">
      <c r="A3549" s="15">
        <v>290406400</v>
      </c>
      <c r="B3549" s="15">
        <v>1752</v>
      </c>
      <c r="C3549" s="15">
        <v>267.34213256835898</v>
      </c>
    </row>
    <row r="3550" spans="1:3">
      <c r="A3550" s="15">
        <v>290488320</v>
      </c>
      <c r="B3550" s="15">
        <v>584</v>
      </c>
      <c r="C3550" s="15">
        <v>89.114044189453097</v>
      </c>
    </row>
    <row r="3551" spans="1:3">
      <c r="A3551" s="15">
        <v>290570240</v>
      </c>
      <c r="B3551" s="15">
        <v>1752</v>
      </c>
      <c r="C3551" s="15">
        <v>267.34213256835898</v>
      </c>
    </row>
    <row r="3552" spans="1:3">
      <c r="A3552" s="15">
        <v>290652160</v>
      </c>
      <c r="B3552" s="15">
        <v>2045</v>
      </c>
      <c r="C3552" s="15">
        <v>312.0517578125</v>
      </c>
    </row>
    <row r="3553" spans="1:3">
      <c r="A3553" s="15">
        <v>290734080</v>
      </c>
      <c r="B3553" s="15">
        <v>2045</v>
      </c>
      <c r="C3553" s="15">
        <v>312.0517578125</v>
      </c>
    </row>
    <row r="3554" spans="1:3">
      <c r="A3554" s="15">
        <v>290816000</v>
      </c>
      <c r="B3554" s="15">
        <v>3215</v>
      </c>
      <c r="C3554" s="15">
        <v>490.58505249023398</v>
      </c>
    </row>
    <row r="3555" spans="1:3">
      <c r="A3555" s="15">
        <v>290897920</v>
      </c>
      <c r="B3555" s="15">
        <v>1752</v>
      </c>
      <c r="C3555" s="15">
        <v>267.34213256835898</v>
      </c>
    </row>
    <row r="3556" spans="1:3">
      <c r="A3556" s="15">
        <v>290979840</v>
      </c>
      <c r="B3556" s="15">
        <v>2630</v>
      </c>
      <c r="C3556" s="15">
        <v>401.31838989257801</v>
      </c>
    </row>
    <row r="3557" spans="1:3">
      <c r="A3557" s="15">
        <v>291061760</v>
      </c>
      <c r="B3557" s="15">
        <v>584</v>
      </c>
      <c r="C3557" s="15">
        <v>89.114044189453097</v>
      </c>
    </row>
    <row r="3558" spans="1:3">
      <c r="A3558" s="15">
        <v>291143680</v>
      </c>
      <c r="B3558" s="15">
        <v>1168</v>
      </c>
      <c r="C3558" s="15">
        <v>178.22808837890599</v>
      </c>
    </row>
    <row r="3559" spans="1:3">
      <c r="A3559" s="15">
        <v>291225600</v>
      </c>
      <c r="B3559" s="15">
        <v>876</v>
      </c>
      <c r="C3559" s="15">
        <v>133.67106628418</v>
      </c>
    </row>
    <row r="3560" spans="1:3">
      <c r="A3560" s="15">
        <v>291307520</v>
      </c>
      <c r="B3560" s="15">
        <v>584</v>
      </c>
      <c r="C3560" s="15">
        <v>89.114044189453097</v>
      </c>
    </row>
    <row r="3561" spans="1:3">
      <c r="A3561" s="15">
        <v>291389440</v>
      </c>
      <c r="B3561" s="15">
        <v>2630</v>
      </c>
      <c r="C3561" s="15">
        <v>401.31838989257801</v>
      </c>
    </row>
    <row r="3562" spans="1:3">
      <c r="A3562" s="15">
        <v>291471360</v>
      </c>
      <c r="B3562" s="15">
        <v>1460</v>
      </c>
      <c r="C3562" s="15">
        <v>222.78512573242199</v>
      </c>
    </row>
    <row r="3563" spans="1:3">
      <c r="A3563" s="15">
        <v>291553280</v>
      </c>
      <c r="B3563" s="15">
        <v>2922</v>
      </c>
      <c r="C3563" s="15">
        <v>445.87542724609398</v>
      </c>
    </row>
    <row r="3564" spans="1:3">
      <c r="A3564" s="15">
        <v>291635200</v>
      </c>
      <c r="B3564" s="15">
        <v>1460</v>
      </c>
      <c r="C3564" s="15">
        <v>222.78512573242199</v>
      </c>
    </row>
    <row r="3565" spans="1:3">
      <c r="A3565" s="15">
        <v>291717120</v>
      </c>
      <c r="B3565" s="15">
        <v>2045</v>
      </c>
      <c r="C3565" s="15">
        <v>312.0517578125</v>
      </c>
    </row>
    <row r="3566" spans="1:3">
      <c r="A3566" s="15">
        <v>291799040</v>
      </c>
      <c r="B3566" s="15">
        <v>876</v>
      </c>
      <c r="C3566" s="15">
        <v>133.67106628418</v>
      </c>
    </row>
    <row r="3567" spans="1:3">
      <c r="A3567" s="15">
        <v>291880960</v>
      </c>
      <c r="B3567" s="15">
        <v>-294</v>
      </c>
      <c r="C3567" s="15">
        <v>-44.862209320068402</v>
      </c>
    </row>
    <row r="3568" spans="1:3">
      <c r="A3568" s="15">
        <v>291962880</v>
      </c>
      <c r="B3568" s="15">
        <v>876</v>
      </c>
      <c r="C3568" s="15">
        <v>133.67106628418</v>
      </c>
    </row>
    <row r="3569" spans="1:3">
      <c r="A3569" s="15">
        <v>292044800</v>
      </c>
      <c r="B3569" s="15">
        <v>-586</v>
      </c>
      <c r="C3569" s="15">
        <v>-89.419235229492202</v>
      </c>
    </row>
    <row r="3570" spans="1:3">
      <c r="A3570" s="15">
        <v>292126720</v>
      </c>
      <c r="B3570" s="15">
        <v>2337</v>
      </c>
      <c r="C3570" s="15">
        <v>356.60879516601602</v>
      </c>
    </row>
    <row r="3571" spans="1:3">
      <c r="A3571" s="15">
        <v>292208640</v>
      </c>
      <c r="B3571" s="15">
        <v>1168</v>
      </c>
      <c r="C3571" s="15">
        <v>178.22808837890599</v>
      </c>
    </row>
    <row r="3572" spans="1:3">
      <c r="A3572" s="15">
        <v>292290560</v>
      </c>
      <c r="B3572" s="15">
        <v>2337</v>
      </c>
      <c r="C3572" s="15">
        <v>356.60879516601602</v>
      </c>
    </row>
    <row r="3573" spans="1:3">
      <c r="A3573" s="15">
        <v>292372480</v>
      </c>
      <c r="B3573" s="15">
        <v>1460</v>
      </c>
      <c r="C3573" s="15">
        <v>222.78512573242199</v>
      </c>
    </row>
    <row r="3574" spans="1:3">
      <c r="A3574" s="15">
        <v>292454400</v>
      </c>
      <c r="B3574" s="15">
        <v>584</v>
      </c>
      <c r="C3574" s="15">
        <v>89.114044189453097</v>
      </c>
    </row>
    <row r="3575" spans="1:3">
      <c r="A3575" s="15">
        <v>292536320</v>
      </c>
      <c r="B3575" s="15">
        <v>1168</v>
      </c>
      <c r="C3575" s="15">
        <v>178.22808837890599</v>
      </c>
    </row>
    <row r="3576" spans="1:3">
      <c r="A3576" s="15">
        <v>292618240</v>
      </c>
      <c r="B3576" s="15">
        <v>-1756</v>
      </c>
      <c r="C3576" s="15">
        <v>-267.95251464843699</v>
      </c>
    </row>
    <row r="3577" spans="1:3">
      <c r="A3577" s="15">
        <v>292700160</v>
      </c>
      <c r="B3577" s="15">
        <v>291</v>
      </c>
      <c r="C3577" s="15">
        <v>44.404430389404297</v>
      </c>
    </row>
    <row r="3578" spans="1:3">
      <c r="A3578" s="15">
        <v>292782080</v>
      </c>
      <c r="B3578" s="15">
        <v>-1756</v>
      </c>
      <c r="C3578" s="15">
        <v>-267.95251464843699</v>
      </c>
    </row>
    <row r="3579" spans="1:3">
      <c r="A3579" s="15">
        <v>292864000</v>
      </c>
      <c r="B3579" s="15">
        <v>584</v>
      </c>
      <c r="C3579" s="15">
        <v>89.114044189453097</v>
      </c>
    </row>
    <row r="3580" spans="1:3">
      <c r="A3580" s="15">
        <v>292945920</v>
      </c>
      <c r="B3580" s="15">
        <v>876</v>
      </c>
      <c r="C3580" s="15">
        <v>133.67106628418</v>
      </c>
    </row>
    <row r="3581" spans="1:3">
      <c r="A3581" s="15">
        <v>293027840</v>
      </c>
      <c r="B3581" s="15">
        <v>584</v>
      </c>
      <c r="C3581" s="15">
        <v>89.114044189453097</v>
      </c>
    </row>
    <row r="3582" spans="1:3">
      <c r="A3582" s="15">
        <v>293109760</v>
      </c>
      <c r="B3582" s="15">
        <v>1752</v>
      </c>
      <c r="C3582" s="15">
        <v>267.34213256835898</v>
      </c>
    </row>
    <row r="3583" spans="1:3">
      <c r="A3583" s="15">
        <v>293191680</v>
      </c>
      <c r="B3583" s="15">
        <v>-879</v>
      </c>
      <c r="C3583" s="15">
        <v>-134.12884521484401</v>
      </c>
    </row>
    <row r="3584" spans="1:3">
      <c r="A3584" s="15">
        <v>293273600</v>
      </c>
      <c r="B3584" s="15">
        <v>584</v>
      </c>
      <c r="C3584" s="15">
        <v>89.114044189453097</v>
      </c>
    </row>
    <row r="3585" spans="1:3">
      <c r="A3585" s="15">
        <v>293355520</v>
      </c>
      <c r="B3585" s="15">
        <v>-2341</v>
      </c>
      <c r="C3585" s="15">
        <v>-357.21914672851602</v>
      </c>
    </row>
    <row r="3586" spans="1:3">
      <c r="A3586" s="15">
        <v>293437440</v>
      </c>
      <c r="B3586" s="15">
        <v>-1171</v>
      </c>
      <c r="C3586" s="15">
        <v>-178.68586730957</v>
      </c>
    </row>
    <row r="3587" spans="1:3">
      <c r="A3587" s="15">
        <v>293519360</v>
      </c>
      <c r="B3587" s="15">
        <v>-1463</v>
      </c>
      <c r="C3587" s="15">
        <v>-223.24288940429699</v>
      </c>
    </row>
    <row r="3588" spans="1:3">
      <c r="A3588" s="15">
        <v>293601280</v>
      </c>
      <c r="B3588" s="15">
        <v>-1171</v>
      </c>
      <c r="C3588" s="15">
        <v>-178.68586730957</v>
      </c>
    </row>
    <row r="3589" spans="1:3">
      <c r="A3589" s="15">
        <v>293683200</v>
      </c>
      <c r="B3589" s="15">
        <v>1168</v>
      </c>
      <c r="C3589" s="15">
        <v>178.22808837890599</v>
      </c>
    </row>
    <row r="3590" spans="1:3">
      <c r="A3590" s="15">
        <v>293765120</v>
      </c>
      <c r="B3590" s="15">
        <v>-294</v>
      </c>
      <c r="C3590" s="15">
        <v>-44.862209320068402</v>
      </c>
    </row>
    <row r="3591" spans="1:3">
      <c r="A3591" s="15">
        <v>293847040</v>
      </c>
      <c r="B3591" s="15">
        <v>1168</v>
      </c>
      <c r="C3591" s="15">
        <v>178.22808837890599</v>
      </c>
    </row>
    <row r="3592" spans="1:3">
      <c r="A3592" s="15">
        <v>293928960</v>
      </c>
      <c r="B3592" s="15">
        <v>-1171</v>
      </c>
      <c r="C3592" s="15">
        <v>-178.68586730957</v>
      </c>
    </row>
    <row r="3593" spans="1:3">
      <c r="A3593" s="15">
        <v>294010880</v>
      </c>
      <c r="B3593" s="15">
        <v>-586</v>
      </c>
      <c r="C3593" s="15">
        <v>-89.419235229492202</v>
      </c>
    </row>
    <row r="3594" spans="1:3">
      <c r="A3594" s="15">
        <v>294092800</v>
      </c>
      <c r="B3594" s="15">
        <v>-1756</v>
      </c>
      <c r="C3594" s="15">
        <v>-267.95251464843699</v>
      </c>
    </row>
    <row r="3595" spans="1:3">
      <c r="A3595" s="15">
        <v>294174720</v>
      </c>
      <c r="B3595" s="15">
        <v>-2633</v>
      </c>
      <c r="C3595" s="15">
        <v>-401.77618408203102</v>
      </c>
    </row>
    <row r="3596" spans="1:3">
      <c r="A3596" s="15">
        <v>294256640</v>
      </c>
      <c r="B3596" s="15">
        <v>-879</v>
      </c>
      <c r="C3596" s="15">
        <v>-134.12884521484401</v>
      </c>
    </row>
    <row r="3597" spans="1:3">
      <c r="A3597" s="15">
        <v>294338560</v>
      </c>
      <c r="B3597" s="15">
        <v>-2341</v>
      </c>
      <c r="C3597" s="15">
        <v>-357.21914672851602</v>
      </c>
    </row>
    <row r="3598" spans="1:3">
      <c r="A3598" s="15">
        <v>294420480</v>
      </c>
      <c r="B3598" s="15">
        <v>584</v>
      </c>
      <c r="C3598" s="15">
        <v>89.114044189453097</v>
      </c>
    </row>
    <row r="3599" spans="1:3">
      <c r="A3599" s="15">
        <v>294502400</v>
      </c>
      <c r="B3599" s="15">
        <v>-1171</v>
      </c>
      <c r="C3599" s="15">
        <v>-178.68586730957</v>
      </c>
    </row>
    <row r="3600" spans="1:3">
      <c r="A3600" s="15">
        <v>294584320</v>
      </c>
      <c r="B3600" s="15">
        <v>-1</v>
      </c>
      <c r="C3600" s="15">
        <v>-0.15259255468845401</v>
      </c>
    </row>
    <row r="3601" spans="1:3">
      <c r="A3601" s="15">
        <v>294666240</v>
      </c>
      <c r="B3601" s="15">
        <v>-1463</v>
      </c>
      <c r="C3601" s="15">
        <v>-223.24288940429699</v>
      </c>
    </row>
    <row r="3602" spans="1:3">
      <c r="A3602" s="15">
        <v>294748160</v>
      </c>
      <c r="B3602" s="15">
        <v>-2341</v>
      </c>
      <c r="C3602" s="15">
        <v>-357.21914672851602</v>
      </c>
    </row>
    <row r="3603" spans="1:3">
      <c r="A3603" s="15">
        <v>294830080</v>
      </c>
      <c r="B3603" s="15">
        <v>-2048</v>
      </c>
      <c r="C3603" s="15">
        <v>-312.50955200195301</v>
      </c>
    </row>
    <row r="3604" spans="1:3">
      <c r="A3604" s="15">
        <v>294912000</v>
      </c>
      <c r="B3604" s="15">
        <v>-3803</v>
      </c>
      <c r="C3604" s="15">
        <v>-580.30944824218705</v>
      </c>
    </row>
    <row r="3605" spans="1:3">
      <c r="A3605" s="15">
        <v>294993920</v>
      </c>
      <c r="B3605" s="15">
        <v>-1463</v>
      </c>
      <c r="C3605" s="15">
        <v>-223.24288940429699</v>
      </c>
    </row>
    <row r="3606" spans="1:3">
      <c r="A3606" s="15">
        <v>295075840</v>
      </c>
      <c r="B3606" s="15">
        <v>-2926</v>
      </c>
      <c r="C3606" s="15">
        <v>-446.48577880859398</v>
      </c>
    </row>
    <row r="3607" spans="1:3">
      <c r="A3607" s="15">
        <v>295157760</v>
      </c>
      <c r="B3607" s="15">
        <v>-879</v>
      </c>
      <c r="C3607" s="15">
        <v>-134.12884521484401</v>
      </c>
    </row>
    <row r="3608" spans="1:3">
      <c r="A3608" s="15">
        <v>295239680</v>
      </c>
      <c r="B3608" s="15">
        <v>-1171</v>
      </c>
      <c r="C3608" s="15">
        <v>-178.68586730957</v>
      </c>
    </row>
    <row r="3609" spans="1:3">
      <c r="A3609" s="15">
        <v>295321600</v>
      </c>
      <c r="B3609" s="15">
        <v>-1463</v>
      </c>
      <c r="C3609" s="15">
        <v>-223.24288940429699</v>
      </c>
    </row>
    <row r="3610" spans="1:3">
      <c r="A3610" s="15">
        <v>295403520</v>
      </c>
      <c r="B3610" s="15">
        <v>-1171</v>
      </c>
      <c r="C3610" s="15">
        <v>-178.68586730957</v>
      </c>
    </row>
    <row r="3611" spans="1:3">
      <c r="A3611" s="15">
        <v>295485440</v>
      </c>
      <c r="B3611" s="15">
        <v>-2926</v>
      </c>
      <c r="C3611" s="15">
        <v>-446.48577880859398</v>
      </c>
    </row>
    <row r="3612" spans="1:3">
      <c r="A3612" s="15">
        <v>295567360</v>
      </c>
      <c r="B3612" s="15">
        <v>-1756</v>
      </c>
      <c r="C3612" s="15">
        <v>-267.95251464843699</v>
      </c>
    </row>
    <row r="3613" spans="1:3">
      <c r="A3613" s="15">
        <v>295649280</v>
      </c>
      <c r="B3613" s="15">
        <v>-3511</v>
      </c>
      <c r="C3613" s="15">
        <v>-535.75244140625</v>
      </c>
    </row>
    <row r="3614" spans="1:3">
      <c r="A3614" s="15">
        <v>295731200</v>
      </c>
      <c r="B3614" s="15">
        <v>-2341</v>
      </c>
      <c r="C3614" s="15">
        <v>-357.21914672851602</v>
      </c>
    </row>
    <row r="3615" spans="1:3">
      <c r="A3615" s="15">
        <v>295813120</v>
      </c>
      <c r="B3615" s="15">
        <v>-2341</v>
      </c>
      <c r="C3615" s="15">
        <v>-357.21914672851602</v>
      </c>
    </row>
    <row r="3616" spans="1:3">
      <c r="A3616" s="15">
        <v>295895040</v>
      </c>
      <c r="B3616" s="15">
        <v>-1756</v>
      </c>
      <c r="C3616" s="15">
        <v>-267.95251464843699</v>
      </c>
    </row>
    <row r="3617" spans="1:3">
      <c r="A3617" s="15">
        <v>295976960</v>
      </c>
      <c r="B3617" s="15">
        <v>-879</v>
      </c>
      <c r="C3617" s="15">
        <v>-134.12884521484401</v>
      </c>
    </row>
    <row r="3618" spans="1:3">
      <c r="A3618" s="15">
        <v>296058880</v>
      </c>
      <c r="B3618" s="15">
        <v>-2048</v>
      </c>
      <c r="C3618" s="15">
        <v>-312.50955200195301</v>
      </c>
    </row>
    <row r="3619" spans="1:3">
      <c r="A3619" s="15">
        <v>296140800</v>
      </c>
      <c r="B3619" s="15">
        <v>-879</v>
      </c>
      <c r="C3619" s="15">
        <v>-134.12884521484401</v>
      </c>
    </row>
    <row r="3620" spans="1:3">
      <c r="A3620" s="15">
        <v>296222720</v>
      </c>
      <c r="B3620" s="15">
        <v>-2633</v>
      </c>
      <c r="C3620" s="15">
        <v>-401.77618408203102</v>
      </c>
    </row>
    <row r="3621" spans="1:3">
      <c r="A3621" s="15">
        <v>296304640</v>
      </c>
      <c r="B3621" s="15">
        <v>-2341</v>
      </c>
      <c r="C3621" s="15">
        <v>-357.21914672851602</v>
      </c>
    </row>
    <row r="3622" spans="1:3">
      <c r="A3622" s="15">
        <v>296386560</v>
      </c>
      <c r="B3622" s="15">
        <v>-3218</v>
      </c>
      <c r="C3622" s="15">
        <v>-491.04281616210898</v>
      </c>
    </row>
    <row r="3623" spans="1:3">
      <c r="A3623" s="15">
        <v>296468480</v>
      </c>
      <c r="B3623" s="15">
        <v>-2926</v>
      </c>
      <c r="C3623" s="15">
        <v>-446.48577880859398</v>
      </c>
    </row>
    <row r="3624" spans="1:3">
      <c r="A3624" s="15">
        <v>296550400</v>
      </c>
      <c r="B3624" s="15">
        <v>-1756</v>
      </c>
      <c r="C3624" s="15">
        <v>-267.95251464843699</v>
      </c>
    </row>
    <row r="3625" spans="1:3">
      <c r="A3625" s="15">
        <v>296632320</v>
      </c>
      <c r="B3625" s="15">
        <v>-2341</v>
      </c>
      <c r="C3625" s="15">
        <v>-357.21914672851602</v>
      </c>
    </row>
    <row r="3626" spans="1:3">
      <c r="A3626" s="15">
        <v>296714240</v>
      </c>
      <c r="B3626" s="15">
        <v>-879</v>
      </c>
      <c r="C3626" s="15">
        <v>-134.12884521484401</v>
      </c>
    </row>
    <row r="3627" spans="1:3">
      <c r="A3627" s="15">
        <v>296796160</v>
      </c>
      <c r="B3627" s="15">
        <v>-2048</v>
      </c>
      <c r="C3627" s="15">
        <v>-312.50955200195301</v>
      </c>
    </row>
    <row r="3628" spans="1:3">
      <c r="A3628" s="15">
        <v>296878080</v>
      </c>
      <c r="B3628" s="15">
        <v>-1171</v>
      </c>
      <c r="C3628" s="15">
        <v>-178.68586730957</v>
      </c>
    </row>
    <row r="3629" spans="1:3">
      <c r="A3629" s="15">
        <v>296960000</v>
      </c>
      <c r="B3629" s="15">
        <v>-2341</v>
      </c>
      <c r="C3629" s="15">
        <v>-357.21914672851602</v>
      </c>
    </row>
    <row r="3630" spans="1:3">
      <c r="A3630" s="15">
        <v>297041920</v>
      </c>
      <c r="B3630" s="15">
        <v>-2633</v>
      </c>
      <c r="C3630" s="15">
        <v>-401.77618408203102</v>
      </c>
    </row>
    <row r="3631" spans="1:3">
      <c r="A3631" s="15">
        <v>297123840</v>
      </c>
      <c r="B3631" s="15">
        <v>-2341</v>
      </c>
      <c r="C3631" s="15">
        <v>-357.21914672851602</v>
      </c>
    </row>
    <row r="3632" spans="1:3">
      <c r="A3632" s="15">
        <v>297205760</v>
      </c>
      <c r="B3632" s="15">
        <v>-3218</v>
      </c>
      <c r="C3632" s="15">
        <v>-491.04281616210898</v>
      </c>
    </row>
    <row r="3633" spans="1:3">
      <c r="A3633" s="15">
        <v>297287680</v>
      </c>
      <c r="B3633" s="15">
        <v>-1463</v>
      </c>
      <c r="C3633" s="15">
        <v>-223.24288940429699</v>
      </c>
    </row>
    <row r="3634" spans="1:3">
      <c r="A3634" s="15">
        <v>297369600</v>
      </c>
      <c r="B3634" s="15">
        <v>-2341</v>
      </c>
      <c r="C3634" s="15">
        <v>-357.21914672851602</v>
      </c>
    </row>
    <row r="3635" spans="1:3">
      <c r="A3635" s="15">
        <v>297451520</v>
      </c>
      <c r="B3635" s="15">
        <v>-879</v>
      </c>
      <c r="C3635" s="15">
        <v>-134.12884521484401</v>
      </c>
    </row>
    <row r="3636" spans="1:3">
      <c r="A3636" s="15">
        <v>297533440</v>
      </c>
      <c r="B3636" s="15">
        <v>-1463</v>
      </c>
      <c r="C3636" s="15">
        <v>-223.24288940429699</v>
      </c>
    </row>
    <row r="3637" spans="1:3">
      <c r="A3637" s="15">
        <v>297615360</v>
      </c>
      <c r="B3637" s="15">
        <v>-1756</v>
      </c>
      <c r="C3637" s="15">
        <v>-267.95251464843699</v>
      </c>
    </row>
    <row r="3638" spans="1:3">
      <c r="A3638" s="15">
        <v>297697280</v>
      </c>
      <c r="B3638" s="15">
        <v>-1756</v>
      </c>
      <c r="C3638" s="15">
        <v>-267.95251464843699</v>
      </c>
    </row>
    <row r="3639" spans="1:3">
      <c r="A3639" s="15">
        <v>297779200</v>
      </c>
      <c r="B3639" s="15">
        <v>-2633</v>
      </c>
      <c r="C3639" s="15">
        <v>-401.77618408203102</v>
      </c>
    </row>
    <row r="3640" spans="1:3">
      <c r="A3640" s="15">
        <v>297861120</v>
      </c>
      <c r="B3640" s="15">
        <v>-2048</v>
      </c>
      <c r="C3640" s="15">
        <v>-312.50955200195301</v>
      </c>
    </row>
    <row r="3641" spans="1:3">
      <c r="A3641" s="15">
        <v>297943040</v>
      </c>
      <c r="B3641" s="15">
        <v>-2926</v>
      </c>
      <c r="C3641" s="15">
        <v>-446.48577880859398</v>
      </c>
    </row>
    <row r="3642" spans="1:3">
      <c r="A3642" s="15">
        <v>298024960</v>
      </c>
      <c r="B3642" s="15">
        <v>-1756</v>
      </c>
      <c r="C3642" s="15">
        <v>-267.95251464843699</v>
      </c>
    </row>
    <row r="3643" spans="1:3">
      <c r="A3643" s="15">
        <v>298106880</v>
      </c>
      <c r="B3643" s="15">
        <v>-1756</v>
      </c>
      <c r="C3643" s="15">
        <v>-267.95251464843699</v>
      </c>
    </row>
    <row r="3644" spans="1:3">
      <c r="A3644" s="15">
        <v>298188800</v>
      </c>
      <c r="B3644" s="15">
        <v>-1463</v>
      </c>
      <c r="C3644" s="15">
        <v>-223.24288940429699</v>
      </c>
    </row>
    <row r="3645" spans="1:3">
      <c r="A3645" s="15">
        <v>298270720</v>
      </c>
      <c r="B3645" s="15">
        <v>-1171</v>
      </c>
      <c r="C3645" s="15">
        <v>-178.68586730957</v>
      </c>
    </row>
    <row r="3646" spans="1:3">
      <c r="A3646" s="15">
        <v>298352640</v>
      </c>
      <c r="B3646" s="15">
        <v>-1756</v>
      </c>
      <c r="C3646" s="15">
        <v>-267.95251464843699</v>
      </c>
    </row>
    <row r="3647" spans="1:3">
      <c r="A3647" s="15">
        <v>298434560</v>
      </c>
      <c r="B3647" s="15">
        <v>-1171</v>
      </c>
      <c r="C3647" s="15">
        <v>-178.68586730957</v>
      </c>
    </row>
    <row r="3648" spans="1:3">
      <c r="A3648" s="15">
        <v>298516480</v>
      </c>
      <c r="B3648" s="15">
        <v>-2341</v>
      </c>
      <c r="C3648" s="15">
        <v>-357.21914672851602</v>
      </c>
    </row>
    <row r="3649" spans="1:3">
      <c r="A3649" s="15">
        <v>298598400</v>
      </c>
      <c r="B3649" s="15">
        <v>-1756</v>
      </c>
      <c r="C3649" s="15">
        <v>-267.95251464843699</v>
      </c>
    </row>
    <row r="3650" spans="1:3">
      <c r="A3650" s="15">
        <v>298680320</v>
      </c>
      <c r="B3650" s="15">
        <v>-2341</v>
      </c>
      <c r="C3650" s="15">
        <v>-357.21914672851602</v>
      </c>
    </row>
    <row r="3651" spans="1:3">
      <c r="A3651" s="15">
        <v>298762240</v>
      </c>
      <c r="B3651" s="15">
        <v>-1756</v>
      </c>
      <c r="C3651" s="15">
        <v>-267.95251464843699</v>
      </c>
    </row>
    <row r="3652" spans="1:3">
      <c r="A3652" s="15">
        <v>298844160</v>
      </c>
      <c r="B3652" s="15">
        <v>-1463</v>
      </c>
      <c r="C3652" s="15">
        <v>-223.24288940429699</v>
      </c>
    </row>
    <row r="3653" spans="1:3">
      <c r="A3653" s="15">
        <v>298926080</v>
      </c>
      <c r="B3653" s="15">
        <v>-1463</v>
      </c>
      <c r="C3653" s="15">
        <v>-223.24288940429699</v>
      </c>
    </row>
    <row r="3654" spans="1:3">
      <c r="A3654" s="15">
        <v>299008000</v>
      </c>
      <c r="B3654" s="15">
        <v>-586</v>
      </c>
      <c r="C3654" s="15">
        <v>-89.419235229492202</v>
      </c>
    </row>
    <row r="3655" spans="1:3">
      <c r="A3655" s="15">
        <v>299089920</v>
      </c>
      <c r="B3655" s="15">
        <v>-1756</v>
      </c>
      <c r="C3655" s="15">
        <v>-267.95251464843699</v>
      </c>
    </row>
    <row r="3656" spans="1:3">
      <c r="A3656" s="15">
        <v>299171840</v>
      </c>
      <c r="B3656" s="15">
        <v>-1171</v>
      </c>
      <c r="C3656" s="15">
        <v>-178.68586730957</v>
      </c>
    </row>
    <row r="3657" spans="1:3">
      <c r="A3657" s="15">
        <v>299253760</v>
      </c>
      <c r="B3657" s="15">
        <v>-2048</v>
      </c>
      <c r="C3657" s="15">
        <v>-312.50955200195301</v>
      </c>
    </row>
    <row r="3658" spans="1:3">
      <c r="A3658" s="15">
        <v>299335680</v>
      </c>
      <c r="B3658" s="15">
        <v>-1756</v>
      </c>
      <c r="C3658" s="15">
        <v>-267.95251464843699</v>
      </c>
    </row>
    <row r="3659" spans="1:3">
      <c r="A3659" s="15">
        <v>299417600</v>
      </c>
      <c r="B3659" s="15">
        <v>-1756</v>
      </c>
      <c r="C3659" s="15">
        <v>-267.95251464843699</v>
      </c>
    </row>
    <row r="3660" spans="1:3">
      <c r="A3660" s="15">
        <v>299499520</v>
      </c>
      <c r="B3660" s="15">
        <v>-1756</v>
      </c>
      <c r="C3660" s="15">
        <v>-267.95251464843699</v>
      </c>
    </row>
    <row r="3661" spans="1:3">
      <c r="A3661" s="15">
        <v>299581440</v>
      </c>
      <c r="B3661" s="15">
        <v>-586</v>
      </c>
      <c r="C3661" s="15">
        <v>-89.419235229492202</v>
      </c>
    </row>
    <row r="3662" spans="1:3">
      <c r="A3662" s="15">
        <v>299663360</v>
      </c>
      <c r="B3662" s="15">
        <v>-1171</v>
      </c>
      <c r="C3662" s="15">
        <v>-178.68586730957</v>
      </c>
    </row>
    <row r="3663" spans="1:3">
      <c r="A3663" s="15">
        <v>299745280</v>
      </c>
      <c r="B3663" s="15">
        <v>-294</v>
      </c>
      <c r="C3663" s="15">
        <v>-44.862209320068402</v>
      </c>
    </row>
    <row r="3664" spans="1:3">
      <c r="A3664" s="15">
        <v>299827200</v>
      </c>
      <c r="B3664" s="15">
        <v>-1171</v>
      </c>
      <c r="C3664" s="15">
        <v>-178.68586730957</v>
      </c>
    </row>
    <row r="3665" spans="1:3">
      <c r="A3665" s="15">
        <v>299909120</v>
      </c>
      <c r="B3665" s="15">
        <v>-1171</v>
      </c>
      <c r="C3665" s="15">
        <v>-178.68586730957</v>
      </c>
    </row>
    <row r="3666" spans="1:3">
      <c r="A3666" s="15">
        <v>299991040</v>
      </c>
      <c r="B3666" s="15">
        <v>-1463</v>
      </c>
      <c r="C3666" s="15">
        <v>-223.24288940429699</v>
      </c>
    </row>
    <row r="3667" spans="1:3">
      <c r="A3667" s="15">
        <v>300072960</v>
      </c>
      <c r="B3667" s="15">
        <v>-2048</v>
      </c>
      <c r="C3667" s="15">
        <v>-312.50955200195301</v>
      </c>
    </row>
    <row r="3668" spans="1:3">
      <c r="A3668" s="15">
        <v>300154880</v>
      </c>
      <c r="B3668" s="15">
        <v>-1171</v>
      </c>
      <c r="C3668" s="15">
        <v>-178.68586730957</v>
      </c>
    </row>
    <row r="3669" spans="1:3">
      <c r="A3669" s="15">
        <v>300236800</v>
      </c>
      <c r="B3669" s="15">
        <v>-1756</v>
      </c>
      <c r="C3669" s="15">
        <v>-267.95251464843699</v>
      </c>
    </row>
    <row r="3670" spans="1:3">
      <c r="A3670" s="15">
        <v>300318720</v>
      </c>
      <c r="B3670" s="15">
        <v>-879</v>
      </c>
      <c r="C3670" s="15">
        <v>-134.12884521484401</v>
      </c>
    </row>
    <row r="3671" spans="1:3">
      <c r="A3671" s="15">
        <v>300400640</v>
      </c>
      <c r="B3671" s="15">
        <v>-879</v>
      </c>
      <c r="C3671" s="15">
        <v>-134.12884521484401</v>
      </c>
    </row>
    <row r="3672" spans="1:3">
      <c r="A3672" s="15">
        <v>300482560</v>
      </c>
      <c r="B3672" s="15">
        <v>-586</v>
      </c>
      <c r="C3672" s="15">
        <v>-89.419235229492202</v>
      </c>
    </row>
    <row r="3673" spans="1:3">
      <c r="A3673" s="15">
        <v>300564480</v>
      </c>
      <c r="B3673" s="15">
        <v>-586</v>
      </c>
      <c r="C3673" s="15">
        <v>-89.419235229492202</v>
      </c>
    </row>
    <row r="3674" spans="1:3">
      <c r="A3674" s="15">
        <v>300646400</v>
      </c>
      <c r="B3674" s="15">
        <v>-1171</v>
      </c>
      <c r="C3674" s="15">
        <v>-178.68586730957</v>
      </c>
    </row>
    <row r="3675" spans="1:3">
      <c r="A3675" s="15">
        <v>300728320</v>
      </c>
      <c r="B3675" s="15">
        <v>-879</v>
      </c>
      <c r="C3675" s="15">
        <v>-134.12884521484401</v>
      </c>
    </row>
    <row r="3676" spans="1:3">
      <c r="A3676" s="15">
        <v>300810240</v>
      </c>
      <c r="B3676" s="15">
        <v>-1756</v>
      </c>
      <c r="C3676" s="15">
        <v>-267.95251464843699</v>
      </c>
    </row>
    <row r="3677" spans="1:3">
      <c r="A3677" s="15">
        <v>300892160</v>
      </c>
      <c r="B3677" s="15">
        <v>-1171</v>
      </c>
      <c r="C3677" s="15">
        <v>-178.68586730957</v>
      </c>
    </row>
    <row r="3678" spans="1:3">
      <c r="A3678" s="15">
        <v>300974080</v>
      </c>
      <c r="B3678" s="15">
        <v>-1463</v>
      </c>
      <c r="C3678" s="15">
        <v>-223.24288940429699</v>
      </c>
    </row>
    <row r="3679" spans="1:3">
      <c r="A3679" s="15">
        <v>301056000</v>
      </c>
      <c r="B3679" s="15">
        <v>-879</v>
      </c>
      <c r="C3679" s="15">
        <v>-134.12884521484401</v>
      </c>
    </row>
    <row r="3680" spans="1:3">
      <c r="A3680" s="15">
        <v>301137920</v>
      </c>
      <c r="B3680" s="15">
        <v>-294</v>
      </c>
      <c r="C3680" s="15">
        <v>-44.862209320068402</v>
      </c>
    </row>
    <row r="3681" spans="1:3">
      <c r="A3681" s="15">
        <v>301219840</v>
      </c>
      <c r="B3681" s="15">
        <v>-586</v>
      </c>
      <c r="C3681" s="15">
        <v>-89.419235229492202</v>
      </c>
    </row>
    <row r="3682" spans="1:3">
      <c r="A3682" s="15">
        <v>301301760</v>
      </c>
      <c r="B3682" s="15">
        <v>-1</v>
      </c>
      <c r="C3682" s="15">
        <v>-0.15259255468845401</v>
      </c>
    </row>
    <row r="3683" spans="1:3">
      <c r="A3683" s="15">
        <v>301383680</v>
      </c>
      <c r="B3683" s="15">
        <v>-879</v>
      </c>
      <c r="C3683" s="15">
        <v>-134.12884521484401</v>
      </c>
    </row>
    <row r="3684" spans="1:3">
      <c r="A3684" s="15">
        <v>301465600</v>
      </c>
      <c r="B3684" s="15">
        <v>-586</v>
      </c>
      <c r="C3684" s="15">
        <v>-89.419235229492202</v>
      </c>
    </row>
    <row r="3685" spans="1:3">
      <c r="A3685" s="15">
        <v>301547520</v>
      </c>
      <c r="B3685" s="15">
        <v>-1171</v>
      </c>
      <c r="C3685" s="15">
        <v>-178.68586730957</v>
      </c>
    </row>
    <row r="3686" spans="1:3">
      <c r="A3686" s="15">
        <v>301629440</v>
      </c>
      <c r="B3686" s="15">
        <v>-879</v>
      </c>
      <c r="C3686" s="15">
        <v>-134.12884521484401</v>
      </c>
    </row>
    <row r="3687" spans="1:3">
      <c r="A3687" s="15">
        <v>301711360</v>
      </c>
      <c r="B3687" s="15">
        <v>-586</v>
      </c>
      <c r="C3687" s="15">
        <v>-89.419235229492202</v>
      </c>
    </row>
    <row r="3688" spans="1:3">
      <c r="A3688" s="15">
        <v>301793280</v>
      </c>
      <c r="B3688" s="15">
        <v>-879</v>
      </c>
      <c r="C3688" s="15">
        <v>-134.12884521484401</v>
      </c>
    </row>
    <row r="3689" spans="1:3">
      <c r="A3689" s="15">
        <v>301875200</v>
      </c>
      <c r="B3689" s="15">
        <v>291</v>
      </c>
      <c r="C3689" s="15">
        <v>44.404430389404297</v>
      </c>
    </row>
    <row r="3690" spans="1:3">
      <c r="A3690" s="15">
        <v>301957120</v>
      </c>
      <c r="B3690" s="15">
        <v>-294</v>
      </c>
      <c r="C3690" s="15">
        <v>-44.862209320068402</v>
      </c>
    </row>
    <row r="3691" spans="1:3">
      <c r="A3691" s="15">
        <v>302039040</v>
      </c>
      <c r="B3691" s="15">
        <v>291</v>
      </c>
      <c r="C3691" s="15">
        <v>44.404430389404297</v>
      </c>
    </row>
    <row r="3692" spans="1:3">
      <c r="A3692" s="15">
        <v>302120960</v>
      </c>
      <c r="B3692" s="15">
        <v>-586</v>
      </c>
      <c r="C3692" s="15">
        <v>-89.419235229492202</v>
      </c>
    </row>
    <row r="3693" spans="1:3">
      <c r="A3693" s="15">
        <v>302202880</v>
      </c>
      <c r="B3693" s="15">
        <v>-294</v>
      </c>
      <c r="C3693" s="15">
        <v>-44.862209320068402</v>
      </c>
    </row>
    <row r="3694" spans="1:3">
      <c r="A3694" s="15">
        <v>302284800</v>
      </c>
      <c r="B3694" s="15">
        <v>-586</v>
      </c>
      <c r="C3694" s="15">
        <v>-89.419235229492202</v>
      </c>
    </row>
    <row r="3695" spans="1:3">
      <c r="A3695" s="15">
        <v>302366720</v>
      </c>
      <c r="B3695" s="15">
        <v>-879</v>
      </c>
      <c r="C3695" s="15">
        <v>-134.12884521484401</v>
      </c>
    </row>
    <row r="3696" spans="1:3">
      <c r="A3696" s="15">
        <v>302448640</v>
      </c>
      <c r="B3696" s="15">
        <v>-1</v>
      </c>
      <c r="C3696" s="15">
        <v>-0.15259255468845401</v>
      </c>
    </row>
    <row r="3697" spans="1:3">
      <c r="A3697" s="15">
        <v>302530560</v>
      </c>
      <c r="B3697" s="15">
        <v>-586</v>
      </c>
      <c r="C3697" s="15">
        <v>-89.419235229492202</v>
      </c>
    </row>
    <row r="3698" spans="1:3">
      <c r="A3698" s="15">
        <v>302612480</v>
      </c>
      <c r="B3698" s="15">
        <v>584</v>
      </c>
      <c r="C3698" s="15">
        <v>89.114044189453097</v>
      </c>
    </row>
    <row r="3699" spans="1:3">
      <c r="A3699" s="15">
        <v>302694400</v>
      </c>
      <c r="B3699" s="15">
        <v>-1</v>
      </c>
      <c r="C3699" s="15">
        <v>-0.15259255468845401</v>
      </c>
    </row>
    <row r="3700" spans="1:3">
      <c r="A3700" s="15">
        <v>302776320</v>
      </c>
      <c r="B3700" s="15">
        <v>584</v>
      </c>
      <c r="C3700" s="15">
        <v>89.114044189453097</v>
      </c>
    </row>
    <row r="3701" spans="1:3">
      <c r="A3701" s="15">
        <v>302858240</v>
      </c>
      <c r="B3701" s="15">
        <v>291</v>
      </c>
      <c r="C3701" s="15">
        <v>44.404430389404297</v>
      </c>
    </row>
    <row r="3702" spans="1:3">
      <c r="A3702" s="15">
        <v>302940160</v>
      </c>
      <c r="B3702" s="15">
        <v>-1</v>
      </c>
      <c r="C3702" s="15">
        <v>-0.15259255468845401</v>
      </c>
    </row>
    <row r="3703" spans="1:3">
      <c r="A3703" s="15">
        <v>303022080</v>
      </c>
      <c r="B3703" s="15">
        <v>-1</v>
      </c>
      <c r="C3703" s="15">
        <v>-0.15259255468845401</v>
      </c>
    </row>
    <row r="3704" spans="1:3">
      <c r="A3704" s="15">
        <v>303104000</v>
      </c>
      <c r="B3704" s="15">
        <v>-879</v>
      </c>
      <c r="C3704" s="15">
        <v>-134.12884521484401</v>
      </c>
    </row>
    <row r="3705" spans="1:3">
      <c r="A3705" s="15">
        <v>303185920</v>
      </c>
      <c r="B3705" s="15">
        <v>584</v>
      </c>
      <c r="C3705" s="15">
        <v>89.114044189453097</v>
      </c>
    </row>
    <row r="3706" spans="1:3">
      <c r="A3706" s="15">
        <v>303267840</v>
      </c>
      <c r="B3706" s="15">
        <v>-1</v>
      </c>
      <c r="C3706" s="15">
        <v>-0.15259255468845401</v>
      </c>
    </row>
    <row r="3707" spans="1:3">
      <c r="A3707" s="15">
        <v>303349760</v>
      </c>
      <c r="B3707" s="15">
        <v>584</v>
      </c>
      <c r="C3707" s="15">
        <v>89.114044189453097</v>
      </c>
    </row>
    <row r="3708" spans="1:3">
      <c r="A3708" s="15">
        <v>303431680</v>
      </c>
      <c r="B3708" s="15">
        <v>876</v>
      </c>
      <c r="C3708" s="15">
        <v>133.67106628418</v>
      </c>
    </row>
    <row r="3709" spans="1:3">
      <c r="A3709" s="15">
        <v>303513600</v>
      </c>
      <c r="B3709" s="15">
        <v>584</v>
      </c>
      <c r="C3709" s="15">
        <v>89.114044189453097</v>
      </c>
    </row>
    <row r="3710" spans="1:3">
      <c r="A3710" s="15">
        <v>303595520</v>
      </c>
      <c r="B3710" s="15">
        <v>876</v>
      </c>
      <c r="C3710" s="15">
        <v>133.67106628418</v>
      </c>
    </row>
    <row r="3711" spans="1:3">
      <c r="A3711" s="15">
        <v>303677440</v>
      </c>
      <c r="B3711" s="15">
        <v>-1</v>
      </c>
      <c r="C3711" s="15">
        <v>-0.15259255468845401</v>
      </c>
    </row>
    <row r="3712" spans="1:3">
      <c r="A3712" s="15">
        <v>303759360</v>
      </c>
      <c r="B3712" s="15">
        <v>584</v>
      </c>
      <c r="C3712" s="15">
        <v>89.114044189453097</v>
      </c>
    </row>
    <row r="3713" spans="1:3">
      <c r="A3713" s="15">
        <v>303841280</v>
      </c>
      <c r="B3713" s="15">
        <v>-1</v>
      </c>
      <c r="C3713" s="15">
        <v>-0.15259255468845401</v>
      </c>
    </row>
    <row r="3714" spans="1:3">
      <c r="A3714" s="15">
        <v>303923200</v>
      </c>
      <c r="B3714" s="15">
        <v>291</v>
      </c>
      <c r="C3714" s="15">
        <v>44.404430389404297</v>
      </c>
    </row>
    <row r="3715" spans="1:3">
      <c r="A3715" s="15">
        <v>304005120</v>
      </c>
      <c r="B3715" s="15">
        <v>584</v>
      </c>
      <c r="C3715" s="15">
        <v>89.114044189453097</v>
      </c>
    </row>
    <row r="3716" spans="1:3">
      <c r="A3716" s="15">
        <v>304087040</v>
      </c>
      <c r="B3716" s="15">
        <v>584</v>
      </c>
      <c r="C3716" s="15">
        <v>89.114044189453097</v>
      </c>
    </row>
    <row r="3717" spans="1:3">
      <c r="A3717" s="15">
        <v>304168960</v>
      </c>
      <c r="B3717" s="15">
        <v>1460</v>
      </c>
      <c r="C3717" s="15">
        <v>222.78512573242199</v>
      </c>
    </row>
    <row r="3718" spans="1:3">
      <c r="A3718" s="15">
        <v>304250880</v>
      </c>
      <c r="B3718" s="15">
        <v>876</v>
      </c>
      <c r="C3718" s="15">
        <v>133.67106628418</v>
      </c>
    </row>
    <row r="3719" spans="1:3">
      <c r="A3719" s="15">
        <v>304332800</v>
      </c>
      <c r="B3719" s="15">
        <v>1168</v>
      </c>
      <c r="C3719" s="15">
        <v>178.22808837890599</v>
      </c>
    </row>
    <row r="3720" spans="1:3">
      <c r="A3720" s="15">
        <v>304414720</v>
      </c>
      <c r="B3720" s="15">
        <v>291</v>
      </c>
      <c r="C3720" s="15">
        <v>44.404430389404297</v>
      </c>
    </row>
    <row r="3721" spans="1:3">
      <c r="A3721" s="15">
        <v>304496640</v>
      </c>
      <c r="B3721" s="15">
        <v>584</v>
      </c>
      <c r="C3721" s="15">
        <v>89.114044189453097</v>
      </c>
    </row>
    <row r="3722" spans="1:3">
      <c r="A3722" s="15">
        <v>304578560</v>
      </c>
      <c r="B3722" s="15">
        <v>584</v>
      </c>
      <c r="C3722" s="15">
        <v>89.114044189453097</v>
      </c>
    </row>
    <row r="3723" spans="1:3">
      <c r="A3723" s="15">
        <v>304660480</v>
      </c>
      <c r="B3723" s="15">
        <v>584</v>
      </c>
      <c r="C3723" s="15">
        <v>89.114044189453097</v>
      </c>
    </row>
    <row r="3724" spans="1:3">
      <c r="A3724" s="15">
        <v>304742400</v>
      </c>
      <c r="B3724" s="15">
        <v>1168</v>
      </c>
      <c r="C3724" s="15">
        <v>178.22808837890599</v>
      </c>
    </row>
    <row r="3725" spans="1:3">
      <c r="A3725" s="15">
        <v>304824320</v>
      </c>
      <c r="B3725" s="15">
        <v>584</v>
      </c>
      <c r="C3725" s="15">
        <v>89.114044189453097</v>
      </c>
    </row>
    <row r="3726" spans="1:3">
      <c r="A3726" s="15">
        <v>304906240</v>
      </c>
      <c r="B3726" s="15">
        <v>1752</v>
      </c>
      <c r="C3726" s="15">
        <v>267.34213256835898</v>
      </c>
    </row>
    <row r="3727" spans="1:3">
      <c r="A3727" s="15">
        <v>304988160</v>
      </c>
      <c r="B3727" s="15">
        <v>1168</v>
      </c>
      <c r="C3727" s="15">
        <v>178.22808837890599</v>
      </c>
    </row>
    <row r="3728" spans="1:3">
      <c r="A3728" s="15">
        <v>305070080</v>
      </c>
      <c r="B3728" s="15">
        <v>1460</v>
      </c>
      <c r="C3728" s="15">
        <v>222.78512573242199</v>
      </c>
    </row>
    <row r="3729" spans="1:3">
      <c r="A3729" s="15">
        <v>305152000</v>
      </c>
      <c r="B3729" s="15">
        <v>1168</v>
      </c>
      <c r="C3729" s="15">
        <v>178.22808837890599</v>
      </c>
    </row>
    <row r="3730" spans="1:3">
      <c r="A3730" s="15">
        <v>305233920</v>
      </c>
      <c r="B3730" s="15">
        <v>584</v>
      </c>
      <c r="C3730" s="15">
        <v>89.114044189453097</v>
      </c>
    </row>
    <row r="3731" spans="1:3">
      <c r="A3731" s="15">
        <v>305315840</v>
      </c>
      <c r="B3731" s="15">
        <v>1168</v>
      </c>
      <c r="C3731" s="15">
        <v>178.22808837890599</v>
      </c>
    </row>
    <row r="3732" spans="1:3">
      <c r="A3732" s="15">
        <v>305397760</v>
      </c>
      <c r="B3732" s="15">
        <v>291</v>
      </c>
      <c r="C3732" s="15">
        <v>44.404430389404297</v>
      </c>
    </row>
    <row r="3733" spans="1:3">
      <c r="A3733" s="15">
        <v>305479680</v>
      </c>
      <c r="B3733" s="15">
        <v>1460</v>
      </c>
      <c r="C3733" s="15">
        <v>222.78512573242199</v>
      </c>
    </row>
    <row r="3734" spans="1:3">
      <c r="A3734" s="15">
        <v>305561600</v>
      </c>
      <c r="B3734" s="15">
        <v>1168</v>
      </c>
      <c r="C3734" s="15">
        <v>178.22808837890599</v>
      </c>
    </row>
    <row r="3735" spans="1:3">
      <c r="A3735" s="15">
        <v>305643520</v>
      </c>
      <c r="B3735" s="15">
        <v>1752</v>
      </c>
      <c r="C3735" s="15">
        <v>267.34213256835898</v>
      </c>
    </row>
    <row r="3736" spans="1:3">
      <c r="A3736" s="15">
        <v>305725440</v>
      </c>
      <c r="B3736" s="15">
        <v>1460</v>
      </c>
      <c r="C3736" s="15">
        <v>222.78512573242199</v>
      </c>
    </row>
    <row r="3737" spans="1:3">
      <c r="A3737" s="15">
        <v>305807360</v>
      </c>
      <c r="B3737" s="15">
        <v>1168</v>
      </c>
      <c r="C3737" s="15">
        <v>178.22808837890599</v>
      </c>
    </row>
    <row r="3738" spans="1:3">
      <c r="A3738" s="15">
        <v>305889280</v>
      </c>
      <c r="B3738" s="15">
        <v>1460</v>
      </c>
      <c r="C3738" s="15">
        <v>222.78512573242199</v>
      </c>
    </row>
    <row r="3739" spans="1:3">
      <c r="A3739" s="15">
        <v>305971200</v>
      </c>
      <c r="B3739" s="15">
        <v>584</v>
      </c>
      <c r="C3739" s="15">
        <v>89.114044189453097</v>
      </c>
    </row>
    <row r="3740" spans="1:3">
      <c r="A3740" s="15">
        <v>306053120</v>
      </c>
      <c r="B3740" s="15">
        <v>1168</v>
      </c>
      <c r="C3740" s="15">
        <v>178.22808837890599</v>
      </c>
    </row>
    <row r="3741" spans="1:3">
      <c r="A3741" s="15">
        <v>306135040</v>
      </c>
      <c r="B3741" s="15">
        <v>584</v>
      </c>
      <c r="C3741" s="15">
        <v>89.114044189453097</v>
      </c>
    </row>
    <row r="3742" spans="1:3">
      <c r="A3742" s="15">
        <v>306216960</v>
      </c>
      <c r="B3742" s="15">
        <v>1460</v>
      </c>
      <c r="C3742" s="15">
        <v>222.78512573242199</v>
      </c>
    </row>
    <row r="3743" spans="1:3">
      <c r="A3743" s="15">
        <v>306298880</v>
      </c>
      <c r="B3743" s="15">
        <v>1460</v>
      </c>
      <c r="C3743" s="15">
        <v>222.78512573242199</v>
      </c>
    </row>
    <row r="3744" spans="1:3">
      <c r="A3744" s="15">
        <v>306380800</v>
      </c>
      <c r="B3744" s="15">
        <v>1460</v>
      </c>
      <c r="C3744" s="15">
        <v>222.78512573242199</v>
      </c>
    </row>
    <row r="3745" spans="1:3">
      <c r="A3745" s="15">
        <v>306462720</v>
      </c>
      <c r="B3745" s="15">
        <v>2045</v>
      </c>
      <c r="C3745" s="15">
        <v>312.0517578125</v>
      </c>
    </row>
    <row r="3746" spans="1:3">
      <c r="A3746" s="15">
        <v>306544640</v>
      </c>
      <c r="B3746" s="15">
        <v>1460</v>
      </c>
      <c r="C3746" s="15">
        <v>222.78512573242199</v>
      </c>
    </row>
    <row r="3747" spans="1:3">
      <c r="A3747" s="15">
        <v>306626560</v>
      </c>
      <c r="B3747" s="15">
        <v>1752</v>
      </c>
      <c r="C3747" s="15">
        <v>267.34213256835898</v>
      </c>
    </row>
    <row r="3748" spans="1:3">
      <c r="A3748" s="15">
        <v>306708480</v>
      </c>
      <c r="B3748" s="15">
        <v>584</v>
      </c>
      <c r="C3748" s="15">
        <v>89.114044189453097</v>
      </c>
    </row>
    <row r="3749" spans="1:3">
      <c r="A3749" s="15">
        <v>306790400</v>
      </c>
      <c r="B3749" s="15">
        <v>1168</v>
      </c>
      <c r="C3749" s="15">
        <v>178.22808837890599</v>
      </c>
    </row>
    <row r="3750" spans="1:3">
      <c r="A3750" s="15">
        <v>306872320</v>
      </c>
      <c r="B3750" s="15">
        <v>1168</v>
      </c>
      <c r="C3750" s="15">
        <v>178.22808837890599</v>
      </c>
    </row>
    <row r="3751" spans="1:3">
      <c r="A3751" s="15">
        <v>306954240</v>
      </c>
      <c r="B3751" s="15">
        <v>1168</v>
      </c>
      <c r="C3751" s="15">
        <v>178.22808837890599</v>
      </c>
    </row>
    <row r="3752" spans="1:3">
      <c r="A3752" s="15">
        <v>307036160</v>
      </c>
      <c r="B3752" s="15">
        <v>2337</v>
      </c>
      <c r="C3752" s="15">
        <v>356.60879516601602</v>
      </c>
    </row>
    <row r="3753" spans="1:3">
      <c r="A3753" s="15">
        <v>307118080</v>
      </c>
      <c r="B3753" s="15">
        <v>1460</v>
      </c>
      <c r="C3753" s="15">
        <v>222.78512573242199</v>
      </c>
    </row>
    <row r="3754" spans="1:3">
      <c r="A3754" s="15">
        <v>307200000</v>
      </c>
      <c r="B3754" s="15">
        <v>2630</v>
      </c>
      <c r="C3754" s="15">
        <v>401.31838989257801</v>
      </c>
    </row>
    <row r="3755" spans="1:3">
      <c r="A3755" s="15">
        <v>307281920</v>
      </c>
      <c r="B3755" s="15">
        <v>1460</v>
      </c>
      <c r="C3755" s="15">
        <v>222.78512573242199</v>
      </c>
    </row>
    <row r="3756" spans="1:3">
      <c r="A3756" s="15">
        <v>307363840</v>
      </c>
      <c r="B3756" s="15">
        <v>2045</v>
      </c>
      <c r="C3756" s="15">
        <v>312.0517578125</v>
      </c>
    </row>
    <row r="3757" spans="1:3">
      <c r="A3757" s="15">
        <v>307445760</v>
      </c>
      <c r="B3757" s="15">
        <v>1168</v>
      </c>
      <c r="C3757" s="15">
        <v>178.22808837890599</v>
      </c>
    </row>
    <row r="3758" spans="1:3">
      <c r="A3758" s="15">
        <v>307527680</v>
      </c>
      <c r="B3758" s="15">
        <v>876</v>
      </c>
      <c r="C3758" s="15">
        <v>133.67106628418</v>
      </c>
    </row>
    <row r="3759" spans="1:3">
      <c r="A3759" s="15">
        <v>307609600</v>
      </c>
      <c r="B3759" s="15">
        <v>1460</v>
      </c>
      <c r="C3759" s="15">
        <v>222.78512573242199</v>
      </c>
    </row>
    <row r="3760" spans="1:3">
      <c r="A3760" s="15">
        <v>307691520</v>
      </c>
      <c r="B3760" s="15">
        <v>876</v>
      </c>
      <c r="C3760" s="15">
        <v>133.67106628418</v>
      </c>
    </row>
    <row r="3761" spans="1:3">
      <c r="A3761" s="15">
        <v>307773440</v>
      </c>
      <c r="B3761" s="15">
        <v>2630</v>
      </c>
      <c r="C3761" s="15">
        <v>401.31838989257801</v>
      </c>
    </row>
    <row r="3762" spans="1:3">
      <c r="A3762" s="15">
        <v>307855360</v>
      </c>
      <c r="B3762" s="15">
        <v>1752</v>
      </c>
      <c r="C3762" s="15">
        <v>267.34213256835898</v>
      </c>
    </row>
    <row r="3763" spans="1:3">
      <c r="A3763" s="15">
        <v>307937280</v>
      </c>
      <c r="B3763" s="15">
        <v>2630</v>
      </c>
      <c r="C3763" s="15">
        <v>401.31838989257801</v>
      </c>
    </row>
    <row r="3764" spans="1:3">
      <c r="A3764" s="15">
        <v>308019200</v>
      </c>
      <c r="B3764" s="15">
        <v>2045</v>
      </c>
      <c r="C3764" s="15">
        <v>312.0517578125</v>
      </c>
    </row>
    <row r="3765" spans="1:3">
      <c r="A3765" s="15">
        <v>308101120</v>
      </c>
      <c r="B3765" s="15">
        <v>1752</v>
      </c>
      <c r="C3765" s="15">
        <v>267.34213256835898</v>
      </c>
    </row>
    <row r="3766" spans="1:3">
      <c r="A3766" s="15">
        <v>308183040</v>
      </c>
      <c r="B3766" s="15">
        <v>1752</v>
      </c>
      <c r="C3766" s="15">
        <v>267.34213256835898</v>
      </c>
    </row>
    <row r="3767" spans="1:3">
      <c r="A3767" s="15">
        <v>308264960</v>
      </c>
      <c r="B3767" s="15">
        <v>584</v>
      </c>
      <c r="C3767" s="15">
        <v>89.114044189453097</v>
      </c>
    </row>
    <row r="3768" spans="1:3">
      <c r="A3768" s="15">
        <v>308346880</v>
      </c>
      <c r="B3768" s="15">
        <v>1752</v>
      </c>
      <c r="C3768" s="15">
        <v>267.34213256835898</v>
      </c>
    </row>
    <row r="3769" spans="1:3">
      <c r="A3769" s="15">
        <v>308428800</v>
      </c>
      <c r="B3769" s="15">
        <v>876</v>
      </c>
      <c r="C3769" s="15">
        <v>133.67106628418</v>
      </c>
    </row>
    <row r="3770" spans="1:3">
      <c r="A3770" s="15">
        <v>308510720</v>
      </c>
      <c r="B3770" s="15">
        <v>2630</v>
      </c>
      <c r="C3770" s="15">
        <v>401.31838989257801</v>
      </c>
    </row>
    <row r="3771" spans="1:3">
      <c r="A3771" s="15">
        <v>308592640</v>
      </c>
      <c r="B3771" s="15">
        <v>2045</v>
      </c>
      <c r="C3771" s="15">
        <v>312.0517578125</v>
      </c>
    </row>
    <row r="3772" spans="1:3">
      <c r="A3772" s="15">
        <v>308674560</v>
      </c>
      <c r="B3772" s="15">
        <v>2045</v>
      </c>
      <c r="C3772" s="15">
        <v>312.0517578125</v>
      </c>
    </row>
    <row r="3773" spans="1:3">
      <c r="A3773" s="15">
        <v>308756480</v>
      </c>
      <c r="B3773" s="15">
        <v>2630</v>
      </c>
      <c r="C3773" s="15">
        <v>401.31838989257801</v>
      </c>
    </row>
    <row r="3774" spans="1:3">
      <c r="A3774" s="15">
        <v>308838400</v>
      </c>
      <c r="B3774" s="15">
        <v>1460</v>
      </c>
      <c r="C3774" s="15">
        <v>222.78512573242199</v>
      </c>
    </row>
    <row r="3775" spans="1:3">
      <c r="A3775" s="15">
        <v>308920320</v>
      </c>
      <c r="B3775" s="15">
        <v>2045</v>
      </c>
      <c r="C3775" s="15">
        <v>312.0517578125</v>
      </c>
    </row>
    <row r="3776" spans="1:3">
      <c r="A3776" s="15">
        <v>309002240</v>
      </c>
      <c r="B3776" s="15">
        <v>584</v>
      </c>
      <c r="C3776" s="15">
        <v>89.114044189453097</v>
      </c>
    </row>
    <row r="3777" spans="1:3">
      <c r="A3777" s="15">
        <v>309084160</v>
      </c>
      <c r="B3777" s="15">
        <v>1460</v>
      </c>
      <c r="C3777" s="15">
        <v>222.78512573242199</v>
      </c>
    </row>
    <row r="3778" spans="1:3">
      <c r="A3778" s="15">
        <v>309166080</v>
      </c>
      <c r="B3778" s="15">
        <v>1168</v>
      </c>
      <c r="C3778" s="15">
        <v>178.22808837890599</v>
      </c>
    </row>
    <row r="3779" spans="1:3">
      <c r="A3779" s="15">
        <v>309248000</v>
      </c>
      <c r="B3779" s="15">
        <v>1752</v>
      </c>
      <c r="C3779" s="15">
        <v>267.34213256835898</v>
      </c>
    </row>
    <row r="3780" spans="1:3">
      <c r="A3780" s="15">
        <v>309329920</v>
      </c>
      <c r="B3780" s="15">
        <v>2922</v>
      </c>
      <c r="C3780" s="15">
        <v>445.87542724609398</v>
      </c>
    </row>
    <row r="3781" spans="1:3">
      <c r="A3781" s="15">
        <v>309411840</v>
      </c>
      <c r="B3781" s="15">
        <v>2045</v>
      </c>
      <c r="C3781" s="15">
        <v>312.0517578125</v>
      </c>
    </row>
    <row r="3782" spans="1:3">
      <c r="A3782" s="15">
        <v>309493760</v>
      </c>
      <c r="B3782" s="15">
        <v>2922</v>
      </c>
      <c r="C3782" s="15">
        <v>445.87542724609398</v>
      </c>
    </row>
    <row r="3783" spans="1:3">
      <c r="A3783" s="15">
        <v>309575680</v>
      </c>
      <c r="B3783" s="15">
        <v>1168</v>
      </c>
      <c r="C3783" s="15">
        <v>178.22808837890599</v>
      </c>
    </row>
    <row r="3784" spans="1:3">
      <c r="A3784" s="15">
        <v>309657600</v>
      </c>
      <c r="B3784" s="15">
        <v>1752</v>
      </c>
      <c r="C3784" s="15">
        <v>267.34213256835898</v>
      </c>
    </row>
    <row r="3785" spans="1:3">
      <c r="A3785" s="15">
        <v>309739520</v>
      </c>
      <c r="B3785" s="15">
        <v>584</v>
      </c>
      <c r="C3785" s="15">
        <v>89.114044189453097</v>
      </c>
    </row>
    <row r="3786" spans="1:3">
      <c r="A3786" s="15">
        <v>309821440</v>
      </c>
      <c r="B3786" s="15">
        <v>584</v>
      </c>
      <c r="C3786" s="15">
        <v>89.114044189453097</v>
      </c>
    </row>
    <row r="3787" spans="1:3">
      <c r="A3787" s="15">
        <v>309903360</v>
      </c>
      <c r="B3787" s="15">
        <v>1752</v>
      </c>
      <c r="C3787" s="15">
        <v>267.34213256835898</v>
      </c>
    </row>
    <row r="3788" spans="1:3">
      <c r="A3788" s="15">
        <v>309985280</v>
      </c>
      <c r="B3788" s="15">
        <v>1168</v>
      </c>
      <c r="C3788" s="15">
        <v>178.22808837890599</v>
      </c>
    </row>
    <row r="3789" spans="1:3">
      <c r="A3789" s="15">
        <v>310067200</v>
      </c>
      <c r="B3789" s="15">
        <v>3215</v>
      </c>
      <c r="C3789" s="15">
        <v>490.58505249023398</v>
      </c>
    </row>
    <row r="3790" spans="1:3">
      <c r="A3790" s="15">
        <v>310149120</v>
      </c>
      <c r="B3790" s="15">
        <v>2045</v>
      </c>
      <c r="C3790" s="15">
        <v>312.0517578125</v>
      </c>
    </row>
    <row r="3791" spans="1:3">
      <c r="A3791" s="15">
        <v>310231040</v>
      </c>
      <c r="B3791" s="15">
        <v>2922</v>
      </c>
      <c r="C3791" s="15">
        <v>445.87542724609398</v>
      </c>
    </row>
    <row r="3792" spans="1:3">
      <c r="A3792" s="15">
        <v>310312960</v>
      </c>
      <c r="B3792" s="15">
        <v>1752</v>
      </c>
      <c r="C3792" s="15">
        <v>267.34213256835898</v>
      </c>
    </row>
    <row r="3793" spans="1:3">
      <c r="A3793" s="15">
        <v>310394880</v>
      </c>
      <c r="B3793" s="15">
        <v>1460</v>
      </c>
      <c r="C3793" s="15">
        <v>222.78512573242199</v>
      </c>
    </row>
    <row r="3794" spans="1:3">
      <c r="A3794" s="15">
        <v>310476800</v>
      </c>
      <c r="B3794" s="15">
        <v>1460</v>
      </c>
      <c r="C3794" s="15">
        <v>222.78512573242199</v>
      </c>
    </row>
    <row r="3795" spans="1:3">
      <c r="A3795" s="15">
        <v>310558720</v>
      </c>
      <c r="B3795" s="15">
        <v>291</v>
      </c>
      <c r="C3795" s="15">
        <v>44.404430389404297</v>
      </c>
    </row>
    <row r="3796" spans="1:3">
      <c r="A3796" s="15">
        <v>310640640</v>
      </c>
      <c r="B3796" s="15">
        <v>2337</v>
      </c>
      <c r="C3796" s="15">
        <v>356.60879516601602</v>
      </c>
    </row>
    <row r="3797" spans="1:3">
      <c r="A3797" s="15">
        <v>310722560</v>
      </c>
      <c r="B3797" s="15">
        <v>1168</v>
      </c>
      <c r="C3797" s="15">
        <v>178.22808837890599</v>
      </c>
    </row>
    <row r="3798" spans="1:3">
      <c r="A3798" s="15">
        <v>310804480</v>
      </c>
      <c r="B3798" s="15">
        <v>2922</v>
      </c>
      <c r="C3798" s="15">
        <v>445.87542724609398</v>
      </c>
    </row>
    <row r="3799" spans="1:3">
      <c r="A3799" s="15">
        <v>310886400</v>
      </c>
      <c r="B3799" s="15">
        <v>2337</v>
      </c>
      <c r="C3799" s="15">
        <v>356.60879516601602</v>
      </c>
    </row>
    <row r="3800" spans="1:3">
      <c r="A3800" s="15">
        <v>310968320</v>
      </c>
      <c r="B3800" s="15">
        <v>2337</v>
      </c>
      <c r="C3800" s="15">
        <v>356.60879516601602</v>
      </c>
    </row>
    <row r="3801" spans="1:3">
      <c r="A3801" s="15">
        <v>311050240</v>
      </c>
      <c r="B3801" s="15">
        <v>2337</v>
      </c>
      <c r="C3801" s="15">
        <v>356.60879516601602</v>
      </c>
    </row>
    <row r="3802" spans="1:3">
      <c r="A3802" s="15">
        <v>311132160</v>
      </c>
      <c r="B3802" s="15">
        <v>584</v>
      </c>
      <c r="C3802" s="15">
        <v>89.114044189453097</v>
      </c>
    </row>
    <row r="3803" spans="1:3">
      <c r="A3803" s="15">
        <v>311214080</v>
      </c>
      <c r="B3803" s="15">
        <v>1752</v>
      </c>
      <c r="C3803" s="15">
        <v>267.34213256835898</v>
      </c>
    </row>
    <row r="3804" spans="1:3">
      <c r="A3804" s="15">
        <v>311296000</v>
      </c>
      <c r="B3804" s="15">
        <v>-294</v>
      </c>
      <c r="C3804" s="15">
        <v>-44.862209320068402</v>
      </c>
    </row>
    <row r="3805" spans="1:3">
      <c r="A3805" s="15">
        <v>311377920</v>
      </c>
      <c r="B3805" s="15">
        <v>1752</v>
      </c>
      <c r="C3805" s="15">
        <v>267.34213256835898</v>
      </c>
    </row>
    <row r="3806" spans="1:3">
      <c r="A3806" s="15">
        <v>311459840</v>
      </c>
      <c r="B3806" s="15">
        <v>1460</v>
      </c>
      <c r="C3806" s="15">
        <v>222.78512573242199</v>
      </c>
    </row>
    <row r="3807" spans="1:3">
      <c r="A3807" s="15">
        <v>311541760</v>
      </c>
      <c r="B3807" s="15">
        <v>2045</v>
      </c>
      <c r="C3807" s="15">
        <v>312.0517578125</v>
      </c>
    </row>
    <row r="3808" spans="1:3">
      <c r="A3808" s="15">
        <v>311623680</v>
      </c>
      <c r="B3808" s="15">
        <v>2922</v>
      </c>
      <c r="C3808" s="15">
        <v>445.87542724609398</v>
      </c>
    </row>
    <row r="3809" spans="1:3">
      <c r="A3809" s="15">
        <v>311705600</v>
      </c>
      <c r="B3809" s="15">
        <v>1460</v>
      </c>
      <c r="C3809" s="15">
        <v>222.78512573242199</v>
      </c>
    </row>
    <row r="3810" spans="1:3">
      <c r="A3810" s="15">
        <v>311787520</v>
      </c>
      <c r="B3810" s="15">
        <v>2630</v>
      </c>
      <c r="C3810" s="15">
        <v>401.31838989257801</v>
      </c>
    </row>
    <row r="3811" spans="1:3">
      <c r="A3811" s="15">
        <v>311869440</v>
      </c>
      <c r="B3811" s="15">
        <v>-294</v>
      </c>
      <c r="C3811" s="15">
        <v>-44.862209320068402</v>
      </c>
    </row>
    <row r="3812" spans="1:3">
      <c r="A3812" s="15">
        <v>311951360</v>
      </c>
      <c r="B3812" s="15">
        <v>1168</v>
      </c>
      <c r="C3812" s="15">
        <v>178.22808837890599</v>
      </c>
    </row>
    <row r="3813" spans="1:3">
      <c r="A3813" s="15">
        <v>312033280</v>
      </c>
      <c r="B3813" s="15">
        <v>-586</v>
      </c>
      <c r="C3813" s="15">
        <v>-89.419235229492202</v>
      </c>
    </row>
    <row r="3814" spans="1:3">
      <c r="A3814" s="15">
        <v>312115200</v>
      </c>
      <c r="B3814" s="15">
        <v>584</v>
      </c>
      <c r="C3814" s="15">
        <v>89.114044189453097</v>
      </c>
    </row>
    <row r="3815" spans="1:3">
      <c r="A3815" s="15">
        <v>312197120</v>
      </c>
      <c r="B3815" s="15">
        <v>1752</v>
      </c>
      <c r="C3815" s="15">
        <v>267.34213256835898</v>
      </c>
    </row>
    <row r="3816" spans="1:3">
      <c r="A3816" s="15">
        <v>312279040</v>
      </c>
      <c r="B3816" s="15">
        <v>876</v>
      </c>
      <c r="C3816" s="15">
        <v>133.67106628418</v>
      </c>
    </row>
    <row r="3817" spans="1:3">
      <c r="A3817" s="15">
        <v>312360960</v>
      </c>
      <c r="B3817" s="15">
        <v>2922</v>
      </c>
      <c r="C3817" s="15">
        <v>445.87542724609398</v>
      </c>
    </row>
    <row r="3818" spans="1:3">
      <c r="A3818" s="15">
        <v>312442880</v>
      </c>
      <c r="B3818" s="15">
        <v>584</v>
      </c>
      <c r="C3818" s="15">
        <v>89.114044189453097</v>
      </c>
    </row>
    <row r="3819" spans="1:3">
      <c r="A3819" s="15">
        <v>312524800</v>
      </c>
      <c r="B3819" s="15">
        <v>1460</v>
      </c>
      <c r="C3819" s="15">
        <v>222.78512573242199</v>
      </c>
    </row>
    <row r="3820" spans="1:3">
      <c r="A3820" s="15">
        <v>312606720</v>
      </c>
      <c r="B3820" s="15">
        <v>-586</v>
      </c>
      <c r="C3820" s="15">
        <v>-89.419235229492202</v>
      </c>
    </row>
    <row r="3821" spans="1:3">
      <c r="A3821" s="15">
        <v>312688640</v>
      </c>
      <c r="B3821" s="15">
        <v>-879</v>
      </c>
      <c r="C3821" s="15">
        <v>-134.12884521484401</v>
      </c>
    </row>
    <row r="3822" spans="1:3">
      <c r="A3822" s="15">
        <v>312770560</v>
      </c>
      <c r="B3822" s="15">
        <v>-294</v>
      </c>
      <c r="C3822" s="15">
        <v>-44.862209320068402</v>
      </c>
    </row>
    <row r="3823" spans="1:3">
      <c r="A3823" s="15">
        <v>312852480</v>
      </c>
      <c r="B3823" s="15">
        <v>-1756</v>
      </c>
      <c r="C3823" s="15">
        <v>-267.95251464843699</v>
      </c>
    </row>
    <row r="3824" spans="1:3">
      <c r="A3824" s="15">
        <v>312934400</v>
      </c>
      <c r="B3824" s="15">
        <v>1460</v>
      </c>
      <c r="C3824" s="15">
        <v>222.78512573242199</v>
      </c>
    </row>
    <row r="3825" spans="1:3">
      <c r="A3825" s="15">
        <v>313016320</v>
      </c>
      <c r="B3825" s="15">
        <v>-294</v>
      </c>
      <c r="C3825" s="15">
        <v>-44.862209320068402</v>
      </c>
    </row>
    <row r="3826" spans="1:3">
      <c r="A3826" s="15">
        <v>313098240</v>
      </c>
      <c r="B3826" s="15">
        <v>1752</v>
      </c>
      <c r="C3826" s="15">
        <v>267.34213256835898</v>
      </c>
    </row>
    <row r="3827" spans="1:3">
      <c r="A3827" s="15">
        <v>313180160</v>
      </c>
      <c r="B3827" s="15">
        <v>584</v>
      </c>
      <c r="C3827" s="15">
        <v>89.114044189453097</v>
      </c>
    </row>
    <row r="3828" spans="1:3">
      <c r="A3828" s="15">
        <v>313262080</v>
      </c>
      <c r="B3828" s="15">
        <v>291</v>
      </c>
      <c r="C3828" s="15">
        <v>44.404430389404297</v>
      </c>
    </row>
    <row r="3829" spans="1:3">
      <c r="A3829" s="15">
        <v>313344000</v>
      </c>
      <c r="B3829" s="15">
        <v>-294</v>
      </c>
      <c r="C3829" s="15">
        <v>-44.862209320068402</v>
      </c>
    </row>
    <row r="3830" spans="1:3">
      <c r="A3830" s="15">
        <v>313425920</v>
      </c>
      <c r="B3830" s="15">
        <v>-2341</v>
      </c>
      <c r="C3830" s="15">
        <v>-357.21914672851602</v>
      </c>
    </row>
    <row r="3831" spans="1:3">
      <c r="A3831" s="15">
        <v>313507840</v>
      </c>
      <c r="B3831" s="15">
        <v>-586</v>
      </c>
      <c r="C3831" s="15">
        <v>-89.419235229492202</v>
      </c>
    </row>
    <row r="3832" spans="1:3">
      <c r="A3832" s="15">
        <v>313589760</v>
      </c>
      <c r="B3832" s="15">
        <v>-2633</v>
      </c>
      <c r="C3832" s="15">
        <v>-401.77618408203102</v>
      </c>
    </row>
    <row r="3833" spans="1:3">
      <c r="A3833" s="15">
        <v>313671680</v>
      </c>
      <c r="B3833" s="15">
        <v>584</v>
      </c>
      <c r="C3833" s="15">
        <v>89.114044189453097</v>
      </c>
    </row>
    <row r="3834" spans="1:3">
      <c r="A3834" s="15">
        <v>313753600</v>
      </c>
      <c r="B3834" s="15">
        <v>-294</v>
      </c>
      <c r="C3834" s="15">
        <v>-44.862209320068402</v>
      </c>
    </row>
    <row r="3835" spans="1:3">
      <c r="A3835" s="15">
        <v>313835520</v>
      </c>
      <c r="B3835" s="15">
        <v>584</v>
      </c>
      <c r="C3835" s="15">
        <v>89.114044189453097</v>
      </c>
    </row>
    <row r="3836" spans="1:3">
      <c r="A3836" s="15">
        <v>313917440</v>
      </c>
      <c r="B3836" s="15">
        <v>876</v>
      </c>
      <c r="C3836" s="15">
        <v>133.67106628418</v>
      </c>
    </row>
    <row r="3837" spans="1:3">
      <c r="A3837" s="15">
        <v>313999360</v>
      </c>
      <c r="B3837" s="15">
        <v>-1171</v>
      </c>
      <c r="C3837" s="15">
        <v>-178.68586730957</v>
      </c>
    </row>
    <row r="3838" spans="1:3">
      <c r="A3838" s="15">
        <v>314081280</v>
      </c>
      <c r="B3838" s="15">
        <v>-1</v>
      </c>
      <c r="C3838" s="15">
        <v>-0.15259255468845401</v>
      </c>
    </row>
    <row r="3839" spans="1:3">
      <c r="A3839" s="15">
        <v>314163200</v>
      </c>
      <c r="B3839" s="15">
        <v>-3218</v>
      </c>
      <c r="C3839" s="15">
        <v>-491.04281616210898</v>
      </c>
    </row>
    <row r="3840" spans="1:3">
      <c r="A3840" s="15">
        <v>314245120</v>
      </c>
      <c r="B3840" s="15">
        <v>-1171</v>
      </c>
      <c r="C3840" s="15">
        <v>-178.68586730957</v>
      </c>
    </row>
    <row r="3841" spans="1:3">
      <c r="A3841" s="15">
        <v>314327040</v>
      </c>
      <c r="B3841" s="15">
        <v>-2633</v>
      </c>
      <c r="C3841" s="15">
        <v>-401.77618408203102</v>
      </c>
    </row>
    <row r="3842" spans="1:3">
      <c r="A3842" s="15">
        <v>314408960</v>
      </c>
      <c r="B3842" s="15">
        <v>-1171</v>
      </c>
      <c r="C3842" s="15">
        <v>-178.68586730957</v>
      </c>
    </row>
    <row r="3843" spans="1:3">
      <c r="A3843" s="15">
        <v>314490880</v>
      </c>
      <c r="B3843" s="15">
        <v>-586</v>
      </c>
      <c r="C3843" s="15">
        <v>-89.419235229492202</v>
      </c>
    </row>
    <row r="3844" spans="1:3">
      <c r="A3844" s="15">
        <v>314572800</v>
      </c>
      <c r="B3844" s="15">
        <v>-1463</v>
      </c>
      <c r="C3844" s="15">
        <v>-223.24288940429699</v>
      </c>
    </row>
    <row r="3845" spans="1:3">
      <c r="A3845" s="15">
        <v>314654720</v>
      </c>
      <c r="B3845" s="15">
        <v>-1</v>
      </c>
      <c r="C3845" s="15">
        <v>-0.15259255468845401</v>
      </c>
    </row>
    <row r="3846" spans="1:3">
      <c r="A3846" s="15">
        <v>314736640</v>
      </c>
      <c r="B3846" s="15">
        <v>-2341</v>
      </c>
      <c r="C3846" s="15">
        <v>-357.21914672851602</v>
      </c>
    </row>
    <row r="3847" spans="1:3">
      <c r="A3847" s="15">
        <v>314818560</v>
      </c>
      <c r="B3847" s="15">
        <v>-1171</v>
      </c>
      <c r="C3847" s="15">
        <v>-178.68586730957</v>
      </c>
    </row>
    <row r="3848" spans="1:3">
      <c r="A3848" s="15">
        <v>314900480</v>
      </c>
      <c r="B3848" s="15">
        <v>-3218</v>
      </c>
      <c r="C3848" s="15">
        <v>-491.04281616210898</v>
      </c>
    </row>
    <row r="3849" spans="1:3">
      <c r="A3849" s="15">
        <v>314982400</v>
      </c>
      <c r="B3849" s="15">
        <v>-2926</v>
      </c>
      <c r="C3849" s="15">
        <v>-446.48577880859398</v>
      </c>
    </row>
    <row r="3850" spans="1:3">
      <c r="A3850" s="15">
        <v>315064320</v>
      </c>
      <c r="B3850" s="15">
        <v>-2341</v>
      </c>
      <c r="C3850" s="15">
        <v>-357.21914672851602</v>
      </c>
    </row>
    <row r="3851" spans="1:3">
      <c r="A3851" s="15">
        <v>315146240</v>
      </c>
      <c r="B3851" s="15">
        <v>-2926</v>
      </c>
      <c r="C3851" s="15">
        <v>-446.48577880859398</v>
      </c>
    </row>
    <row r="3852" spans="1:3">
      <c r="A3852" s="15">
        <v>315228160</v>
      </c>
      <c r="B3852" s="15">
        <v>-294</v>
      </c>
      <c r="C3852" s="15">
        <v>-44.862209320068402</v>
      </c>
    </row>
    <row r="3853" spans="1:3">
      <c r="A3853" s="15">
        <v>315310080</v>
      </c>
      <c r="B3853" s="15">
        <v>-1756</v>
      </c>
      <c r="C3853" s="15">
        <v>-267.95251464843699</v>
      </c>
    </row>
    <row r="3854" spans="1:3">
      <c r="A3854" s="15">
        <v>315392000</v>
      </c>
      <c r="B3854" s="15">
        <v>-294</v>
      </c>
      <c r="C3854" s="15">
        <v>-44.862209320068402</v>
      </c>
    </row>
    <row r="3855" spans="1:3">
      <c r="A3855" s="15">
        <v>315473920</v>
      </c>
      <c r="B3855" s="15">
        <v>-2048</v>
      </c>
      <c r="C3855" s="15">
        <v>-312.50955200195301</v>
      </c>
    </row>
    <row r="3856" spans="1:3">
      <c r="A3856" s="15">
        <v>315555840</v>
      </c>
      <c r="B3856" s="15">
        <v>-2048</v>
      </c>
      <c r="C3856" s="15">
        <v>-312.50955200195301</v>
      </c>
    </row>
    <row r="3857" spans="1:3">
      <c r="A3857" s="15">
        <v>315637760</v>
      </c>
      <c r="B3857" s="15">
        <v>-2926</v>
      </c>
      <c r="C3857" s="15">
        <v>-446.48577880859398</v>
      </c>
    </row>
    <row r="3858" spans="1:3">
      <c r="A3858" s="15">
        <v>315719680</v>
      </c>
      <c r="B3858" s="15">
        <v>-3511</v>
      </c>
      <c r="C3858" s="15">
        <v>-535.75244140625</v>
      </c>
    </row>
    <row r="3859" spans="1:3">
      <c r="A3859" s="15">
        <v>315801600</v>
      </c>
      <c r="B3859" s="15">
        <v>-1756</v>
      </c>
      <c r="C3859" s="15">
        <v>-267.95251464843699</v>
      </c>
    </row>
    <row r="3860" spans="1:3">
      <c r="A3860" s="15">
        <v>315883520</v>
      </c>
      <c r="B3860" s="15">
        <v>-3218</v>
      </c>
      <c r="C3860" s="15">
        <v>-491.04281616210898</v>
      </c>
    </row>
    <row r="3861" spans="1:3">
      <c r="A3861" s="15">
        <v>315965440</v>
      </c>
      <c r="B3861" s="15">
        <v>-879</v>
      </c>
      <c r="C3861" s="15">
        <v>-134.12884521484401</v>
      </c>
    </row>
    <row r="3862" spans="1:3">
      <c r="A3862" s="15">
        <v>316047360</v>
      </c>
      <c r="B3862" s="15">
        <v>-1756</v>
      </c>
      <c r="C3862" s="15">
        <v>-267.95251464843699</v>
      </c>
    </row>
    <row r="3863" spans="1:3">
      <c r="A3863" s="15">
        <v>316129280</v>
      </c>
      <c r="B3863" s="15">
        <v>-1171</v>
      </c>
      <c r="C3863" s="15">
        <v>-178.68586730957</v>
      </c>
    </row>
    <row r="3864" spans="1:3">
      <c r="A3864" s="15">
        <v>316211200</v>
      </c>
      <c r="B3864" s="15">
        <v>-1463</v>
      </c>
      <c r="C3864" s="15">
        <v>-223.24288940429699</v>
      </c>
    </row>
    <row r="3865" spans="1:3">
      <c r="A3865" s="15">
        <v>316293120</v>
      </c>
      <c r="B3865" s="15">
        <v>-2633</v>
      </c>
      <c r="C3865" s="15">
        <v>-401.77618408203102</v>
      </c>
    </row>
    <row r="3866" spans="1:3">
      <c r="A3866" s="15">
        <v>316375040</v>
      </c>
      <c r="B3866" s="15">
        <v>-1756</v>
      </c>
      <c r="C3866" s="15">
        <v>-267.95251464843699</v>
      </c>
    </row>
    <row r="3867" spans="1:3">
      <c r="A3867" s="15">
        <v>316456960</v>
      </c>
      <c r="B3867" s="15">
        <v>-3511</v>
      </c>
      <c r="C3867" s="15">
        <v>-535.75244140625</v>
      </c>
    </row>
    <row r="3868" spans="1:3">
      <c r="A3868" s="15">
        <v>316538880</v>
      </c>
      <c r="B3868" s="15">
        <v>-2048</v>
      </c>
      <c r="C3868" s="15">
        <v>-312.50955200195301</v>
      </c>
    </row>
    <row r="3869" spans="1:3">
      <c r="A3869" s="15">
        <v>316620800</v>
      </c>
      <c r="B3869" s="15">
        <v>-2926</v>
      </c>
      <c r="C3869" s="15">
        <v>-446.48577880859398</v>
      </c>
    </row>
    <row r="3870" spans="1:3">
      <c r="A3870" s="15">
        <v>316702720</v>
      </c>
      <c r="B3870" s="15">
        <v>-1756</v>
      </c>
      <c r="C3870" s="15">
        <v>-267.95251464843699</v>
      </c>
    </row>
    <row r="3871" spans="1:3">
      <c r="A3871" s="15">
        <v>316784640</v>
      </c>
      <c r="B3871" s="15">
        <v>-1171</v>
      </c>
      <c r="C3871" s="15">
        <v>-178.68586730957</v>
      </c>
    </row>
    <row r="3872" spans="1:3">
      <c r="A3872" s="15">
        <v>316866560</v>
      </c>
      <c r="B3872" s="15">
        <v>-1756</v>
      </c>
      <c r="C3872" s="15">
        <v>-267.95251464843699</v>
      </c>
    </row>
    <row r="3873" spans="1:3">
      <c r="A3873" s="15">
        <v>316948480</v>
      </c>
      <c r="B3873" s="15">
        <v>-1171</v>
      </c>
      <c r="C3873" s="15">
        <v>-178.68586730957</v>
      </c>
    </row>
    <row r="3874" spans="1:3">
      <c r="A3874" s="15">
        <v>317030400</v>
      </c>
      <c r="B3874" s="15">
        <v>-2926</v>
      </c>
      <c r="C3874" s="15">
        <v>-446.48577880859398</v>
      </c>
    </row>
    <row r="3875" spans="1:3">
      <c r="A3875" s="15">
        <v>317112320</v>
      </c>
      <c r="B3875" s="15">
        <v>-1756</v>
      </c>
      <c r="C3875" s="15">
        <v>-267.95251464843699</v>
      </c>
    </row>
    <row r="3876" spans="1:3">
      <c r="A3876" s="15">
        <v>317194240</v>
      </c>
      <c r="B3876" s="15">
        <v>-2926</v>
      </c>
      <c r="C3876" s="15">
        <v>-446.48577880859398</v>
      </c>
    </row>
    <row r="3877" spans="1:3">
      <c r="A3877" s="15">
        <v>317276160</v>
      </c>
      <c r="B3877" s="15">
        <v>-2341</v>
      </c>
      <c r="C3877" s="15">
        <v>-357.21914672851602</v>
      </c>
    </row>
    <row r="3878" spans="1:3">
      <c r="A3878" s="15">
        <v>317358080</v>
      </c>
      <c r="B3878" s="15">
        <v>-2341</v>
      </c>
      <c r="C3878" s="15">
        <v>-357.21914672851602</v>
      </c>
    </row>
    <row r="3879" spans="1:3">
      <c r="A3879" s="15">
        <v>317440000</v>
      </c>
      <c r="B3879" s="15">
        <v>-2341</v>
      </c>
      <c r="C3879" s="15">
        <v>-357.21914672851602</v>
      </c>
    </row>
    <row r="3880" spans="1:3">
      <c r="A3880" s="15">
        <v>317521920</v>
      </c>
      <c r="B3880" s="15">
        <v>-879</v>
      </c>
      <c r="C3880" s="15">
        <v>-134.12884521484401</v>
      </c>
    </row>
    <row r="3881" spans="1:3">
      <c r="A3881" s="15">
        <v>317603840</v>
      </c>
      <c r="B3881" s="15">
        <v>-2048</v>
      </c>
      <c r="C3881" s="15">
        <v>-312.50955200195301</v>
      </c>
    </row>
    <row r="3882" spans="1:3">
      <c r="A3882" s="15">
        <v>317685760</v>
      </c>
      <c r="B3882" s="15">
        <v>-1171</v>
      </c>
      <c r="C3882" s="15">
        <v>-178.68586730957</v>
      </c>
    </row>
    <row r="3883" spans="1:3">
      <c r="A3883" s="15">
        <v>317767680</v>
      </c>
      <c r="B3883" s="15">
        <v>-2341</v>
      </c>
      <c r="C3883" s="15">
        <v>-357.21914672851602</v>
      </c>
    </row>
    <row r="3884" spans="1:3">
      <c r="A3884" s="15">
        <v>317849600</v>
      </c>
      <c r="B3884" s="15">
        <v>-2341</v>
      </c>
      <c r="C3884" s="15">
        <v>-357.21914672851602</v>
      </c>
    </row>
    <row r="3885" spans="1:3">
      <c r="A3885" s="15">
        <v>317931520</v>
      </c>
      <c r="B3885" s="15">
        <v>-2341</v>
      </c>
      <c r="C3885" s="15">
        <v>-357.21914672851602</v>
      </c>
    </row>
    <row r="3886" spans="1:3">
      <c r="A3886" s="15">
        <v>318013440</v>
      </c>
      <c r="B3886" s="15">
        <v>-2926</v>
      </c>
      <c r="C3886" s="15">
        <v>-446.48577880859398</v>
      </c>
    </row>
    <row r="3887" spans="1:3">
      <c r="A3887" s="15">
        <v>318095360</v>
      </c>
      <c r="B3887" s="15">
        <v>-1756</v>
      </c>
      <c r="C3887" s="15">
        <v>-267.95251464843699</v>
      </c>
    </row>
    <row r="3888" spans="1:3">
      <c r="A3888" s="15">
        <v>318177280</v>
      </c>
      <c r="B3888" s="15">
        <v>-2341</v>
      </c>
      <c r="C3888" s="15">
        <v>-357.21914672851602</v>
      </c>
    </row>
    <row r="3889" spans="1:3">
      <c r="A3889" s="15">
        <v>318259200</v>
      </c>
      <c r="B3889" s="15">
        <v>-879</v>
      </c>
      <c r="C3889" s="15">
        <v>-134.12884521484401</v>
      </c>
    </row>
    <row r="3890" spans="1:3">
      <c r="A3890" s="15">
        <v>318341120</v>
      </c>
      <c r="B3890" s="15">
        <v>-1756</v>
      </c>
      <c r="C3890" s="15">
        <v>-267.95251464843699</v>
      </c>
    </row>
    <row r="3891" spans="1:3">
      <c r="A3891" s="15">
        <v>318423040</v>
      </c>
      <c r="B3891" s="15">
        <v>-1171</v>
      </c>
      <c r="C3891" s="15">
        <v>-178.68586730957</v>
      </c>
    </row>
    <row r="3892" spans="1:3">
      <c r="A3892" s="15">
        <v>318504960</v>
      </c>
      <c r="B3892" s="15">
        <v>-1756</v>
      </c>
      <c r="C3892" s="15">
        <v>-267.95251464843699</v>
      </c>
    </row>
    <row r="3893" spans="1:3">
      <c r="A3893" s="15">
        <v>318586880</v>
      </c>
      <c r="B3893" s="15">
        <v>-2341</v>
      </c>
      <c r="C3893" s="15">
        <v>-357.21914672851602</v>
      </c>
    </row>
    <row r="3894" spans="1:3">
      <c r="A3894" s="15">
        <v>318668800</v>
      </c>
      <c r="B3894" s="15">
        <v>-1756</v>
      </c>
      <c r="C3894" s="15">
        <v>-267.95251464843699</v>
      </c>
    </row>
    <row r="3895" spans="1:3">
      <c r="A3895" s="15">
        <v>318750720</v>
      </c>
      <c r="B3895" s="15">
        <v>-2633</v>
      </c>
      <c r="C3895" s="15">
        <v>-401.77618408203102</v>
      </c>
    </row>
    <row r="3896" spans="1:3">
      <c r="A3896" s="15">
        <v>318832640</v>
      </c>
      <c r="B3896" s="15">
        <v>-1171</v>
      </c>
      <c r="C3896" s="15">
        <v>-178.68586730957</v>
      </c>
    </row>
    <row r="3897" spans="1:3">
      <c r="A3897" s="15">
        <v>318914560</v>
      </c>
      <c r="B3897" s="15">
        <v>-1756</v>
      </c>
      <c r="C3897" s="15">
        <v>-267.95251464843699</v>
      </c>
    </row>
    <row r="3898" spans="1:3">
      <c r="A3898" s="15">
        <v>318996480</v>
      </c>
      <c r="B3898" s="15">
        <v>-879</v>
      </c>
      <c r="C3898" s="15">
        <v>-134.12884521484401</v>
      </c>
    </row>
    <row r="3899" spans="1:3">
      <c r="A3899" s="15">
        <v>319078400</v>
      </c>
      <c r="B3899" s="15">
        <v>-879</v>
      </c>
      <c r="C3899" s="15">
        <v>-134.12884521484401</v>
      </c>
    </row>
    <row r="3900" spans="1:3">
      <c r="A3900" s="15">
        <v>319160320</v>
      </c>
      <c r="B3900" s="15">
        <v>-1463</v>
      </c>
      <c r="C3900" s="15">
        <v>-223.24288940429699</v>
      </c>
    </row>
    <row r="3901" spans="1:3">
      <c r="A3901" s="15">
        <v>319242240</v>
      </c>
      <c r="B3901" s="15">
        <v>-1171</v>
      </c>
      <c r="C3901" s="15">
        <v>-178.68586730957</v>
      </c>
    </row>
    <row r="3902" spans="1:3">
      <c r="A3902" s="15">
        <v>319324160</v>
      </c>
      <c r="B3902" s="15">
        <v>-2048</v>
      </c>
      <c r="C3902" s="15">
        <v>-312.50955200195301</v>
      </c>
    </row>
    <row r="3903" spans="1:3">
      <c r="A3903" s="15">
        <v>319406080</v>
      </c>
      <c r="B3903" s="15">
        <v>-1463</v>
      </c>
      <c r="C3903" s="15">
        <v>-223.24288940429699</v>
      </c>
    </row>
    <row r="3904" spans="1:3">
      <c r="A3904" s="15">
        <v>319488000</v>
      </c>
      <c r="B3904" s="15">
        <v>-2048</v>
      </c>
      <c r="C3904" s="15">
        <v>-312.50955200195301</v>
      </c>
    </row>
    <row r="3905" spans="1:3">
      <c r="A3905" s="15">
        <v>319569920</v>
      </c>
      <c r="B3905" s="15">
        <v>-1171</v>
      </c>
      <c r="C3905" s="15">
        <v>-178.68586730957</v>
      </c>
    </row>
    <row r="3906" spans="1:3">
      <c r="A3906" s="15">
        <v>319651840</v>
      </c>
      <c r="B3906" s="15">
        <v>-1171</v>
      </c>
      <c r="C3906" s="15">
        <v>-178.68586730957</v>
      </c>
    </row>
    <row r="3907" spans="1:3">
      <c r="A3907" s="15">
        <v>319733760</v>
      </c>
      <c r="B3907" s="15">
        <v>-879</v>
      </c>
      <c r="C3907" s="15">
        <v>-134.12884521484401</v>
      </c>
    </row>
    <row r="3908" spans="1:3">
      <c r="A3908" s="15">
        <v>319815680</v>
      </c>
      <c r="B3908" s="15">
        <v>-294</v>
      </c>
      <c r="C3908" s="15">
        <v>-44.862209320068402</v>
      </c>
    </row>
    <row r="3909" spans="1:3">
      <c r="A3909" s="15">
        <v>319897600</v>
      </c>
      <c r="B3909" s="15">
        <v>-1171</v>
      </c>
      <c r="C3909" s="15">
        <v>-178.68586730957</v>
      </c>
    </row>
    <row r="3910" spans="1:3">
      <c r="A3910" s="15">
        <v>319979520</v>
      </c>
      <c r="B3910" s="15">
        <v>-879</v>
      </c>
      <c r="C3910" s="15">
        <v>-134.12884521484401</v>
      </c>
    </row>
    <row r="3911" spans="1:3">
      <c r="A3911" s="15">
        <v>320061440</v>
      </c>
      <c r="B3911" s="15">
        <v>-1756</v>
      </c>
      <c r="C3911" s="15">
        <v>-267.95251464843699</v>
      </c>
    </row>
    <row r="3912" spans="1:3">
      <c r="A3912" s="15">
        <v>320143360</v>
      </c>
      <c r="B3912" s="15">
        <v>-1463</v>
      </c>
      <c r="C3912" s="15">
        <v>-223.24288940429699</v>
      </c>
    </row>
    <row r="3913" spans="1:3">
      <c r="A3913" s="15">
        <v>320225280</v>
      </c>
      <c r="B3913" s="15">
        <v>-1756</v>
      </c>
      <c r="C3913" s="15">
        <v>-267.95251464843699</v>
      </c>
    </row>
    <row r="3914" spans="1:3">
      <c r="A3914" s="15">
        <v>320307200</v>
      </c>
      <c r="B3914" s="15">
        <v>-1463</v>
      </c>
      <c r="C3914" s="15">
        <v>-223.24288940429699</v>
      </c>
    </row>
    <row r="3915" spans="1:3">
      <c r="A3915" s="15">
        <v>320389120</v>
      </c>
      <c r="B3915" s="15">
        <v>-879</v>
      </c>
      <c r="C3915" s="15">
        <v>-134.12884521484401</v>
      </c>
    </row>
    <row r="3916" spans="1:3">
      <c r="A3916" s="15">
        <v>320471040</v>
      </c>
      <c r="B3916" s="15">
        <v>-1171</v>
      </c>
      <c r="C3916" s="15">
        <v>-178.68586730957</v>
      </c>
    </row>
    <row r="3917" spans="1:3">
      <c r="A3917" s="15">
        <v>320552960</v>
      </c>
      <c r="B3917" s="15">
        <v>-294</v>
      </c>
      <c r="C3917" s="15">
        <v>-44.862209320068402</v>
      </c>
    </row>
    <row r="3918" spans="1:3">
      <c r="A3918" s="15">
        <v>320634880</v>
      </c>
      <c r="B3918" s="15">
        <v>-1171</v>
      </c>
      <c r="C3918" s="15">
        <v>-178.68586730957</v>
      </c>
    </row>
    <row r="3919" spans="1:3">
      <c r="A3919" s="15">
        <v>320716800</v>
      </c>
      <c r="B3919" s="15">
        <v>-879</v>
      </c>
      <c r="C3919" s="15">
        <v>-134.12884521484401</v>
      </c>
    </row>
    <row r="3920" spans="1:3">
      <c r="A3920" s="15">
        <v>320798720</v>
      </c>
      <c r="B3920" s="15">
        <v>-1171</v>
      </c>
      <c r="C3920" s="15">
        <v>-178.68586730957</v>
      </c>
    </row>
    <row r="3921" spans="1:3">
      <c r="A3921" s="15">
        <v>320880640</v>
      </c>
      <c r="B3921" s="15">
        <v>-1463</v>
      </c>
      <c r="C3921" s="15">
        <v>-223.24288940429699</v>
      </c>
    </row>
    <row r="3922" spans="1:3">
      <c r="A3922" s="15">
        <v>320962560</v>
      </c>
      <c r="B3922" s="15">
        <v>-1171</v>
      </c>
      <c r="C3922" s="15">
        <v>-178.68586730957</v>
      </c>
    </row>
    <row r="3923" spans="1:3">
      <c r="A3923" s="15">
        <v>321044480</v>
      </c>
      <c r="B3923" s="15">
        <v>-1463</v>
      </c>
      <c r="C3923" s="15">
        <v>-223.24288940429699</v>
      </c>
    </row>
    <row r="3924" spans="1:3">
      <c r="A3924" s="15">
        <v>321126400</v>
      </c>
      <c r="B3924" s="15">
        <v>-294</v>
      </c>
      <c r="C3924" s="15">
        <v>-44.862209320068402</v>
      </c>
    </row>
    <row r="3925" spans="1:3">
      <c r="A3925" s="15">
        <v>321208320</v>
      </c>
      <c r="B3925" s="15">
        <v>-586</v>
      </c>
      <c r="C3925" s="15">
        <v>-89.419235229492202</v>
      </c>
    </row>
    <row r="3926" spans="1:3">
      <c r="A3926" s="15">
        <v>321290240</v>
      </c>
      <c r="B3926" s="15">
        <v>-1</v>
      </c>
      <c r="C3926" s="15">
        <v>-0.15259255468845401</v>
      </c>
    </row>
    <row r="3927" spans="1:3">
      <c r="A3927" s="15">
        <v>321372160</v>
      </c>
      <c r="B3927" s="15">
        <v>-586</v>
      </c>
      <c r="C3927" s="15">
        <v>-89.419235229492202</v>
      </c>
    </row>
    <row r="3928" spans="1:3">
      <c r="A3928" s="15">
        <v>321454080</v>
      </c>
      <c r="B3928" s="15">
        <v>-879</v>
      </c>
      <c r="C3928" s="15">
        <v>-134.12884521484401</v>
      </c>
    </row>
    <row r="3929" spans="1:3">
      <c r="A3929" s="15">
        <v>321536000</v>
      </c>
      <c r="B3929" s="15">
        <v>-586</v>
      </c>
      <c r="C3929" s="15">
        <v>-89.419235229492202</v>
      </c>
    </row>
    <row r="3930" spans="1:3">
      <c r="A3930" s="15">
        <v>321617920</v>
      </c>
      <c r="B3930" s="15">
        <v>-1171</v>
      </c>
      <c r="C3930" s="15">
        <v>-178.68586730957</v>
      </c>
    </row>
    <row r="3931" spans="1:3">
      <c r="A3931" s="15">
        <v>321699840</v>
      </c>
      <c r="B3931" s="15">
        <v>-586</v>
      </c>
      <c r="C3931" s="15">
        <v>-89.419235229492202</v>
      </c>
    </row>
    <row r="3932" spans="1:3">
      <c r="A3932" s="15">
        <v>321781760</v>
      </c>
      <c r="B3932" s="15">
        <v>-1171</v>
      </c>
      <c r="C3932" s="15">
        <v>-178.68586730957</v>
      </c>
    </row>
    <row r="3933" spans="1:3">
      <c r="A3933" s="15">
        <v>321863680</v>
      </c>
      <c r="B3933" s="15">
        <v>-1</v>
      </c>
      <c r="C3933" s="15">
        <v>-0.15259255468845401</v>
      </c>
    </row>
    <row r="3934" spans="1:3">
      <c r="A3934" s="15">
        <v>321945600</v>
      </c>
      <c r="B3934" s="15">
        <v>-1</v>
      </c>
      <c r="C3934" s="15">
        <v>-0.15259255468845401</v>
      </c>
    </row>
    <row r="3935" spans="1:3">
      <c r="A3935" s="15">
        <v>322027520</v>
      </c>
      <c r="B3935" s="15">
        <v>-1</v>
      </c>
      <c r="C3935" s="15">
        <v>-0.15259255468845401</v>
      </c>
    </row>
    <row r="3936" spans="1:3">
      <c r="A3936" s="15">
        <v>322109440</v>
      </c>
      <c r="B3936" s="15">
        <v>291</v>
      </c>
      <c r="C3936" s="15">
        <v>44.404430389404297</v>
      </c>
    </row>
    <row r="3937" spans="1:3">
      <c r="A3937" s="15">
        <v>322191360</v>
      </c>
      <c r="B3937" s="15">
        <v>-586</v>
      </c>
      <c r="C3937" s="15">
        <v>-89.419235229492202</v>
      </c>
    </row>
    <row r="3938" spans="1:3">
      <c r="A3938" s="15">
        <v>322273280</v>
      </c>
      <c r="B3938" s="15">
        <v>-1</v>
      </c>
      <c r="C3938" s="15">
        <v>-0.15259255468845401</v>
      </c>
    </row>
    <row r="3939" spans="1:3">
      <c r="A3939" s="15">
        <v>322355200</v>
      </c>
      <c r="B3939" s="15">
        <v>-1171</v>
      </c>
      <c r="C3939" s="15">
        <v>-178.68586730957</v>
      </c>
    </row>
    <row r="3940" spans="1:3">
      <c r="A3940" s="15">
        <v>322437120</v>
      </c>
      <c r="B3940" s="15">
        <v>-294</v>
      </c>
      <c r="C3940" s="15">
        <v>-44.862209320068402</v>
      </c>
    </row>
    <row r="3941" spans="1:3">
      <c r="A3941" s="15">
        <v>322519040</v>
      </c>
      <c r="B3941" s="15">
        <v>-294</v>
      </c>
      <c r="C3941" s="15">
        <v>-44.862209320068402</v>
      </c>
    </row>
    <row r="3942" spans="1:3">
      <c r="A3942" s="15">
        <v>322600960</v>
      </c>
      <c r="B3942" s="15">
        <v>-1</v>
      </c>
      <c r="C3942" s="15">
        <v>-0.15259255468845401</v>
      </c>
    </row>
    <row r="3943" spans="1:3">
      <c r="A3943" s="15">
        <v>322682880</v>
      </c>
      <c r="B3943" s="15">
        <v>584</v>
      </c>
      <c r="C3943" s="15">
        <v>89.114044189453097</v>
      </c>
    </row>
    <row r="3944" spans="1:3">
      <c r="A3944" s="15">
        <v>322764800</v>
      </c>
      <c r="B3944" s="15">
        <v>291</v>
      </c>
      <c r="C3944" s="15">
        <v>44.404430389404297</v>
      </c>
    </row>
    <row r="3945" spans="1:3">
      <c r="A3945" s="15">
        <v>322846720</v>
      </c>
      <c r="B3945" s="15">
        <v>876</v>
      </c>
      <c r="C3945" s="15">
        <v>133.67106628418</v>
      </c>
    </row>
    <row r="3946" spans="1:3">
      <c r="A3946" s="15">
        <v>322928640</v>
      </c>
      <c r="B3946" s="15">
        <v>-1</v>
      </c>
      <c r="C3946" s="15">
        <v>-0.15259255468845401</v>
      </c>
    </row>
    <row r="3947" spans="1:3">
      <c r="A3947" s="15">
        <v>323010560</v>
      </c>
      <c r="B3947" s="15">
        <v>291</v>
      </c>
      <c r="C3947" s="15">
        <v>44.404430389404297</v>
      </c>
    </row>
    <row r="3948" spans="1:3">
      <c r="A3948" s="15">
        <v>323092480</v>
      </c>
      <c r="B3948" s="15">
        <v>-294</v>
      </c>
      <c r="C3948" s="15">
        <v>-44.862209320068402</v>
      </c>
    </row>
    <row r="3949" spans="1:3">
      <c r="A3949" s="15">
        <v>323174400</v>
      </c>
      <c r="B3949" s="15">
        <v>-294</v>
      </c>
      <c r="C3949" s="15">
        <v>-44.862209320068402</v>
      </c>
    </row>
    <row r="3950" spans="1:3">
      <c r="A3950" s="15">
        <v>323256320</v>
      </c>
      <c r="B3950" s="15">
        <v>291</v>
      </c>
      <c r="C3950" s="15">
        <v>44.404430389404297</v>
      </c>
    </row>
    <row r="3951" spans="1:3">
      <c r="A3951" s="15">
        <v>323338240</v>
      </c>
      <c r="B3951" s="15">
        <v>-1</v>
      </c>
      <c r="C3951" s="15">
        <v>-0.15259255468845401</v>
      </c>
    </row>
    <row r="3952" spans="1:3">
      <c r="A3952" s="15">
        <v>323420160</v>
      </c>
      <c r="B3952" s="15">
        <v>1168</v>
      </c>
      <c r="C3952" s="15">
        <v>178.22808837890599</v>
      </c>
    </row>
    <row r="3953" spans="1:3">
      <c r="A3953" s="15">
        <v>323502080</v>
      </c>
      <c r="B3953" s="15">
        <v>584</v>
      </c>
      <c r="C3953" s="15">
        <v>89.114044189453097</v>
      </c>
    </row>
    <row r="3954" spans="1:3">
      <c r="A3954" s="15">
        <v>323584000</v>
      </c>
      <c r="B3954" s="15">
        <v>1168</v>
      </c>
      <c r="C3954" s="15">
        <v>178.22808837890599</v>
      </c>
    </row>
    <row r="3955" spans="1:3">
      <c r="A3955" s="15">
        <v>323665920</v>
      </c>
      <c r="B3955" s="15">
        <v>584</v>
      </c>
      <c r="C3955" s="15">
        <v>89.114044189453097</v>
      </c>
    </row>
    <row r="3956" spans="1:3">
      <c r="A3956" s="15">
        <v>323747840</v>
      </c>
      <c r="B3956" s="15">
        <v>584</v>
      </c>
      <c r="C3956" s="15">
        <v>89.114044189453097</v>
      </c>
    </row>
    <row r="3957" spans="1:3">
      <c r="A3957" s="15">
        <v>323829760</v>
      </c>
      <c r="B3957" s="15">
        <v>291</v>
      </c>
      <c r="C3957" s="15">
        <v>44.404430389404297</v>
      </c>
    </row>
    <row r="3958" spans="1:3">
      <c r="A3958" s="15">
        <v>323911680</v>
      </c>
      <c r="B3958" s="15">
        <v>-294</v>
      </c>
      <c r="C3958" s="15">
        <v>-44.862209320068402</v>
      </c>
    </row>
    <row r="3959" spans="1:3">
      <c r="A3959" s="15">
        <v>323993600</v>
      </c>
      <c r="B3959" s="15">
        <v>584</v>
      </c>
      <c r="C3959" s="15">
        <v>89.114044189453097</v>
      </c>
    </row>
    <row r="3960" spans="1:3">
      <c r="A3960" s="15">
        <v>324075520</v>
      </c>
      <c r="B3960" s="15">
        <v>291</v>
      </c>
      <c r="C3960" s="15">
        <v>44.404430389404297</v>
      </c>
    </row>
    <row r="3961" spans="1:3">
      <c r="A3961" s="15">
        <v>324157440</v>
      </c>
      <c r="B3961" s="15">
        <v>1168</v>
      </c>
      <c r="C3961" s="15">
        <v>178.22808837890599</v>
      </c>
    </row>
    <row r="3962" spans="1:3">
      <c r="A3962" s="15">
        <v>324239360</v>
      </c>
      <c r="B3962" s="15">
        <v>876</v>
      </c>
      <c r="C3962" s="15">
        <v>133.67106628418</v>
      </c>
    </row>
    <row r="3963" spans="1:3">
      <c r="A3963" s="15">
        <v>324321280</v>
      </c>
      <c r="B3963" s="15">
        <v>1168</v>
      </c>
      <c r="C3963" s="15">
        <v>178.22808837890599</v>
      </c>
    </row>
    <row r="3964" spans="1:3">
      <c r="A3964" s="15">
        <v>324403200</v>
      </c>
      <c r="B3964" s="15">
        <v>1168</v>
      </c>
      <c r="C3964" s="15">
        <v>178.22808837890599</v>
      </c>
    </row>
    <row r="3965" spans="1:3">
      <c r="A3965" s="15">
        <v>324485120</v>
      </c>
      <c r="B3965" s="15">
        <v>584</v>
      </c>
      <c r="C3965" s="15">
        <v>89.114044189453097</v>
      </c>
    </row>
    <row r="3966" spans="1:3">
      <c r="A3966" s="15">
        <v>324567040</v>
      </c>
      <c r="B3966" s="15">
        <v>876</v>
      </c>
      <c r="C3966" s="15">
        <v>133.67106628418</v>
      </c>
    </row>
    <row r="3967" spans="1:3">
      <c r="A3967" s="15">
        <v>324648960</v>
      </c>
      <c r="B3967" s="15">
        <v>-1</v>
      </c>
      <c r="C3967" s="15">
        <v>-0.15259255468845401</v>
      </c>
    </row>
    <row r="3968" spans="1:3">
      <c r="A3968" s="15">
        <v>324730880</v>
      </c>
      <c r="B3968" s="15">
        <v>1168</v>
      </c>
      <c r="C3968" s="15">
        <v>178.22808837890599</v>
      </c>
    </row>
    <row r="3969" spans="1:3">
      <c r="A3969" s="15">
        <v>324812800</v>
      </c>
      <c r="B3969" s="15">
        <v>876</v>
      </c>
      <c r="C3969" s="15">
        <v>133.67106628418</v>
      </c>
    </row>
    <row r="3970" spans="1:3">
      <c r="A3970" s="15">
        <v>324894720</v>
      </c>
      <c r="B3970" s="15">
        <v>1168</v>
      </c>
      <c r="C3970" s="15">
        <v>178.22808837890599</v>
      </c>
    </row>
    <row r="3971" spans="1:3">
      <c r="A3971" s="15">
        <v>324976640</v>
      </c>
      <c r="B3971" s="15">
        <v>1752</v>
      </c>
      <c r="C3971" s="15">
        <v>267.34213256835898</v>
      </c>
    </row>
    <row r="3972" spans="1:3">
      <c r="A3972" s="15">
        <v>325058560</v>
      </c>
      <c r="B3972" s="15">
        <v>1168</v>
      </c>
      <c r="C3972" s="15">
        <v>178.22808837890599</v>
      </c>
    </row>
    <row r="3973" spans="1:3">
      <c r="A3973" s="15">
        <v>325140480</v>
      </c>
      <c r="B3973" s="15">
        <v>1460</v>
      </c>
      <c r="C3973" s="15">
        <v>222.78512573242199</v>
      </c>
    </row>
    <row r="3974" spans="1:3">
      <c r="A3974" s="15">
        <v>325222400</v>
      </c>
      <c r="B3974" s="15">
        <v>584</v>
      </c>
      <c r="C3974" s="15">
        <v>89.114044189453097</v>
      </c>
    </row>
    <row r="3975" spans="1:3">
      <c r="A3975" s="15">
        <v>325304320</v>
      </c>
      <c r="B3975" s="15">
        <v>1168</v>
      </c>
      <c r="C3975" s="15">
        <v>178.22808837890599</v>
      </c>
    </row>
    <row r="3976" spans="1:3">
      <c r="A3976" s="15">
        <v>325386240</v>
      </c>
      <c r="B3976" s="15">
        <v>584</v>
      </c>
      <c r="C3976" s="15">
        <v>89.114044189453097</v>
      </c>
    </row>
    <row r="3977" spans="1:3">
      <c r="A3977" s="15">
        <v>325468160</v>
      </c>
      <c r="B3977" s="15">
        <v>876</v>
      </c>
      <c r="C3977" s="15">
        <v>133.67106628418</v>
      </c>
    </row>
    <row r="3978" spans="1:3">
      <c r="A3978" s="15">
        <v>325550080</v>
      </c>
      <c r="B3978" s="15">
        <v>1168</v>
      </c>
      <c r="C3978" s="15">
        <v>178.22808837890599</v>
      </c>
    </row>
    <row r="3979" spans="1:3">
      <c r="A3979" s="15">
        <v>325632000</v>
      </c>
      <c r="B3979" s="15">
        <v>1168</v>
      </c>
      <c r="C3979" s="15">
        <v>178.22808837890599</v>
      </c>
    </row>
    <row r="3980" spans="1:3">
      <c r="A3980" s="15">
        <v>325713920</v>
      </c>
      <c r="B3980" s="15">
        <v>2045</v>
      </c>
      <c r="C3980" s="15">
        <v>312.0517578125</v>
      </c>
    </row>
    <row r="3981" spans="1:3">
      <c r="A3981" s="15">
        <v>325795840</v>
      </c>
      <c r="B3981" s="15">
        <v>1168</v>
      </c>
      <c r="C3981" s="15">
        <v>178.22808837890599</v>
      </c>
    </row>
    <row r="3982" spans="1:3">
      <c r="A3982" s="15">
        <v>325877760</v>
      </c>
      <c r="B3982" s="15">
        <v>1752</v>
      </c>
      <c r="C3982" s="15">
        <v>267.34213256835898</v>
      </c>
    </row>
    <row r="3983" spans="1:3">
      <c r="A3983" s="15">
        <v>325959680</v>
      </c>
      <c r="B3983" s="15">
        <v>1168</v>
      </c>
      <c r="C3983" s="15">
        <v>178.22808837890599</v>
      </c>
    </row>
    <row r="3984" spans="1:3">
      <c r="A3984" s="15">
        <v>326041600</v>
      </c>
      <c r="B3984" s="15">
        <v>876</v>
      </c>
      <c r="C3984" s="15">
        <v>133.67106628418</v>
      </c>
    </row>
    <row r="3985" spans="1:3">
      <c r="A3985" s="15">
        <v>326123520</v>
      </c>
      <c r="B3985" s="15">
        <v>1168</v>
      </c>
      <c r="C3985" s="15">
        <v>178.22808837890599</v>
      </c>
    </row>
    <row r="3986" spans="1:3">
      <c r="A3986" s="15">
        <v>326205440</v>
      </c>
      <c r="B3986" s="15">
        <v>584</v>
      </c>
      <c r="C3986" s="15">
        <v>89.114044189453097</v>
      </c>
    </row>
    <row r="3987" spans="1:3">
      <c r="A3987" s="15">
        <v>326287360</v>
      </c>
      <c r="B3987" s="15">
        <v>1752</v>
      </c>
      <c r="C3987" s="15">
        <v>267.34213256835898</v>
      </c>
    </row>
    <row r="3988" spans="1:3">
      <c r="A3988" s="15">
        <v>326369280</v>
      </c>
      <c r="B3988" s="15">
        <v>1168</v>
      </c>
      <c r="C3988" s="15">
        <v>178.22808837890599</v>
      </c>
    </row>
    <row r="3989" spans="1:3">
      <c r="A3989" s="15">
        <v>326451200</v>
      </c>
      <c r="B3989" s="15">
        <v>2337</v>
      </c>
      <c r="C3989" s="15">
        <v>356.60879516601602</v>
      </c>
    </row>
    <row r="3990" spans="1:3">
      <c r="A3990" s="15">
        <v>326533120</v>
      </c>
      <c r="B3990" s="15">
        <v>1752</v>
      </c>
      <c r="C3990" s="15">
        <v>267.34213256835898</v>
      </c>
    </row>
    <row r="3991" spans="1:3">
      <c r="A3991" s="15">
        <v>326615040</v>
      </c>
      <c r="B3991" s="15">
        <v>1752</v>
      </c>
      <c r="C3991" s="15">
        <v>267.34213256835898</v>
      </c>
    </row>
    <row r="3992" spans="1:3">
      <c r="A3992" s="15">
        <v>326696960</v>
      </c>
      <c r="B3992" s="15">
        <v>1752</v>
      </c>
      <c r="C3992" s="15">
        <v>267.34213256835898</v>
      </c>
    </row>
    <row r="3993" spans="1:3">
      <c r="A3993" s="15">
        <v>326778880</v>
      </c>
      <c r="B3993" s="15">
        <v>584</v>
      </c>
      <c r="C3993" s="15">
        <v>89.114044189453097</v>
      </c>
    </row>
    <row r="3994" spans="1:3">
      <c r="A3994" s="15">
        <v>326860800</v>
      </c>
      <c r="B3994" s="15">
        <v>1460</v>
      </c>
      <c r="C3994" s="15">
        <v>222.78512573242199</v>
      </c>
    </row>
    <row r="3995" spans="1:3">
      <c r="A3995" s="15">
        <v>326942720</v>
      </c>
      <c r="B3995" s="15">
        <v>584</v>
      </c>
      <c r="C3995" s="15">
        <v>89.114044189453097</v>
      </c>
    </row>
    <row r="3996" spans="1:3">
      <c r="A3996" s="15">
        <v>327024640</v>
      </c>
      <c r="B3996" s="15">
        <v>1752</v>
      </c>
      <c r="C3996" s="15">
        <v>267.34213256835898</v>
      </c>
    </row>
    <row r="3997" spans="1:3">
      <c r="A3997" s="15">
        <v>327106560</v>
      </c>
      <c r="B3997" s="15">
        <v>1460</v>
      </c>
      <c r="C3997" s="15">
        <v>222.78512573242199</v>
      </c>
    </row>
    <row r="3998" spans="1:3">
      <c r="A3998" s="15">
        <v>327188480</v>
      </c>
      <c r="B3998" s="15">
        <v>2045</v>
      </c>
      <c r="C3998" s="15">
        <v>312.0517578125</v>
      </c>
    </row>
    <row r="3999" spans="1:3">
      <c r="A3999" s="15">
        <v>327270400</v>
      </c>
      <c r="B3999" s="15">
        <v>2337</v>
      </c>
      <c r="C3999" s="15">
        <v>356.60879516601602</v>
      </c>
    </row>
    <row r="4000" spans="1:3">
      <c r="A4000" s="15">
        <v>327352320</v>
      </c>
      <c r="B4000" s="15">
        <v>1460</v>
      </c>
      <c r="C4000" s="15">
        <v>222.78512573242199</v>
      </c>
    </row>
    <row r="4001" spans="1:3">
      <c r="A4001" s="15">
        <v>327434240</v>
      </c>
      <c r="B4001" s="15">
        <v>2045</v>
      </c>
      <c r="C4001" s="15">
        <v>312.0517578125</v>
      </c>
    </row>
    <row r="4002" spans="1:3">
      <c r="A4002" s="15">
        <v>327516160</v>
      </c>
      <c r="B4002" s="15">
        <v>584</v>
      </c>
      <c r="C4002" s="15">
        <v>89.114044189453097</v>
      </c>
    </row>
    <row r="4003" spans="1:3">
      <c r="A4003" s="15">
        <v>327598080</v>
      </c>
      <c r="B4003" s="15">
        <v>1460</v>
      </c>
      <c r="C4003" s="15">
        <v>222.78512573242199</v>
      </c>
    </row>
    <row r="4004" spans="1:3">
      <c r="A4004" s="15">
        <v>327680000</v>
      </c>
      <c r="B4004" s="15">
        <v>584</v>
      </c>
      <c r="C4004" s="15">
        <v>89.114044189453097</v>
      </c>
    </row>
    <row r="4005" spans="1:3">
      <c r="A4005" s="15">
        <v>327761920</v>
      </c>
      <c r="B4005" s="15">
        <v>1460</v>
      </c>
      <c r="C4005" s="15">
        <v>222.78512573242199</v>
      </c>
    </row>
    <row r="4006" spans="1:3">
      <c r="A4006" s="15">
        <v>327843840</v>
      </c>
      <c r="B4006" s="15">
        <v>2045</v>
      </c>
      <c r="C4006" s="15">
        <v>312.0517578125</v>
      </c>
    </row>
    <row r="4007" spans="1:3">
      <c r="A4007" s="15">
        <v>327925760</v>
      </c>
      <c r="B4007" s="15">
        <v>1752</v>
      </c>
      <c r="C4007" s="15">
        <v>267.34213256835898</v>
      </c>
    </row>
    <row r="4008" spans="1:3">
      <c r="A4008" s="15">
        <v>328007680</v>
      </c>
      <c r="B4008" s="15">
        <v>2922</v>
      </c>
      <c r="C4008" s="15">
        <v>445.87542724609398</v>
      </c>
    </row>
    <row r="4009" spans="1:3">
      <c r="A4009" s="15">
        <v>328089600</v>
      </c>
      <c r="B4009" s="15">
        <v>1460</v>
      </c>
      <c r="C4009" s="15">
        <v>222.78512573242199</v>
      </c>
    </row>
    <row r="4010" spans="1:3">
      <c r="A4010" s="15">
        <v>328171520</v>
      </c>
      <c r="B4010" s="15">
        <v>2045</v>
      </c>
      <c r="C4010" s="15">
        <v>312.0517578125</v>
      </c>
    </row>
    <row r="4011" spans="1:3">
      <c r="A4011" s="15">
        <v>328253440</v>
      </c>
      <c r="B4011" s="15">
        <v>876</v>
      </c>
      <c r="C4011" s="15">
        <v>133.67106628418</v>
      </c>
    </row>
    <row r="4012" spans="1:3">
      <c r="A4012" s="15">
        <v>328335360</v>
      </c>
      <c r="B4012" s="15">
        <v>1168</v>
      </c>
      <c r="C4012" s="15">
        <v>178.22808837890599</v>
      </c>
    </row>
    <row r="4013" spans="1:3">
      <c r="A4013" s="15">
        <v>328417280</v>
      </c>
      <c r="B4013" s="15">
        <v>1168</v>
      </c>
      <c r="C4013" s="15">
        <v>178.22808837890599</v>
      </c>
    </row>
    <row r="4014" spans="1:3">
      <c r="A4014" s="15">
        <v>328499200</v>
      </c>
      <c r="B4014" s="15">
        <v>1168</v>
      </c>
      <c r="C4014" s="15">
        <v>178.22808837890599</v>
      </c>
    </row>
    <row r="4015" spans="1:3">
      <c r="A4015" s="15">
        <v>328581120</v>
      </c>
      <c r="B4015" s="15">
        <v>2630</v>
      </c>
      <c r="C4015" s="15">
        <v>401.31838989257801</v>
      </c>
    </row>
    <row r="4016" spans="1:3">
      <c r="A4016" s="15">
        <v>328663040</v>
      </c>
      <c r="B4016" s="15">
        <v>1752</v>
      </c>
      <c r="C4016" s="15">
        <v>267.34213256835898</v>
      </c>
    </row>
    <row r="4017" spans="1:3">
      <c r="A4017" s="15">
        <v>328744960</v>
      </c>
      <c r="B4017" s="15">
        <v>2922</v>
      </c>
      <c r="C4017" s="15">
        <v>445.87542724609398</v>
      </c>
    </row>
    <row r="4018" spans="1:3">
      <c r="A4018" s="15">
        <v>328826880</v>
      </c>
      <c r="B4018" s="15">
        <v>1752</v>
      </c>
      <c r="C4018" s="15">
        <v>267.34213256835898</v>
      </c>
    </row>
    <row r="4019" spans="1:3">
      <c r="A4019" s="15">
        <v>328908800</v>
      </c>
      <c r="B4019" s="15">
        <v>1752</v>
      </c>
      <c r="C4019" s="15">
        <v>267.34213256835898</v>
      </c>
    </row>
    <row r="4020" spans="1:3">
      <c r="A4020" s="15">
        <v>328990720</v>
      </c>
      <c r="B4020" s="15">
        <v>1168</v>
      </c>
      <c r="C4020" s="15">
        <v>178.22808837890599</v>
      </c>
    </row>
    <row r="4021" spans="1:3">
      <c r="A4021" s="15">
        <v>329072640</v>
      </c>
      <c r="B4021" s="15">
        <v>584</v>
      </c>
      <c r="C4021" s="15">
        <v>89.114044189453097</v>
      </c>
    </row>
    <row r="4022" spans="1:3">
      <c r="A4022" s="15">
        <v>329154560</v>
      </c>
      <c r="B4022" s="15">
        <v>1752</v>
      </c>
      <c r="C4022" s="15">
        <v>267.34213256835898</v>
      </c>
    </row>
    <row r="4023" spans="1:3">
      <c r="A4023" s="15">
        <v>329236480</v>
      </c>
      <c r="B4023" s="15">
        <v>876</v>
      </c>
      <c r="C4023" s="15">
        <v>133.67106628418</v>
      </c>
    </row>
    <row r="4024" spans="1:3">
      <c r="A4024" s="15">
        <v>329318400</v>
      </c>
      <c r="B4024" s="15">
        <v>2922</v>
      </c>
      <c r="C4024" s="15">
        <v>445.87542724609398</v>
      </c>
    </row>
    <row r="4025" spans="1:3">
      <c r="A4025" s="15">
        <v>329400320</v>
      </c>
      <c r="B4025" s="15">
        <v>2045</v>
      </c>
      <c r="C4025" s="15">
        <v>312.0517578125</v>
      </c>
    </row>
    <row r="4026" spans="1:3">
      <c r="A4026" s="15">
        <v>329482240</v>
      </c>
      <c r="B4026" s="15">
        <v>2630</v>
      </c>
      <c r="C4026" s="15">
        <v>401.31838989257801</v>
      </c>
    </row>
    <row r="4027" spans="1:3">
      <c r="A4027" s="15">
        <v>329564160</v>
      </c>
      <c r="B4027" s="15">
        <v>2337</v>
      </c>
      <c r="C4027" s="15">
        <v>356.60879516601602</v>
      </c>
    </row>
    <row r="4028" spans="1:3">
      <c r="A4028" s="15">
        <v>329646080</v>
      </c>
      <c r="B4028" s="15">
        <v>1168</v>
      </c>
      <c r="C4028" s="15">
        <v>178.22808837890599</v>
      </c>
    </row>
    <row r="4029" spans="1:3">
      <c r="A4029" s="15">
        <v>329728000</v>
      </c>
      <c r="B4029" s="15">
        <v>1752</v>
      </c>
      <c r="C4029" s="15">
        <v>267.34213256835898</v>
      </c>
    </row>
    <row r="4030" spans="1:3">
      <c r="A4030" s="15">
        <v>329809920</v>
      </c>
      <c r="B4030" s="15">
        <v>-1</v>
      </c>
      <c r="C4030" s="15">
        <v>-0.15259255468845401</v>
      </c>
    </row>
    <row r="4031" spans="1:3">
      <c r="A4031" s="15">
        <v>329891840</v>
      </c>
      <c r="B4031" s="15">
        <v>1752</v>
      </c>
      <c r="C4031" s="15">
        <v>267.34213256835898</v>
      </c>
    </row>
    <row r="4032" spans="1:3">
      <c r="A4032" s="15">
        <v>329973760</v>
      </c>
      <c r="B4032" s="15">
        <v>876</v>
      </c>
      <c r="C4032" s="15">
        <v>133.67106628418</v>
      </c>
    </row>
    <row r="4033" spans="1:3">
      <c r="A4033" s="15">
        <v>330055680</v>
      </c>
      <c r="B4033" s="15">
        <v>2337</v>
      </c>
      <c r="C4033" s="15">
        <v>356.60879516601602</v>
      </c>
    </row>
    <row r="4034" spans="1:3">
      <c r="A4034" s="15">
        <v>330137600</v>
      </c>
      <c r="B4034" s="15">
        <v>2922</v>
      </c>
      <c r="C4034" s="15">
        <v>445.87542724609398</v>
      </c>
    </row>
    <row r="4035" spans="1:3">
      <c r="A4035" s="15">
        <v>330219520</v>
      </c>
      <c r="B4035" s="15">
        <v>2337</v>
      </c>
      <c r="C4035" s="15">
        <v>356.60879516601602</v>
      </c>
    </row>
    <row r="4036" spans="1:3">
      <c r="A4036" s="15">
        <v>330301440</v>
      </c>
      <c r="B4036" s="15">
        <v>2922</v>
      </c>
      <c r="C4036" s="15">
        <v>445.87542724609398</v>
      </c>
    </row>
    <row r="4037" spans="1:3">
      <c r="A4037" s="15">
        <v>330383360</v>
      </c>
      <c r="B4037" s="15">
        <v>1168</v>
      </c>
      <c r="C4037" s="15">
        <v>178.22808837890599</v>
      </c>
    </row>
    <row r="4038" spans="1:3">
      <c r="A4038" s="15">
        <v>330465280</v>
      </c>
      <c r="B4038" s="15">
        <v>2337</v>
      </c>
      <c r="C4038" s="15">
        <v>356.60879516601602</v>
      </c>
    </row>
    <row r="4039" spans="1:3">
      <c r="A4039" s="15">
        <v>330547200</v>
      </c>
      <c r="B4039" s="15">
        <v>584</v>
      </c>
      <c r="C4039" s="15">
        <v>89.114044189453097</v>
      </c>
    </row>
    <row r="4040" spans="1:3">
      <c r="A4040" s="15">
        <v>330629120</v>
      </c>
      <c r="B4040" s="15">
        <v>1168</v>
      </c>
      <c r="C4040" s="15">
        <v>178.22808837890599</v>
      </c>
    </row>
    <row r="4041" spans="1:3">
      <c r="A4041" s="15">
        <v>330711040</v>
      </c>
      <c r="B4041" s="15">
        <v>1460</v>
      </c>
      <c r="C4041" s="15">
        <v>222.78512573242199</v>
      </c>
    </row>
    <row r="4042" spans="1:3">
      <c r="A4042" s="15">
        <v>330792960</v>
      </c>
      <c r="B4042" s="15">
        <v>1460</v>
      </c>
      <c r="C4042" s="15">
        <v>222.78512573242199</v>
      </c>
    </row>
    <row r="4043" spans="1:3">
      <c r="A4043" s="15">
        <v>330874880</v>
      </c>
      <c r="B4043" s="15">
        <v>3215</v>
      </c>
      <c r="C4043" s="15">
        <v>490.58505249023398</v>
      </c>
    </row>
    <row r="4044" spans="1:3">
      <c r="A4044" s="15">
        <v>330956800</v>
      </c>
      <c r="B4044" s="15">
        <v>1752</v>
      </c>
      <c r="C4044" s="15">
        <v>267.34213256835898</v>
      </c>
    </row>
    <row r="4045" spans="1:3">
      <c r="A4045" s="15">
        <v>331038720</v>
      </c>
      <c r="B4045" s="15">
        <v>2922</v>
      </c>
      <c r="C4045" s="15">
        <v>445.87542724609398</v>
      </c>
    </row>
    <row r="4046" spans="1:3">
      <c r="A4046" s="15">
        <v>331120640</v>
      </c>
      <c r="B4046" s="15">
        <v>1168</v>
      </c>
      <c r="C4046" s="15">
        <v>178.22808837890599</v>
      </c>
    </row>
    <row r="4047" spans="1:3">
      <c r="A4047" s="15">
        <v>331202560</v>
      </c>
      <c r="B4047" s="15">
        <v>1460</v>
      </c>
      <c r="C4047" s="15">
        <v>222.78512573242199</v>
      </c>
    </row>
    <row r="4048" spans="1:3">
      <c r="A4048" s="15">
        <v>331284480</v>
      </c>
      <c r="B4048" s="15">
        <v>584</v>
      </c>
      <c r="C4048" s="15">
        <v>89.114044189453097</v>
      </c>
    </row>
    <row r="4049" spans="1:3">
      <c r="A4049" s="15">
        <v>331366400</v>
      </c>
      <c r="B4049" s="15">
        <v>-1</v>
      </c>
      <c r="C4049" s="15">
        <v>-0.15259255468845401</v>
      </c>
    </row>
    <row r="4050" spans="1:3">
      <c r="A4050" s="15">
        <v>331448320</v>
      </c>
      <c r="B4050" s="15">
        <v>2045</v>
      </c>
      <c r="C4050" s="15">
        <v>312.0517578125</v>
      </c>
    </row>
    <row r="4051" spans="1:3">
      <c r="A4051" s="15">
        <v>331530240</v>
      </c>
      <c r="B4051" s="15">
        <v>584</v>
      </c>
      <c r="C4051" s="15">
        <v>89.114044189453097</v>
      </c>
    </row>
    <row r="4052" spans="1:3">
      <c r="A4052" s="15">
        <v>331612160</v>
      </c>
      <c r="B4052" s="15">
        <v>2922</v>
      </c>
      <c r="C4052" s="15">
        <v>445.87542724609398</v>
      </c>
    </row>
    <row r="4053" spans="1:3">
      <c r="A4053" s="15">
        <v>331694080</v>
      </c>
      <c r="B4053" s="15">
        <v>1460</v>
      </c>
      <c r="C4053" s="15">
        <v>222.78512573242199</v>
      </c>
    </row>
    <row r="4054" spans="1:3">
      <c r="A4054" s="15">
        <v>331776000</v>
      </c>
      <c r="B4054" s="15">
        <v>2630</v>
      </c>
      <c r="C4054" s="15">
        <v>401.31838989257801</v>
      </c>
    </row>
    <row r="4055" spans="1:3">
      <c r="A4055" s="15">
        <v>331857920</v>
      </c>
      <c r="B4055" s="15">
        <v>1460</v>
      </c>
      <c r="C4055" s="15">
        <v>222.78512573242199</v>
      </c>
    </row>
    <row r="4056" spans="1:3">
      <c r="A4056" s="15">
        <v>331939840</v>
      </c>
      <c r="B4056" s="15">
        <v>-1</v>
      </c>
      <c r="C4056" s="15">
        <v>-0.15259255468845401</v>
      </c>
    </row>
    <row r="4057" spans="1:3">
      <c r="A4057" s="15">
        <v>332021760</v>
      </c>
      <c r="B4057" s="15">
        <v>1168</v>
      </c>
      <c r="C4057" s="15">
        <v>178.22808837890599</v>
      </c>
    </row>
    <row r="4058" spans="1:3">
      <c r="A4058" s="15">
        <v>332103680</v>
      </c>
      <c r="B4058" s="15">
        <v>-1171</v>
      </c>
      <c r="C4058" s="15">
        <v>-178.68586730957</v>
      </c>
    </row>
    <row r="4059" spans="1:3">
      <c r="A4059" s="15">
        <v>332185600</v>
      </c>
      <c r="B4059" s="15">
        <v>1460</v>
      </c>
      <c r="C4059" s="15">
        <v>222.78512573242199</v>
      </c>
    </row>
    <row r="4060" spans="1:3">
      <c r="A4060" s="15">
        <v>332267520</v>
      </c>
      <c r="B4060" s="15">
        <v>-1</v>
      </c>
      <c r="C4060" s="15">
        <v>-0.15259255468845401</v>
      </c>
    </row>
    <row r="4061" spans="1:3">
      <c r="A4061" s="15">
        <v>332349440</v>
      </c>
      <c r="B4061" s="15">
        <v>2045</v>
      </c>
      <c r="C4061" s="15">
        <v>312.0517578125</v>
      </c>
    </row>
    <row r="4062" spans="1:3">
      <c r="A4062" s="15">
        <v>332431360</v>
      </c>
      <c r="B4062" s="15">
        <v>1752</v>
      </c>
      <c r="C4062" s="15">
        <v>267.34213256835898</v>
      </c>
    </row>
    <row r="4063" spans="1:3">
      <c r="A4063" s="15">
        <v>332513280</v>
      </c>
      <c r="B4063" s="15">
        <v>1168</v>
      </c>
      <c r="C4063" s="15">
        <v>178.22808837890599</v>
      </c>
    </row>
    <row r="4064" spans="1:3">
      <c r="A4064" s="15">
        <v>332595200</v>
      </c>
      <c r="B4064" s="15">
        <v>1460</v>
      </c>
      <c r="C4064" s="15">
        <v>222.78512573242199</v>
      </c>
    </row>
    <row r="4065" spans="1:3">
      <c r="A4065" s="15">
        <v>332677120</v>
      </c>
      <c r="B4065" s="15">
        <v>-1463</v>
      </c>
      <c r="C4065" s="15">
        <v>-223.24288940429699</v>
      </c>
    </row>
    <row r="4066" spans="1:3">
      <c r="A4066" s="15">
        <v>332759040</v>
      </c>
      <c r="B4066" s="15">
        <v>-1</v>
      </c>
      <c r="C4066" s="15">
        <v>-0.15259255468845401</v>
      </c>
    </row>
    <row r="4067" spans="1:3">
      <c r="A4067" s="15">
        <v>332840960</v>
      </c>
      <c r="B4067" s="15">
        <v>-2048</v>
      </c>
      <c r="C4067" s="15">
        <v>-312.50955200195301</v>
      </c>
    </row>
    <row r="4068" spans="1:3">
      <c r="A4068" s="15">
        <v>332922880</v>
      </c>
      <c r="B4068" s="15">
        <v>-1</v>
      </c>
      <c r="C4068" s="15">
        <v>-0.15259255468845401</v>
      </c>
    </row>
    <row r="4069" spans="1:3">
      <c r="A4069" s="15">
        <v>333004800</v>
      </c>
      <c r="B4069" s="15">
        <v>-1</v>
      </c>
      <c r="C4069" s="15">
        <v>-0.15259255468845401</v>
      </c>
    </row>
    <row r="4070" spans="1:3">
      <c r="A4070" s="15">
        <v>333086720</v>
      </c>
      <c r="B4070" s="15">
        <v>291</v>
      </c>
      <c r="C4070" s="15">
        <v>44.404430389404297</v>
      </c>
    </row>
    <row r="4071" spans="1:3">
      <c r="A4071" s="15">
        <v>333168640</v>
      </c>
      <c r="B4071" s="15">
        <v>1752</v>
      </c>
      <c r="C4071" s="15">
        <v>267.34213256835898</v>
      </c>
    </row>
    <row r="4072" spans="1:3">
      <c r="A4072" s="15">
        <v>333250560</v>
      </c>
      <c r="B4072" s="15">
        <v>-1</v>
      </c>
      <c r="C4072" s="15">
        <v>-0.15259255468845401</v>
      </c>
    </row>
    <row r="4073" spans="1:3">
      <c r="A4073" s="15">
        <v>333332480</v>
      </c>
      <c r="B4073" s="15">
        <v>1168</v>
      </c>
      <c r="C4073" s="15">
        <v>178.22808837890599</v>
      </c>
    </row>
    <row r="4074" spans="1:3">
      <c r="A4074" s="15">
        <v>333414400</v>
      </c>
      <c r="B4074" s="15">
        <v>-1756</v>
      </c>
      <c r="C4074" s="15">
        <v>-267.95251464843699</v>
      </c>
    </row>
    <row r="4075" spans="1:3">
      <c r="A4075" s="15">
        <v>333496320</v>
      </c>
      <c r="B4075" s="15">
        <v>-879</v>
      </c>
      <c r="C4075" s="15">
        <v>-134.12884521484401</v>
      </c>
    </row>
    <row r="4076" spans="1:3">
      <c r="A4076" s="15">
        <v>333578240</v>
      </c>
      <c r="B4076" s="15">
        <v>-1756</v>
      </c>
      <c r="C4076" s="15">
        <v>-267.95251464843699</v>
      </c>
    </row>
    <row r="4077" spans="1:3">
      <c r="A4077" s="15">
        <v>333660160</v>
      </c>
      <c r="B4077" s="15">
        <v>-1756</v>
      </c>
      <c r="C4077" s="15">
        <v>-267.95251464843699</v>
      </c>
    </row>
    <row r="4078" spans="1:3">
      <c r="A4078" s="15">
        <v>333742080</v>
      </c>
      <c r="B4078" s="15">
        <v>584</v>
      </c>
      <c r="C4078" s="15">
        <v>89.114044189453097</v>
      </c>
    </row>
    <row r="4079" spans="1:3">
      <c r="A4079" s="15">
        <v>333824000</v>
      </c>
      <c r="B4079" s="15">
        <v>-1171</v>
      </c>
      <c r="C4079" s="15">
        <v>-178.68586730957</v>
      </c>
    </row>
    <row r="4080" spans="1:3">
      <c r="A4080" s="15">
        <v>333905920</v>
      </c>
      <c r="B4080" s="15">
        <v>1460</v>
      </c>
      <c r="C4080" s="15">
        <v>222.78512573242199</v>
      </c>
    </row>
    <row r="4081" spans="1:3">
      <c r="A4081" s="15">
        <v>333987840</v>
      </c>
      <c r="B4081" s="15">
        <v>-586</v>
      </c>
      <c r="C4081" s="15">
        <v>-89.419235229492202</v>
      </c>
    </row>
    <row r="4082" spans="1:3">
      <c r="A4082" s="15">
        <v>334069760</v>
      </c>
      <c r="B4082" s="15">
        <v>-1</v>
      </c>
      <c r="C4082" s="15">
        <v>-0.15259255468845401</v>
      </c>
    </row>
    <row r="4083" spans="1:3">
      <c r="A4083" s="15">
        <v>334151680</v>
      </c>
      <c r="B4083" s="15">
        <v>-1171</v>
      </c>
      <c r="C4083" s="15">
        <v>-178.68586730957</v>
      </c>
    </row>
    <row r="4084" spans="1:3">
      <c r="A4084" s="15">
        <v>334233600</v>
      </c>
      <c r="B4084" s="15">
        <v>-2633</v>
      </c>
      <c r="C4084" s="15">
        <v>-401.77618408203102</v>
      </c>
    </row>
    <row r="4085" spans="1:3">
      <c r="A4085" s="15">
        <v>334315520</v>
      </c>
      <c r="B4085" s="15">
        <v>-1463</v>
      </c>
      <c r="C4085" s="15">
        <v>-223.24288940429699</v>
      </c>
    </row>
    <row r="4086" spans="1:3">
      <c r="A4086" s="15">
        <v>334397440</v>
      </c>
      <c r="B4086" s="15">
        <v>-3218</v>
      </c>
      <c r="C4086" s="15">
        <v>-491.04281616210898</v>
      </c>
    </row>
    <row r="4087" spans="1:3">
      <c r="A4087" s="15">
        <v>334479360</v>
      </c>
      <c r="B4087" s="15">
        <v>-586</v>
      </c>
      <c r="C4087" s="15">
        <v>-89.419235229492202</v>
      </c>
    </row>
    <row r="4088" spans="1:3">
      <c r="A4088" s="15">
        <v>334561280</v>
      </c>
      <c r="B4088" s="15">
        <v>-2048</v>
      </c>
      <c r="C4088" s="15">
        <v>-312.50955200195301</v>
      </c>
    </row>
    <row r="4089" spans="1:3">
      <c r="A4089" s="15">
        <v>334643200</v>
      </c>
      <c r="B4089" s="15">
        <v>-586</v>
      </c>
      <c r="C4089" s="15">
        <v>-89.419235229492202</v>
      </c>
    </row>
    <row r="4090" spans="1:3">
      <c r="A4090" s="15">
        <v>334725120</v>
      </c>
      <c r="B4090" s="15">
        <v>-1171</v>
      </c>
      <c r="C4090" s="15">
        <v>-178.68586730957</v>
      </c>
    </row>
    <row r="4091" spans="1:3">
      <c r="A4091" s="15">
        <v>334807040</v>
      </c>
      <c r="B4091" s="15">
        <v>-1756</v>
      </c>
      <c r="C4091" s="15">
        <v>-267.95251464843699</v>
      </c>
    </row>
    <row r="4092" spans="1:3">
      <c r="A4092" s="15">
        <v>334888960</v>
      </c>
      <c r="B4092" s="15">
        <v>-1756</v>
      </c>
      <c r="C4092" s="15">
        <v>-267.95251464843699</v>
      </c>
    </row>
    <row r="4093" spans="1:3">
      <c r="A4093" s="15">
        <v>334970880</v>
      </c>
      <c r="B4093" s="15">
        <v>-3511</v>
      </c>
      <c r="C4093" s="15">
        <v>-535.75244140625</v>
      </c>
    </row>
    <row r="4094" spans="1:3">
      <c r="A4094" s="15">
        <v>335052800</v>
      </c>
      <c r="B4094" s="15">
        <v>-1756</v>
      </c>
      <c r="C4094" s="15">
        <v>-267.95251464843699</v>
      </c>
    </row>
    <row r="4095" spans="1:3">
      <c r="A4095" s="15">
        <v>335134720</v>
      </c>
      <c r="B4095" s="15">
        <v>-3511</v>
      </c>
      <c r="C4095" s="15">
        <v>-535.75244140625</v>
      </c>
    </row>
    <row r="4096" spans="1:3">
      <c r="A4096" s="15">
        <v>335216640</v>
      </c>
      <c r="B4096" s="15">
        <v>-1756</v>
      </c>
      <c r="C4096" s="15">
        <v>-267.95251464843699</v>
      </c>
    </row>
    <row r="4097" spans="1:3">
      <c r="A4097" s="15">
        <v>335298560</v>
      </c>
      <c r="B4097" s="15">
        <v>-1463</v>
      </c>
      <c r="C4097" s="15">
        <v>-223.24288940429699</v>
      </c>
    </row>
    <row r="4098" spans="1:3">
      <c r="A4098" s="15">
        <v>335380480</v>
      </c>
      <c r="B4098" s="15">
        <v>-1463</v>
      </c>
      <c r="C4098" s="15">
        <v>-223.24288940429699</v>
      </c>
    </row>
    <row r="4099" spans="1:3">
      <c r="A4099" s="15">
        <v>335462400</v>
      </c>
      <c r="B4099" s="15">
        <v>-879</v>
      </c>
      <c r="C4099" s="15">
        <v>-134.12884521484401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Malakhov Ivan</dc:creator>
  <cp:keywords/>
  <dc:description/>
  <cp:lastModifiedBy>X</cp:lastModifiedBy>
  <cp:revision>1</cp:revision>
  <dcterms:created xsi:type="dcterms:W3CDTF">2002-05-08T02:23:03Z</dcterms:created>
  <dcterms:modified xsi:type="dcterms:W3CDTF">2019-08-15T08:44:47Z</dcterms:modified>
  <cp:category/>
  <cp:contentStatus/>
</cp:coreProperties>
</file>