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b1f975ef8e16a8/PhD-Thesis-20240512/PhD Thesis/Chapter 3 - [X] Transcriptomics - SEO-COPD signature/Expression Profile SEO-COPD - Supplemental files2/"/>
    </mc:Choice>
  </mc:AlternateContent>
  <xr:revisionPtr revIDLastSave="19" documentId="8_{89047DFB-21FF-1245-B915-538466E9C9D7}" xr6:coauthVersionLast="47" xr6:coauthVersionMax="47" xr10:uidLastSave="{2A4E477D-10A5-9F49-98ED-6DE2C1C293AE}"/>
  <bookViews>
    <workbookView xWindow="0" yWindow="500" windowWidth="35840" windowHeight="21900" xr2:uid="{7B23DEC1-D71F-B749-9B86-9D1B66D1109F}"/>
  </bookViews>
  <sheets>
    <sheet name="Expression Profile SEO-COPD - 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<sst xmlns="http://schemas.openxmlformats.org/spreadsheetml/2006/main" count="562" uniqueCount="300">
  <si>
    <t>SNP</t>
  </si>
  <si>
    <t>beta</t>
  </si>
  <si>
    <t>t.stat</t>
  </si>
  <si>
    <t>p.value</t>
  </si>
  <si>
    <t>TESTS</t>
  </si>
  <si>
    <t>p_adj_bonf</t>
  </si>
  <si>
    <t>Gene_name</t>
  </si>
  <si>
    <t>id</t>
  </si>
  <si>
    <t>consequence_type</t>
  </si>
  <si>
    <t>11:60127398:C:G</t>
  </si>
  <si>
    <t>MS4A14</t>
  </si>
  <si>
    <t>rs4939347</t>
  </si>
  <si>
    <t>intron_variant</t>
  </si>
  <si>
    <t>11:60128955:A:G</t>
  </si>
  <si>
    <t>rs11603207</t>
  </si>
  <si>
    <t>11:60118636:C:T</t>
  </si>
  <si>
    <t>rs10897054</t>
  </si>
  <si>
    <t>11:60191241:C:T</t>
  </si>
  <si>
    <t>rs2120181</t>
  </si>
  <si>
    <t>intergenic_variant</t>
  </si>
  <si>
    <t>11:60181876:A:G</t>
  </si>
  <si>
    <t>rs1443242</t>
  </si>
  <si>
    <t>11:60174709:C:G</t>
  </si>
  <si>
    <t>rs4939354</t>
  </si>
  <si>
    <t>11:60174896:C:T</t>
  </si>
  <si>
    <t>rs4938943</t>
  </si>
  <si>
    <t>11:60179032:C:T</t>
  </si>
  <si>
    <t>rs10792274</t>
  </si>
  <si>
    <t>11:60180254:A:G</t>
  </si>
  <si>
    <t>rs7940689</t>
  </si>
  <si>
    <t>11:60181627:T:G</t>
  </si>
  <si>
    <t>rs1443241</t>
  </si>
  <si>
    <t>11:60178610:T:C</t>
  </si>
  <si>
    <t>rs7106239</t>
  </si>
  <si>
    <t>11:60177841:C:T</t>
  </si>
  <si>
    <t>rs11605979</t>
  </si>
  <si>
    <t>11:60176928:A:G</t>
  </si>
  <si>
    <t>rs7128231</t>
  </si>
  <si>
    <t>11:60188469:T:G</t>
  </si>
  <si>
    <t>rs10750938</t>
  </si>
  <si>
    <t>11:60190374:A:G</t>
  </si>
  <si>
    <t>rs1596313</t>
  </si>
  <si>
    <t>11:60175473:A:G</t>
  </si>
  <si>
    <t>rs7120356</t>
  </si>
  <si>
    <t>11:60174763:G:C</t>
  </si>
  <si>
    <t>rs4938942</t>
  </si>
  <si>
    <t>11:60182970:A:T</t>
  </si>
  <si>
    <t>rs7131283</t>
  </si>
  <si>
    <t>missense_variant</t>
  </si>
  <si>
    <t>11:60128968:G:A</t>
  </si>
  <si>
    <t>rs11230288</t>
  </si>
  <si>
    <t>11:60129505:C:G</t>
  </si>
  <si>
    <t>rs4528348</t>
  </si>
  <si>
    <t>11:60120539:T:G</t>
  </si>
  <si>
    <t>rs1822366</t>
  </si>
  <si>
    <t>11:60117126:G:A</t>
  </si>
  <si>
    <t>rs10792269</t>
  </si>
  <si>
    <t>11:60118851:G:A</t>
  </si>
  <si>
    <t>rs12798266</t>
  </si>
  <si>
    <t>11:60139862:T:C</t>
  </si>
  <si>
    <t>rs6591574</t>
  </si>
  <si>
    <t>11:60133986:C:T</t>
  </si>
  <si>
    <t>rs11230289</t>
  </si>
  <si>
    <t>11:60134042:G:A</t>
  </si>
  <si>
    <t>rs12573958</t>
  </si>
  <si>
    <t>11:60138201:A:G</t>
  </si>
  <si>
    <t>rs3829247</t>
  </si>
  <si>
    <t>11:60144376:G:A</t>
  </si>
  <si>
    <t>rs10736704</t>
  </si>
  <si>
    <t>11:60131653:A:T</t>
  </si>
  <si>
    <t>rs2903762</t>
  </si>
  <si>
    <t>11:60132047:C:T</t>
  </si>
  <si>
    <t>rs7924583</t>
  </si>
  <si>
    <t>11:60133410:G:C</t>
  </si>
  <si>
    <t>rs7928171</t>
  </si>
  <si>
    <t>11:60161651:T:C</t>
  </si>
  <si>
    <t>rs1892</t>
  </si>
  <si>
    <t>3_prime_UTR_variant</t>
  </si>
  <si>
    <t>11:60163635:T:C</t>
  </si>
  <si>
    <t>rs3816270</t>
  </si>
  <si>
    <t>11:60159708:G:T</t>
  </si>
  <si>
    <t>rs8181557</t>
  </si>
  <si>
    <t>11:60152531:A:C</t>
  </si>
  <si>
    <t>rs2233244</t>
  </si>
  <si>
    <t>11:60174250:C:T</t>
  </si>
  <si>
    <t>rs955019</t>
  </si>
  <si>
    <t>11:60131562:C:G</t>
  </si>
  <si>
    <t>rs7128381</t>
  </si>
  <si>
    <t>11:60133964:T:G</t>
  </si>
  <si>
    <t>rs10792270</t>
  </si>
  <si>
    <t>11:60138079:T:C</t>
  </si>
  <si>
    <t>rs10897055</t>
  </si>
  <si>
    <t>11:60130796:C:T</t>
  </si>
  <si>
    <t>rs1443246</t>
  </si>
  <si>
    <t>11:60180335:C:T</t>
  </si>
  <si>
    <t>rs7926219</t>
  </si>
  <si>
    <t>11:60184191:G:A</t>
  </si>
  <si>
    <t>rs3825020</t>
  </si>
  <si>
    <t>11:60192250:C:T</t>
  </si>
  <si>
    <t>rs10897059</t>
  </si>
  <si>
    <t>11:60193409:C:T</t>
  </si>
  <si>
    <t>rs4938944</t>
  </si>
  <si>
    <t>11:60199046:G:A</t>
  </si>
  <si>
    <t>rs10897061</t>
  </si>
  <si>
    <t>11:60173847:G:A</t>
  </si>
  <si>
    <t>rs1373060</t>
  </si>
  <si>
    <t>11:60173107:A:G</t>
  </si>
  <si>
    <t>rs4939352</t>
  </si>
  <si>
    <t>11:60173554:A:G</t>
  </si>
  <si>
    <t>rs4939353</t>
  </si>
  <si>
    <t>11:60166175:G:A</t>
  </si>
  <si>
    <t>rs1443251</t>
  </si>
  <si>
    <t>11:60166622:T:C</t>
  </si>
  <si>
    <t>rs7107802</t>
  </si>
  <si>
    <t>11:60166808:A:C</t>
  </si>
  <si>
    <t>rs6591580</t>
  </si>
  <si>
    <t>11:60167606:C:T</t>
  </si>
  <si>
    <t>rs2304937</t>
  </si>
  <si>
    <t>11:60168927:G:A</t>
  </si>
  <si>
    <t>rs2197237</t>
  </si>
  <si>
    <t>11:60169577:A:G</t>
  </si>
  <si>
    <t>rs2034082</t>
  </si>
  <si>
    <t>11:60169828:A:G</t>
  </si>
  <si>
    <t>rs1348371</t>
  </si>
  <si>
    <t>11:60167326:C:G</t>
  </si>
  <si>
    <t>rs7123266</t>
  </si>
  <si>
    <t>11:60166455:A:G</t>
  </si>
  <si>
    <t>rs10897056</t>
  </si>
  <si>
    <t>11:60216513:A:G</t>
  </si>
  <si>
    <t>rs10792277</t>
  </si>
  <si>
    <t>11:60216561:C:G</t>
  </si>
  <si>
    <t>rs10897067</t>
  </si>
  <si>
    <t>11:60113543:C:G</t>
  </si>
  <si>
    <t>rs7126883</t>
  </si>
  <si>
    <t>11:60110425:T:C</t>
  </si>
  <si>
    <t>rs1867218</t>
  </si>
  <si>
    <t>11:60110870:A:G</t>
  </si>
  <si>
    <t>rs56180840</t>
  </si>
  <si>
    <t>11:60111621:T:C</t>
  </si>
  <si>
    <t>rs4939342</t>
  </si>
  <si>
    <t>11:60109302:G:T</t>
  </si>
  <si>
    <t>rs10897052</t>
  </si>
  <si>
    <t>11:60112812:A:G</t>
  </si>
  <si>
    <t>rs11230284</t>
  </si>
  <si>
    <t>11:60147347:C:T</t>
  </si>
  <si>
    <t>rs1838095</t>
  </si>
  <si>
    <t>11:60144781:C:T</t>
  </si>
  <si>
    <t>rs4290252</t>
  </si>
  <si>
    <t>11:60144810:C:A</t>
  </si>
  <si>
    <t>rs4290253</t>
  </si>
  <si>
    <t>11:60145441:G:C</t>
  </si>
  <si>
    <t>rs2233238</t>
  </si>
  <si>
    <t>11:60144141:C:T</t>
  </si>
  <si>
    <t>rs1319179</t>
  </si>
  <si>
    <t>11:60144180:G:A</t>
  </si>
  <si>
    <t>rs10750936</t>
  </si>
  <si>
    <t>11:60144133:A:G</t>
  </si>
  <si>
    <t>rs1318775</t>
  </si>
  <si>
    <t>11:60136243:C:G</t>
  </si>
  <si>
    <t>rs4939350</t>
  </si>
  <si>
    <t>11:60132164:G:A</t>
  </si>
  <si>
    <t>rs7952244</t>
  </si>
  <si>
    <t>11:60132304:T:G</t>
  </si>
  <si>
    <t>rs894592</t>
  </si>
  <si>
    <t>11:60135392:G:T</t>
  </si>
  <si>
    <t>rs7936040</t>
  </si>
  <si>
    <t>11:60135871:A:C</t>
  </si>
  <si>
    <t>rs4939348</t>
  </si>
  <si>
    <t>11:60135880:G:A</t>
  </si>
  <si>
    <t>rs4939349</t>
  </si>
  <si>
    <t>11:60142538:C:A</t>
  </si>
  <si>
    <t>rs7944025</t>
  </si>
  <si>
    <t>11:60143407:A:G</t>
  </si>
  <si>
    <t>rs6591576</t>
  </si>
  <si>
    <t>11:60132647:T:C</t>
  </si>
  <si>
    <t>rs894591</t>
  </si>
  <si>
    <t>11:60192159:A:G</t>
  </si>
  <si>
    <t>rs4939357</t>
  </si>
  <si>
    <t>11:60195823:T:C</t>
  </si>
  <si>
    <t>rs7929356</t>
  </si>
  <si>
    <t>11:60161527:A:G</t>
  </si>
  <si>
    <t>rs1062167</t>
  </si>
  <si>
    <t>11:60164302:C:T</t>
  </si>
  <si>
    <t>rs2241921</t>
  </si>
  <si>
    <t>11:60164204:G:A</t>
  </si>
  <si>
    <t>rs2241920</t>
  </si>
  <si>
    <t>11:60157107:T:G</t>
  </si>
  <si>
    <t>rs2233252</t>
  </si>
  <si>
    <t>non_coding_transcript_exon_variant</t>
  </si>
  <si>
    <t>11:60157166:C:T</t>
  </si>
  <si>
    <t>rs2233253</t>
  </si>
  <si>
    <t>11:60152563:T:A</t>
  </si>
  <si>
    <t>rs950803</t>
  </si>
  <si>
    <t>splice_region_variant</t>
  </si>
  <si>
    <t>11:60155000:T:C</t>
  </si>
  <si>
    <t>rs7935082</t>
  </si>
  <si>
    <t>11:60156297:T:C</t>
  </si>
  <si>
    <t>rs2014121</t>
  </si>
  <si>
    <t>11:60158649:G:A</t>
  </si>
  <si>
    <t>rs6591578</t>
  </si>
  <si>
    <t>11:60172770:G:A</t>
  </si>
  <si>
    <t>rs7946122</t>
  </si>
  <si>
    <t>11:60173360:A:G</t>
  </si>
  <si>
    <t>rs4938941</t>
  </si>
  <si>
    <t>splice_acceptor_variant</t>
  </si>
  <si>
    <t>11:60172087:C:T</t>
  </si>
  <si>
    <t>rs10750937</t>
  </si>
  <si>
    <t>11:60172273:A:T</t>
  </si>
  <si>
    <t>rs10897057</t>
  </si>
  <si>
    <t>11:60168200:C:T</t>
  </si>
  <si>
    <t>rs1373064</t>
  </si>
  <si>
    <t>11:60168859:T:C</t>
  </si>
  <si>
    <t>rs2197236</t>
  </si>
  <si>
    <t>11:60216445:T:C</t>
  </si>
  <si>
    <t>rs10897066</t>
  </si>
  <si>
    <t>11:60180309:T:G</t>
  </si>
  <si>
    <t>rs1838092</t>
  </si>
  <si>
    <t>11:60221420:T:C</t>
  </si>
  <si>
    <t>rs3809088</t>
  </si>
  <si>
    <t>11:60108646:G:C</t>
  </si>
  <si>
    <t>rs2289611</t>
  </si>
  <si>
    <t>11:60113276:C:T</t>
  </si>
  <si>
    <t>rs7126512</t>
  </si>
  <si>
    <t>11:60109169:G:A</t>
  </si>
  <si>
    <t>rs11230282</t>
  </si>
  <si>
    <t>11:60226652:T:C</t>
  </si>
  <si>
    <t>rs4939363</t>
  </si>
  <si>
    <t>11:60226303:T:C</t>
  </si>
  <si>
    <t>rs2155714</t>
  </si>
  <si>
    <t>11:60226383:A:T</t>
  </si>
  <si>
    <t>rs2186920</t>
  </si>
  <si>
    <t>11:60223018:G:A</t>
  </si>
  <si>
    <t>rs4939362</t>
  </si>
  <si>
    <t>11:60228245:G:T</t>
  </si>
  <si>
    <t>rs948312</t>
  </si>
  <si>
    <t>11:60225758:G:A</t>
  </si>
  <si>
    <t>rs1941030</t>
  </si>
  <si>
    <t>11:60108278:T:C</t>
  </si>
  <si>
    <t>rs10212</t>
  </si>
  <si>
    <t>11:60108714:T:C</t>
  </si>
  <si>
    <t>rs2289610</t>
  </si>
  <si>
    <t>11:60135129:G:C</t>
  </si>
  <si>
    <t>rs11230290</t>
  </si>
  <si>
    <t>11:60230722:G:T</t>
  </si>
  <si>
    <t>rs10792278</t>
  </si>
  <si>
    <t>11:60229194:C:T</t>
  </si>
  <si>
    <t>rs2155713</t>
  </si>
  <si>
    <t>11:60261956:G:C</t>
  </si>
  <si>
    <t>rs7129443</t>
  </si>
  <si>
    <t>11:60261955:G:T</t>
  </si>
  <si>
    <t>rs7129442</t>
  </si>
  <si>
    <t>11:60768953:G:A</t>
  </si>
  <si>
    <t>RAB3IL1</t>
  </si>
  <si>
    <t>rs10750951</t>
  </si>
  <si>
    <t>15:50572398:C:T</t>
  </si>
  <si>
    <t>TNFAIP8L3</t>
  </si>
  <si>
    <t>rs12906304</t>
  </si>
  <si>
    <t>15:50566473:T:C</t>
  </si>
  <si>
    <t>rs28451583</t>
  </si>
  <si>
    <t>15:50564358:G:C</t>
  </si>
  <si>
    <t>rs8034597</t>
  </si>
  <si>
    <t>15:50565246:G:A</t>
  </si>
  <si>
    <t>rs34405772</t>
  </si>
  <si>
    <t>15:50572601:A:G</t>
  </si>
  <si>
    <t>rs12910368</t>
  </si>
  <si>
    <t>15:50570036:A:G</t>
  </si>
  <si>
    <t>rs12923</t>
  </si>
  <si>
    <t>15:50571444:T:C</t>
  </si>
  <si>
    <t>rs4775872</t>
  </si>
  <si>
    <t>15:50568637:T:G</t>
  </si>
  <si>
    <t>rs28531946</t>
  </si>
  <si>
    <t>regulatory_region_variant</t>
  </si>
  <si>
    <t>15:50605585:G:A</t>
  </si>
  <si>
    <t>rs11636908</t>
  </si>
  <si>
    <t>15:50589400:G:A</t>
  </si>
  <si>
    <t>rs12912679</t>
  </si>
  <si>
    <t>15:50572477:G:A</t>
  </si>
  <si>
    <t>rs35033384</t>
  </si>
  <si>
    <t>15:61799148:T:G</t>
  </si>
  <si>
    <t>TLN2</t>
  </si>
  <si>
    <t>rs4377104</t>
  </si>
  <si>
    <t>15:61799175:G:C</t>
  </si>
  <si>
    <t>rs4502155</t>
  </si>
  <si>
    <t>15:61799437:T:C</t>
  </si>
  <si>
    <t>rs4541013</t>
  </si>
  <si>
    <t>15:50693975:T:C</t>
  </si>
  <si>
    <t>rs75254070</t>
  </si>
  <si>
    <t>19:54863258:G:A</t>
  </si>
  <si>
    <t>OSCAR</t>
  </si>
  <si>
    <t>rs2287826</t>
  </si>
  <si>
    <t>19:54863805:C:T</t>
  </si>
  <si>
    <t>rs79026632</t>
  </si>
  <si>
    <t>3:132644562:C:T</t>
  </si>
  <si>
    <t>TMEM108</t>
  </si>
  <si>
    <t>rs59241569</t>
  </si>
  <si>
    <t>3:132644775:C:A</t>
  </si>
  <si>
    <t>rs73205602</t>
  </si>
  <si>
    <t>3:132644815:G:A</t>
  </si>
  <si>
    <t>rs62290371</t>
  </si>
  <si>
    <t>GroupWise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</si>
</sst>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15" formatCode="0.00E+00"/>
    </dxf>
    <dxf>
      <numFmt numFmtId="15" formatCode="0.00E+00"/>
    </dxf>
    <dxf>
      <numFmt numFmtId="164" formatCode="0.00_ ;[Red]\-0.00\ "/>
    </dxf>
    <dxf>
      <numFmt numFmtId="164" formatCode="0.00_ ;[Red]\-0.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A7D4D-3B31-244E-BF20-D5FAEE58493E}" name="Table1" displayName="Table1" ref="A1:J139" totalsRowShown="0">
  <autoFilter ref="A1:J139" xr:uid="{D9AA7D4D-3B31-244E-BF20-D5FAEE58493E}">
    <filterColumn colId="9">
      <customFilters>
        <customFilter operator="lessThanOrEqual" val="10"/>
      </customFilters>
    </filterColumn>
  </autoFilter>
  <tableColumns count="10">
    <tableColumn id="1" xr3:uid="{1EC0F89D-067C-D241-86FA-88B94FB243DC}" name="SNP"/>
    <tableColumn id="17" xr3:uid="{EE85EAE2-096F-BC4E-89E6-093CE3C9EEFD}" name="id"/>
    <tableColumn id="7" xr3:uid="{F102817B-8BC7-7F46-82E6-D1E73916678B}" name="Gene_name"/>
    <tableColumn id="8" xr3:uid="{DCBE175D-C2D7-B241-B01E-AC6B57CA0B60}" name="beta" dataDxfId="4"/>
    <tableColumn id="9" xr3:uid="{6801EE91-D152-594B-91DC-99E81514E59A}" name="t.stat" dataDxfId="3"/>
    <tableColumn id="10" xr3:uid="{FD578BC9-8189-1C42-A712-7852C3AE17F6}" name="p.value" dataDxfId="2"/>
    <tableColumn id="14" xr3:uid="{B067C2A7-1D27-1240-A674-AA5BB2953380}" name="p_adj_bonf" dataDxfId="1"/>
    <tableColumn id="13" xr3:uid="{5DC593F3-8C07-E640-90F2-73C30B982755}" name="TESTS"/>
    <tableColumn id="18" xr3:uid="{DE1BDDEA-E537-ED4B-8EEE-2FB3B8956CC9}" name="consequence_type"/>
    <tableColumn id="27" xr3:uid="{6974CC3A-F2A2-1448-8827-02F80A2D8511}" name="GroupWise Rank" dataDxfId="0">
      <calculatedColumnFormula array="1">SUMPRODUCT((C2=$C$2:$C$139)*(G2&gt;$G$2:$G$139))+1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3875-460A-BD4E-859D-CA8360D039D6}">
  <dimension ref="A1:J139"/>
  <sheetViews>
    <sheetView tabSelected="1" workbookViewId="0">
      <selection activeCell="I139" sqref="A1:I139"/>
    </sheetView>
  </sheetViews>
  <sheetFormatPr baseColWidth="10" defaultRowHeight="16" x14ac:dyDescent="0.2"/>
  <cols>
    <col min="1" max="1" width="15.33203125" bestFit="1" customWidth="1"/>
    <col min="3" max="3" width="13.33203125" customWidth="1"/>
    <col min="4" max="4" width="7.33203125" style="2" bestFit="1" customWidth="1"/>
    <col min="5" max="5" width="8.1640625" style="2" bestFit="1" customWidth="1"/>
    <col min="6" max="6" width="9.5" style="1" bestFit="1" customWidth="1"/>
    <col min="7" max="7" width="12.5" style="1" bestFit="1" customWidth="1"/>
    <col min="8" max="8" width="8.33203125" bestFit="1" customWidth="1"/>
    <col min="9" max="9" width="30.83203125" bestFit="1" customWidth="1"/>
    <col min="11" max="11" width="12" customWidth="1"/>
  </cols>
  <sheetData>
    <row r="1" spans="1:10" x14ac:dyDescent="0.2">
      <c r="A1" t="s">
        <v>0</v>
      </c>
      <c r="B1" t="s">
        <v>7</v>
      </c>
      <c r="C1" t="s">
        <v>6</v>
      </c>
      <c r="D1" s="2" t="s">
        <v>1</v>
      </c>
      <c r="E1" s="2" t="s">
        <v>2</v>
      </c>
      <c r="F1" s="1" t="s">
        <v>3</v>
      </c>
      <c r="G1" s="1" t="s">
        <v>5</v>
      </c>
      <c r="H1" t="s">
        <v>4</v>
      </c>
      <c r="I1" t="s">
        <v>8</v>
      </c>
      <c r="J1" t="s">
        <v>299</v>
      </c>
    </row>
    <row r="2" spans="1:10" x14ac:dyDescent="0.2">
      <c r="A2" t="s">
        <v>9</v>
      </c>
      <c r="B2" t="s">
        <v>11</v>
      </c>
      <c r="C2" t="s">
        <v>10</v>
      </c>
      <c r="D2" s="2">
        <v>1.4077910289737301</v>
      </c>
      <c r="E2" s="2">
        <v>7.5498129980248097</v>
      </c>
      <c r="F2" s="1">
        <v>3.0765917533869E-11</v>
      </c>
      <c r="G2" s="1">
        <v>7.0700078492831002E-8</v>
      </c>
      <c r="H2">
        <v>16</v>
      </c>
      <c r="I2" t="s">
        <v>12</v>
      </c>
      <c r="J2" cm="1">
        <f t="array" ref="J2">SUMPRODUCT((C2=$C$2:$C$139)*(G2&gt;$G$2:$G$139))+1</f>
        <v>1</v>
      </c>
    </row>
    <row r="3" spans="1:10" x14ac:dyDescent="0.2">
      <c r="A3" t="s">
        <v>13</v>
      </c>
      <c r="B3" t="s">
        <v>14</v>
      </c>
      <c r="C3" t="s">
        <v>10</v>
      </c>
      <c r="D3" s="2">
        <v>1.4077910289737301</v>
      </c>
      <c r="E3" s="2">
        <v>7.5498129980248097</v>
      </c>
      <c r="F3" s="1">
        <v>3.0765917533869E-11</v>
      </c>
      <c r="G3" s="1">
        <v>7.0700078492831002E-8</v>
      </c>
      <c r="H3">
        <v>16</v>
      </c>
      <c r="I3" t="s">
        <v>12</v>
      </c>
      <c r="J3" cm="1">
        <f t="array" ref="J3">SUMPRODUCT((C3=$C$2:$C$139)*(G3&gt;$G$2:$G$139))+1</f>
        <v>1</v>
      </c>
    </row>
    <row r="4" spans="1:10" x14ac:dyDescent="0.2">
      <c r="A4" t="s">
        <v>15</v>
      </c>
      <c r="B4" t="s">
        <v>16</v>
      </c>
      <c r="C4" t="s">
        <v>10</v>
      </c>
      <c r="D4" s="2">
        <v>-1.38545274670745</v>
      </c>
      <c r="E4" s="2">
        <v>-7.4861044152390104</v>
      </c>
      <c r="F4" s="1">
        <v>4.1598896786587299E-11</v>
      </c>
      <c r="G4" s="1">
        <v>9.5594264815577605E-8</v>
      </c>
      <c r="H4">
        <v>16</v>
      </c>
      <c r="I4" t="s">
        <v>12</v>
      </c>
      <c r="J4" cm="1">
        <f t="array" ref="J4">SUMPRODUCT((C4=$C$2:$C$139)*(G4&gt;$G$2:$G$139))+1</f>
        <v>3</v>
      </c>
    </row>
    <row r="5" spans="1:10" x14ac:dyDescent="0.2">
      <c r="A5" t="s">
        <v>17</v>
      </c>
      <c r="B5" t="s">
        <v>18</v>
      </c>
      <c r="C5" t="s">
        <v>10</v>
      </c>
      <c r="D5" s="2">
        <v>-1.4128835363301799</v>
      </c>
      <c r="E5" s="2">
        <v>-7.4811566945166801</v>
      </c>
      <c r="F5" s="1">
        <v>4.2584028168034402E-11</v>
      </c>
      <c r="G5" s="1">
        <v>9.7858096730143002E-8</v>
      </c>
      <c r="H5">
        <v>16</v>
      </c>
      <c r="I5" t="s">
        <v>19</v>
      </c>
      <c r="J5" cm="1">
        <f t="array" ref="J5">SUMPRODUCT((C5=$C$2:$C$139)*(G5&gt;$G$2:$G$139))+1</f>
        <v>4</v>
      </c>
    </row>
    <row r="6" spans="1:10" x14ac:dyDescent="0.2">
      <c r="A6" t="s">
        <v>20</v>
      </c>
      <c r="B6" t="s">
        <v>21</v>
      </c>
      <c r="C6" t="s">
        <v>10</v>
      </c>
      <c r="D6" s="2">
        <v>1.39762160847657</v>
      </c>
      <c r="E6" s="2">
        <v>7.4639804204331899</v>
      </c>
      <c r="F6" s="1">
        <v>4.6187427452699398E-11</v>
      </c>
      <c r="G6" s="1">
        <v>1.0613870828630299E-7</v>
      </c>
      <c r="H6">
        <v>16</v>
      </c>
      <c r="I6" t="s">
        <v>12</v>
      </c>
      <c r="J6" cm="1">
        <f t="array" ref="J6">SUMPRODUCT((C6=$C$2:$C$139)*(G6&gt;$G$2:$G$139))+1</f>
        <v>5</v>
      </c>
    </row>
    <row r="7" spans="1:10" x14ac:dyDescent="0.2">
      <c r="A7" t="s">
        <v>22</v>
      </c>
      <c r="B7" t="s">
        <v>23</v>
      </c>
      <c r="C7" t="s">
        <v>10</v>
      </c>
      <c r="D7" s="2">
        <v>1.3973753059785099</v>
      </c>
      <c r="E7" s="2">
        <v>7.4635711504317399</v>
      </c>
      <c r="F7" s="1">
        <v>4.6276886452707897E-11</v>
      </c>
      <c r="G7" s="1">
        <v>1.0634428506832301E-7</v>
      </c>
      <c r="H7">
        <v>16</v>
      </c>
      <c r="I7" t="s">
        <v>12</v>
      </c>
      <c r="J7" cm="1">
        <f t="array" ref="J7">SUMPRODUCT((C7=$C$2:$C$139)*(G7&gt;$G$2:$G$139))+1</f>
        <v>6</v>
      </c>
    </row>
    <row r="8" spans="1:10" x14ac:dyDescent="0.2">
      <c r="A8" t="s">
        <v>24</v>
      </c>
      <c r="B8" t="s">
        <v>25</v>
      </c>
      <c r="C8" t="s">
        <v>10</v>
      </c>
      <c r="D8" s="2">
        <v>1.3973753059785099</v>
      </c>
      <c r="E8" s="2">
        <v>7.4635711504317399</v>
      </c>
      <c r="F8" s="1">
        <v>4.6276886452707897E-11</v>
      </c>
      <c r="G8" s="1">
        <v>1.0634428506832301E-7</v>
      </c>
      <c r="H8">
        <v>16</v>
      </c>
      <c r="I8" t="s">
        <v>12</v>
      </c>
      <c r="J8" cm="1">
        <f t="array" ref="J8">SUMPRODUCT((C8=$C$2:$C$139)*(G8&gt;$G$2:$G$139))+1</f>
        <v>6</v>
      </c>
    </row>
    <row r="9" spans="1:10" x14ac:dyDescent="0.2">
      <c r="A9" t="s">
        <v>26</v>
      </c>
      <c r="B9" t="s">
        <v>27</v>
      </c>
      <c r="C9" t="s">
        <v>10</v>
      </c>
      <c r="D9" s="2">
        <v>1.3975090902987499</v>
      </c>
      <c r="E9" s="2">
        <v>7.4635407180140696</v>
      </c>
      <c r="F9" s="1">
        <v>4.6283545302352601E-11</v>
      </c>
      <c r="G9" s="1">
        <v>1.06359587104806E-7</v>
      </c>
      <c r="H9">
        <v>16</v>
      </c>
      <c r="I9" t="s">
        <v>12</v>
      </c>
      <c r="J9" cm="1">
        <f t="array" ref="J9">SUMPRODUCT((C9=$C$2:$C$139)*(G9&gt;$G$2:$G$139))+1</f>
        <v>8</v>
      </c>
    </row>
    <row r="10" spans="1:10" x14ac:dyDescent="0.2">
      <c r="A10" t="s">
        <v>28</v>
      </c>
      <c r="B10" t="s">
        <v>29</v>
      </c>
      <c r="C10" t="s">
        <v>10</v>
      </c>
      <c r="D10" s="2">
        <v>1.3975090902987499</v>
      </c>
      <c r="E10" s="2">
        <v>7.4635407180140696</v>
      </c>
      <c r="F10" s="1">
        <v>4.6283545302352601E-11</v>
      </c>
      <c r="G10" s="1">
        <v>1.06359587104806E-7</v>
      </c>
      <c r="H10">
        <v>16</v>
      </c>
      <c r="I10" t="s">
        <v>12</v>
      </c>
      <c r="J10" cm="1">
        <f t="array" ref="J10">SUMPRODUCT((C10=$C$2:$C$139)*(G10&gt;$G$2:$G$139))+1</f>
        <v>8</v>
      </c>
    </row>
    <row r="11" spans="1:10" x14ac:dyDescent="0.2">
      <c r="A11" t="s">
        <v>30</v>
      </c>
      <c r="B11" t="s">
        <v>31</v>
      </c>
      <c r="C11" t="s">
        <v>10</v>
      </c>
      <c r="D11" s="2">
        <v>1.39741464854227</v>
      </c>
      <c r="E11" s="2">
        <v>7.4632281897811197</v>
      </c>
      <c r="F11" s="1">
        <v>4.6351984044475403E-11</v>
      </c>
      <c r="G11" s="1">
        <v>1.06516859334204E-7</v>
      </c>
      <c r="H11">
        <v>16</v>
      </c>
      <c r="I11" t="s">
        <v>12</v>
      </c>
      <c r="J11" cm="1">
        <f t="array" ref="J11">SUMPRODUCT((C11=$C$2:$C$139)*(G11&gt;$G$2:$G$139))+1</f>
        <v>10</v>
      </c>
    </row>
    <row r="12" spans="1:10" hidden="1" x14ac:dyDescent="0.2">
      <c r="A12" t="s">
        <v>32</v>
      </c>
      <c r="B12" t="s">
        <v>33</v>
      </c>
      <c r="C12" t="s">
        <v>10</v>
      </c>
      <c r="D12" s="2">
        <v>1.39744397479202</v>
      </c>
      <c r="E12" s="2">
        <v>7.4631578422061997</v>
      </c>
      <c r="F12" s="1">
        <v>4.6367402914793202E-11</v>
      </c>
      <c r="G12" s="1">
        <v>1.06552291898195E-7</v>
      </c>
      <c r="H12">
        <v>16</v>
      </c>
      <c r="I12" t="s">
        <v>12</v>
      </c>
      <c r="J12" cm="1">
        <f t="array" ref="J12">SUMPRODUCT((C12=$C$2:$C$139)*(G12&gt;$G$2:$G$139))+1</f>
        <v>11</v>
      </c>
    </row>
    <row r="13" spans="1:10" hidden="1" x14ac:dyDescent="0.2">
      <c r="A13" t="s">
        <v>34</v>
      </c>
      <c r="B13" t="s">
        <v>35</v>
      </c>
      <c r="C13" t="s">
        <v>10</v>
      </c>
      <c r="D13" s="2">
        <v>1.3973925249081001</v>
      </c>
      <c r="E13" s="2">
        <v>7.4629265320213998</v>
      </c>
      <c r="F13" s="1">
        <v>4.6418137722671399E-11</v>
      </c>
      <c r="G13" s="1">
        <v>1.0666888048669901E-7</v>
      </c>
      <c r="H13">
        <v>16</v>
      </c>
      <c r="I13" t="s">
        <v>12</v>
      </c>
      <c r="J13" cm="1">
        <f t="array" ref="J13">SUMPRODUCT((C13=$C$2:$C$139)*(G13&gt;$G$2:$G$139))+1</f>
        <v>12</v>
      </c>
    </row>
    <row r="14" spans="1:10" hidden="1" x14ac:dyDescent="0.2">
      <c r="A14" t="s">
        <v>36</v>
      </c>
      <c r="B14" t="s">
        <v>37</v>
      </c>
      <c r="C14" t="s">
        <v>10</v>
      </c>
      <c r="D14" s="2">
        <v>1.3973566237964901</v>
      </c>
      <c r="E14" s="2">
        <v>7.46280248128007</v>
      </c>
      <c r="F14" s="1">
        <v>4.6445369327226499E-11</v>
      </c>
      <c r="G14" s="1">
        <v>1.06731458713966E-7</v>
      </c>
      <c r="H14">
        <v>16</v>
      </c>
      <c r="I14" t="s">
        <v>12</v>
      </c>
      <c r="J14" cm="1">
        <f t="array" ref="J14">SUMPRODUCT((C14=$C$2:$C$139)*(G14&gt;$G$2:$G$139))+1</f>
        <v>13</v>
      </c>
    </row>
    <row r="15" spans="1:10" hidden="1" x14ac:dyDescent="0.2">
      <c r="A15" t="s">
        <v>38</v>
      </c>
      <c r="B15" t="s">
        <v>39</v>
      </c>
      <c r="C15" t="s">
        <v>10</v>
      </c>
      <c r="D15" s="2">
        <v>1.3961557431705001</v>
      </c>
      <c r="E15" s="2">
        <v>7.4608405574382903</v>
      </c>
      <c r="F15" s="1">
        <v>4.68781681466086E-11</v>
      </c>
      <c r="G15" s="1">
        <v>1.07726030400907E-7</v>
      </c>
      <c r="H15">
        <v>16</v>
      </c>
      <c r="I15" t="s">
        <v>19</v>
      </c>
      <c r="J15" cm="1">
        <f t="array" ref="J15">SUMPRODUCT((C15=$C$2:$C$139)*(G15&gt;$G$2:$G$139))+1</f>
        <v>14</v>
      </c>
    </row>
    <row r="16" spans="1:10" hidden="1" x14ac:dyDescent="0.2">
      <c r="A16" t="s">
        <v>40</v>
      </c>
      <c r="B16" t="s">
        <v>41</v>
      </c>
      <c r="C16" t="s">
        <v>10</v>
      </c>
      <c r="D16" s="2">
        <v>-1.3878826385613099</v>
      </c>
      <c r="E16" s="2">
        <v>-7.4256426854866904</v>
      </c>
      <c r="F16" s="1">
        <v>5.5360499377839302E-11</v>
      </c>
      <c r="G16" s="1">
        <v>1.27218427570275E-7</v>
      </c>
      <c r="H16">
        <v>16</v>
      </c>
      <c r="I16" t="s">
        <v>19</v>
      </c>
      <c r="J16" cm="1">
        <f t="array" ref="J16">SUMPRODUCT((C16=$C$2:$C$139)*(G16&gt;$G$2:$G$139))+1</f>
        <v>15</v>
      </c>
    </row>
    <row r="17" spans="1:10" hidden="1" x14ac:dyDescent="0.2">
      <c r="A17" t="s">
        <v>42</v>
      </c>
      <c r="B17" t="s">
        <v>43</v>
      </c>
      <c r="C17" t="s">
        <v>10</v>
      </c>
      <c r="D17" s="2">
        <v>1.3532289659411501</v>
      </c>
      <c r="E17" s="2">
        <v>7.0409901863224702</v>
      </c>
      <c r="F17" s="1">
        <v>3.3675367130629703E-10</v>
      </c>
      <c r="G17" s="1">
        <v>7.7385993666187001E-7</v>
      </c>
      <c r="H17">
        <v>16</v>
      </c>
      <c r="I17" t="s">
        <v>12</v>
      </c>
      <c r="J17" cm="1">
        <f t="array" ref="J17">SUMPRODUCT((C17=$C$2:$C$139)*(G17&gt;$G$2:$G$139))+1</f>
        <v>16</v>
      </c>
    </row>
    <row r="18" spans="1:10" hidden="1" x14ac:dyDescent="0.2">
      <c r="A18" t="s">
        <v>44</v>
      </c>
      <c r="B18" t="s">
        <v>45</v>
      </c>
      <c r="C18" t="s">
        <v>10</v>
      </c>
      <c r="D18" s="2">
        <v>1.3532285522613601</v>
      </c>
      <c r="E18" s="2">
        <v>7.04064974793266</v>
      </c>
      <c r="F18" s="1">
        <v>3.3728863147939498E-10</v>
      </c>
      <c r="G18" s="1">
        <v>7.7508927513964996E-7</v>
      </c>
      <c r="H18">
        <v>16</v>
      </c>
      <c r="I18" t="s">
        <v>12</v>
      </c>
      <c r="J18" cm="1">
        <f t="array" ref="J18">SUMPRODUCT((C18=$C$2:$C$139)*(G18&gt;$G$2:$G$139))+1</f>
        <v>17</v>
      </c>
    </row>
    <row r="19" spans="1:10" hidden="1" x14ac:dyDescent="0.2">
      <c r="A19" t="s">
        <v>46</v>
      </c>
      <c r="B19" t="s">
        <v>47</v>
      </c>
      <c r="C19" t="s">
        <v>10</v>
      </c>
      <c r="D19" s="2">
        <v>1.3532267153006099</v>
      </c>
      <c r="E19" s="2">
        <v>7.0399648506755499</v>
      </c>
      <c r="F19" s="1">
        <v>3.3836742482037799E-10</v>
      </c>
      <c r="G19" s="1">
        <v>7.7756834223722896E-7</v>
      </c>
      <c r="H19">
        <v>16</v>
      </c>
      <c r="I19" t="s">
        <v>48</v>
      </c>
      <c r="J19" cm="1">
        <f t="array" ref="J19">SUMPRODUCT((C19=$C$2:$C$139)*(G19&gt;$G$2:$G$139))+1</f>
        <v>18</v>
      </c>
    </row>
    <row r="20" spans="1:10" hidden="1" x14ac:dyDescent="0.2">
      <c r="A20" t="s">
        <v>49</v>
      </c>
      <c r="B20" t="s">
        <v>50</v>
      </c>
      <c r="C20" t="s">
        <v>10</v>
      </c>
      <c r="D20" s="2">
        <v>1.2294629425871599</v>
      </c>
      <c r="E20" s="2">
        <v>7.0003560712649398</v>
      </c>
      <c r="F20" s="1">
        <v>4.0694066296524499E-10</v>
      </c>
      <c r="G20" s="1">
        <v>9.3514964349413301E-7</v>
      </c>
      <c r="H20">
        <v>16</v>
      </c>
      <c r="I20" t="s">
        <v>12</v>
      </c>
      <c r="J20" cm="1">
        <f t="array" ref="J20">SUMPRODUCT((C20=$C$2:$C$139)*(G20&gt;$G$2:$G$139))+1</f>
        <v>19</v>
      </c>
    </row>
    <row r="21" spans="1:10" hidden="1" x14ac:dyDescent="0.2">
      <c r="A21" t="s">
        <v>51</v>
      </c>
      <c r="B21" t="s">
        <v>52</v>
      </c>
      <c r="C21" t="s">
        <v>10</v>
      </c>
      <c r="D21" s="2">
        <v>1.2294100654185001</v>
      </c>
      <c r="E21" s="2">
        <v>7.00007001327916</v>
      </c>
      <c r="F21" s="1">
        <v>4.0748295358749998E-10</v>
      </c>
      <c r="G21" s="1">
        <v>9.36395827344075E-7</v>
      </c>
      <c r="H21">
        <v>16</v>
      </c>
      <c r="I21" t="s">
        <v>12</v>
      </c>
      <c r="J21" cm="1">
        <f t="array" ref="J21">SUMPRODUCT((C21=$C$2:$C$139)*(G21&gt;$G$2:$G$139))+1</f>
        <v>20</v>
      </c>
    </row>
    <row r="22" spans="1:10" hidden="1" x14ac:dyDescent="0.2">
      <c r="A22" t="s">
        <v>53</v>
      </c>
      <c r="B22" t="s">
        <v>54</v>
      </c>
      <c r="C22" t="s">
        <v>10</v>
      </c>
      <c r="D22" s="2">
        <v>1.2191715534104699</v>
      </c>
      <c r="E22" s="2">
        <v>6.9681393654565902</v>
      </c>
      <c r="F22" s="1">
        <v>4.7274537626905597E-10</v>
      </c>
      <c r="G22" s="1">
        <v>1.0863688746662899E-6</v>
      </c>
      <c r="H22">
        <v>16</v>
      </c>
      <c r="I22" t="s">
        <v>12</v>
      </c>
      <c r="J22" cm="1">
        <f t="array" ref="J22">SUMPRODUCT((C22=$C$2:$C$139)*(G22&gt;$G$2:$G$139))+1</f>
        <v>21</v>
      </c>
    </row>
    <row r="23" spans="1:10" hidden="1" x14ac:dyDescent="0.2">
      <c r="A23" t="s">
        <v>55</v>
      </c>
      <c r="B23" t="s">
        <v>56</v>
      </c>
      <c r="C23" t="s">
        <v>10</v>
      </c>
      <c r="D23" s="2">
        <v>1.2190638373115801</v>
      </c>
      <c r="E23" s="2">
        <v>6.9676666415110997</v>
      </c>
      <c r="F23" s="1">
        <v>4.7378560009620495E-10</v>
      </c>
      <c r="G23" s="1">
        <v>1.0887593090210801E-6</v>
      </c>
      <c r="H23">
        <v>16</v>
      </c>
      <c r="I23" t="s">
        <v>12</v>
      </c>
      <c r="J23" cm="1">
        <f t="array" ref="J23">SUMPRODUCT((C23=$C$2:$C$139)*(G23&gt;$G$2:$G$139))+1</f>
        <v>22</v>
      </c>
    </row>
    <row r="24" spans="1:10" hidden="1" x14ac:dyDescent="0.2">
      <c r="A24" t="s">
        <v>57</v>
      </c>
      <c r="B24" t="s">
        <v>58</v>
      </c>
      <c r="C24" t="s">
        <v>10</v>
      </c>
      <c r="D24" s="2">
        <v>1.20009417190831</v>
      </c>
      <c r="E24" s="2">
        <v>6.8951264922958799</v>
      </c>
      <c r="F24" s="1">
        <v>6.6351349782749697E-10</v>
      </c>
      <c r="G24" s="1">
        <v>1.5247540180075899E-6</v>
      </c>
      <c r="H24">
        <v>16</v>
      </c>
      <c r="I24" t="s">
        <v>12</v>
      </c>
      <c r="J24" cm="1">
        <f t="array" ref="J24">SUMPRODUCT((C24=$C$2:$C$139)*(G24&gt;$G$2:$G$139))+1</f>
        <v>23</v>
      </c>
    </row>
    <row r="25" spans="1:10" hidden="1" x14ac:dyDescent="0.2">
      <c r="A25" t="s">
        <v>59</v>
      </c>
      <c r="B25" t="s">
        <v>60</v>
      </c>
      <c r="C25" t="s">
        <v>10</v>
      </c>
      <c r="D25" s="2">
        <v>1.26796639499612</v>
      </c>
      <c r="E25" s="2">
        <v>6.1914490456496898</v>
      </c>
      <c r="F25" s="1">
        <v>1.6432804662555901E-8</v>
      </c>
      <c r="G25" s="1">
        <v>3.7762585114553497E-5</v>
      </c>
      <c r="H25">
        <v>16</v>
      </c>
      <c r="I25" t="s">
        <v>12</v>
      </c>
      <c r="J25" cm="1">
        <f t="array" ref="J25">SUMPRODUCT((C25=$C$2:$C$139)*(G25&gt;$G$2:$G$139))+1</f>
        <v>24</v>
      </c>
    </row>
    <row r="26" spans="1:10" hidden="1" x14ac:dyDescent="0.2">
      <c r="A26" t="s">
        <v>61</v>
      </c>
      <c r="B26" t="s">
        <v>62</v>
      </c>
      <c r="C26" t="s">
        <v>10</v>
      </c>
      <c r="D26" s="2">
        <v>1.26794730601881</v>
      </c>
      <c r="E26" s="2">
        <v>6.1913987510163402</v>
      </c>
      <c r="F26" s="1">
        <v>1.6436505271859401E-8</v>
      </c>
      <c r="G26" s="1">
        <v>3.7771089114732901E-5</v>
      </c>
      <c r="H26">
        <v>16</v>
      </c>
      <c r="I26" t="s">
        <v>12</v>
      </c>
      <c r="J26" cm="1">
        <f t="array" ref="J26">SUMPRODUCT((C26=$C$2:$C$139)*(G26&gt;$G$2:$G$139))+1</f>
        <v>25</v>
      </c>
    </row>
    <row r="27" spans="1:10" hidden="1" x14ac:dyDescent="0.2">
      <c r="A27" t="s">
        <v>63</v>
      </c>
      <c r="B27" t="s">
        <v>64</v>
      </c>
      <c r="C27" t="s">
        <v>10</v>
      </c>
      <c r="D27" s="2">
        <v>1.26794730601881</v>
      </c>
      <c r="E27" s="2">
        <v>6.1913987510163402</v>
      </c>
      <c r="F27" s="1">
        <v>1.6436505271859401E-8</v>
      </c>
      <c r="G27" s="1">
        <v>3.7771089114732901E-5</v>
      </c>
      <c r="H27">
        <v>16</v>
      </c>
      <c r="I27" t="s">
        <v>12</v>
      </c>
      <c r="J27" cm="1">
        <f t="array" ref="J27">SUMPRODUCT((C27=$C$2:$C$139)*(G27&gt;$G$2:$G$139))+1</f>
        <v>25</v>
      </c>
    </row>
    <row r="28" spans="1:10" hidden="1" x14ac:dyDescent="0.2">
      <c r="A28" t="s">
        <v>65</v>
      </c>
      <c r="B28" t="s">
        <v>66</v>
      </c>
      <c r="C28" t="s">
        <v>10</v>
      </c>
      <c r="D28" s="2">
        <v>1.26794730601881</v>
      </c>
      <c r="E28" s="2">
        <v>6.1913987510163402</v>
      </c>
      <c r="F28" s="1">
        <v>1.6436505271859401E-8</v>
      </c>
      <c r="G28" s="1">
        <v>3.7771089114732901E-5</v>
      </c>
      <c r="H28">
        <v>16</v>
      </c>
      <c r="I28" t="s">
        <v>12</v>
      </c>
      <c r="J28" cm="1">
        <f t="array" ref="J28">SUMPRODUCT((C28=$C$2:$C$139)*(G28&gt;$G$2:$G$139))+1</f>
        <v>25</v>
      </c>
    </row>
    <row r="29" spans="1:10" hidden="1" x14ac:dyDescent="0.2">
      <c r="A29" t="s">
        <v>67</v>
      </c>
      <c r="B29" t="s">
        <v>68</v>
      </c>
      <c r="C29" t="s">
        <v>10</v>
      </c>
      <c r="D29" s="2">
        <v>1.26794730601881</v>
      </c>
      <c r="E29" s="2">
        <v>6.1913987510163402</v>
      </c>
      <c r="F29" s="1">
        <v>1.6436505271859401E-8</v>
      </c>
      <c r="G29" s="1">
        <v>3.7771089114732901E-5</v>
      </c>
      <c r="H29">
        <v>16</v>
      </c>
      <c r="I29" t="s">
        <v>12</v>
      </c>
      <c r="J29" cm="1">
        <f t="array" ref="J29">SUMPRODUCT((C29=$C$2:$C$139)*(G29&gt;$G$2:$G$139))+1</f>
        <v>25</v>
      </c>
    </row>
    <row r="30" spans="1:10" hidden="1" x14ac:dyDescent="0.2">
      <c r="A30" t="s">
        <v>69</v>
      </c>
      <c r="B30" t="s">
        <v>70</v>
      </c>
      <c r="C30" t="s">
        <v>10</v>
      </c>
      <c r="D30" s="2">
        <v>1.2678874391971</v>
      </c>
      <c r="E30" s="2">
        <v>6.1911033564854696</v>
      </c>
      <c r="F30" s="1">
        <v>1.6458256595979101E-8</v>
      </c>
      <c r="G30" s="1">
        <v>3.7821073657560001E-5</v>
      </c>
      <c r="H30">
        <v>16</v>
      </c>
      <c r="I30" t="s">
        <v>12</v>
      </c>
      <c r="J30" cm="1">
        <f t="array" ref="J30">SUMPRODUCT((C30=$C$2:$C$139)*(G30&gt;$G$2:$G$139))+1</f>
        <v>29</v>
      </c>
    </row>
    <row r="31" spans="1:10" hidden="1" x14ac:dyDescent="0.2">
      <c r="A31" t="s">
        <v>71</v>
      </c>
      <c r="B31" t="s">
        <v>72</v>
      </c>
      <c r="C31" t="s">
        <v>10</v>
      </c>
      <c r="D31" s="2">
        <v>1.2678874391971</v>
      </c>
      <c r="E31" s="2">
        <v>6.1911033564854696</v>
      </c>
      <c r="F31" s="1">
        <v>1.6458256595979101E-8</v>
      </c>
      <c r="G31" s="1">
        <v>3.7821073657560001E-5</v>
      </c>
      <c r="H31">
        <v>16</v>
      </c>
      <c r="I31" t="s">
        <v>12</v>
      </c>
      <c r="J31" cm="1">
        <f t="array" ref="J31">SUMPRODUCT((C31=$C$2:$C$139)*(G31&gt;$G$2:$G$139))+1</f>
        <v>29</v>
      </c>
    </row>
    <row r="32" spans="1:10" hidden="1" x14ac:dyDescent="0.2">
      <c r="A32" t="s">
        <v>73</v>
      </c>
      <c r="B32" t="s">
        <v>74</v>
      </c>
      <c r="C32" t="s">
        <v>10</v>
      </c>
      <c r="D32" s="2">
        <v>1.2678874391971</v>
      </c>
      <c r="E32" s="2">
        <v>6.1911033564854696</v>
      </c>
      <c r="F32" s="1">
        <v>1.6458256595979101E-8</v>
      </c>
      <c r="G32" s="1">
        <v>3.7821073657560001E-5</v>
      </c>
      <c r="H32">
        <v>16</v>
      </c>
      <c r="I32" t="s">
        <v>12</v>
      </c>
      <c r="J32" cm="1">
        <f t="array" ref="J32">SUMPRODUCT((C32=$C$2:$C$139)*(G32&gt;$G$2:$G$139))+1</f>
        <v>29</v>
      </c>
    </row>
    <row r="33" spans="1:10" hidden="1" x14ac:dyDescent="0.2">
      <c r="A33" t="s">
        <v>75</v>
      </c>
      <c r="B33" t="s">
        <v>76</v>
      </c>
      <c r="C33" t="s">
        <v>10</v>
      </c>
      <c r="D33" s="2">
        <v>1.27061968384131</v>
      </c>
      <c r="E33" s="2">
        <v>6.1883351279488199</v>
      </c>
      <c r="F33" s="1">
        <v>1.6663479905875399E-8</v>
      </c>
      <c r="G33" s="1">
        <v>3.8292676823701697E-5</v>
      </c>
      <c r="H33">
        <v>16</v>
      </c>
      <c r="I33" t="s">
        <v>77</v>
      </c>
      <c r="J33" cm="1">
        <f t="array" ref="J33">SUMPRODUCT((C33=$C$2:$C$139)*(G33&gt;$G$2:$G$139))+1</f>
        <v>32</v>
      </c>
    </row>
    <row r="34" spans="1:10" hidden="1" x14ac:dyDescent="0.2">
      <c r="A34" t="s">
        <v>78</v>
      </c>
      <c r="B34" t="s">
        <v>79</v>
      </c>
      <c r="C34" t="s">
        <v>10</v>
      </c>
      <c r="D34" s="2">
        <v>1.27040742966592</v>
      </c>
      <c r="E34" s="2">
        <v>6.1876198501101296</v>
      </c>
      <c r="F34" s="1">
        <v>1.67169164435398E-8</v>
      </c>
      <c r="G34" s="1">
        <v>3.8415473987254499E-5</v>
      </c>
      <c r="H34">
        <v>16</v>
      </c>
      <c r="I34" t="s">
        <v>12</v>
      </c>
      <c r="J34" cm="1">
        <f t="array" ref="J34">SUMPRODUCT((C34=$C$2:$C$139)*(G34&gt;$G$2:$G$139))+1</f>
        <v>33</v>
      </c>
    </row>
    <row r="35" spans="1:10" hidden="1" x14ac:dyDescent="0.2">
      <c r="A35" t="s">
        <v>80</v>
      </c>
      <c r="B35" t="s">
        <v>81</v>
      </c>
      <c r="C35" t="s">
        <v>10</v>
      </c>
      <c r="D35" s="2">
        <v>-1.2639093725810699</v>
      </c>
      <c r="E35" s="2">
        <v>-6.1848323961016201</v>
      </c>
      <c r="F35" s="1">
        <v>1.69267781049493E-8</v>
      </c>
      <c r="G35" s="1">
        <v>3.8897736085173497E-5</v>
      </c>
      <c r="H35">
        <v>16</v>
      </c>
      <c r="I35" t="s">
        <v>12</v>
      </c>
      <c r="J35" cm="1">
        <f t="array" ref="J35">SUMPRODUCT((C35=$C$2:$C$139)*(G35&gt;$G$2:$G$139))+1</f>
        <v>34</v>
      </c>
    </row>
    <row r="36" spans="1:10" hidden="1" x14ac:dyDescent="0.2">
      <c r="A36" t="s">
        <v>82</v>
      </c>
      <c r="B36" t="s">
        <v>83</v>
      </c>
      <c r="C36" t="s">
        <v>10</v>
      </c>
      <c r="D36" s="2">
        <v>-1.2645442365819901</v>
      </c>
      <c r="E36" s="2">
        <v>-6.1846255239045096</v>
      </c>
      <c r="F36" s="1">
        <v>1.69424563073295E-8</v>
      </c>
      <c r="G36" s="1">
        <v>3.8933764594243199E-5</v>
      </c>
      <c r="H36">
        <v>16</v>
      </c>
      <c r="I36" t="s">
        <v>12</v>
      </c>
      <c r="J36" cm="1">
        <f t="array" ref="J36">SUMPRODUCT((C36=$C$2:$C$139)*(G36&gt;$G$2:$G$139))+1</f>
        <v>35</v>
      </c>
    </row>
    <row r="37" spans="1:10" hidden="1" x14ac:dyDescent="0.2">
      <c r="A37" t="s">
        <v>84</v>
      </c>
      <c r="B37" t="s">
        <v>85</v>
      </c>
      <c r="C37" t="s">
        <v>10</v>
      </c>
      <c r="D37" s="2">
        <v>1.10835903537904</v>
      </c>
      <c r="E37" s="2">
        <v>6.1771155770286104</v>
      </c>
      <c r="F37" s="1">
        <v>1.7521417363638599E-8</v>
      </c>
      <c r="G37" s="1">
        <v>4.02642171016415E-5</v>
      </c>
      <c r="H37">
        <v>16</v>
      </c>
      <c r="I37" t="s">
        <v>12</v>
      </c>
      <c r="J37" cm="1">
        <f t="array" ref="J37">SUMPRODUCT((C37=$C$2:$C$139)*(G37&gt;$G$2:$G$139))+1</f>
        <v>36</v>
      </c>
    </row>
    <row r="38" spans="1:10" hidden="1" x14ac:dyDescent="0.2">
      <c r="A38" t="s">
        <v>86</v>
      </c>
      <c r="B38" t="s">
        <v>87</v>
      </c>
      <c r="C38" t="s">
        <v>10</v>
      </c>
      <c r="D38" s="2">
        <v>-1.2579110732766701</v>
      </c>
      <c r="E38" s="2">
        <v>-6.1727790623801404</v>
      </c>
      <c r="F38" s="1">
        <v>1.78645758473102E-8</v>
      </c>
      <c r="G38" s="1">
        <v>4.1052795297118803E-5</v>
      </c>
      <c r="H38">
        <v>16</v>
      </c>
      <c r="I38" t="s">
        <v>12</v>
      </c>
      <c r="J38" cm="1">
        <f t="array" ref="J38">SUMPRODUCT((C38=$C$2:$C$139)*(G38&gt;$G$2:$G$139))+1</f>
        <v>37</v>
      </c>
    </row>
    <row r="39" spans="1:10" hidden="1" x14ac:dyDescent="0.2">
      <c r="A39" t="s">
        <v>88</v>
      </c>
      <c r="B39" t="s">
        <v>89</v>
      </c>
      <c r="C39" t="s">
        <v>10</v>
      </c>
      <c r="D39" s="2">
        <v>-1.25792104808002</v>
      </c>
      <c r="E39" s="2">
        <v>-6.1727414017254301</v>
      </c>
      <c r="F39" s="1">
        <v>1.7867584878202901E-8</v>
      </c>
      <c r="G39" s="1">
        <v>4.1059710050110303E-5</v>
      </c>
      <c r="H39">
        <v>16</v>
      </c>
      <c r="I39" t="s">
        <v>12</v>
      </c>
      <c r="J39" cm="1">
        <f t="array" ref="J39">SUMPRODUCT((C39=$C$2:$C$139)*(G39&gt;$G$2:$G$139))+1</f>
        <v>38</v>
      </c>
    </row>
    <row r="40" spans="1:10" hidden="1" x14ac:dyDescent="0.2">
      <c r="A40" t="s">
        <v>90</v>
      </c>
      <c r="B40" t="s">
        <v>91</v>
      </c>
      <c r="C40" t="s">
        <v>10</v>
      </c>
      <c r="D40" s="2">
        <v>-1.25787888971045</v>
      </c>
      <c r="E40" s="2">
        <v>-6.1725100062958402</v>
      </c>
      <c r="F40" s="1">
        <v>1.7886084010925199E-8</v>
      </c>
      <c r="G40" s="1">
        <v>4.1102221057106099E-5</v>
      </c>
      <c r="H40">
        <v>16</v>
      </c>
      <c r="I40" t="s">
        <v>12</v>
      </c>
      <c r="J40" cm="1">
        <f t="array" ref="J40">SUMPRODUCT((C40=$C$2:$C$139)*(G40&gt;$G$2:$G$139))+1</f>
        <v>39</v>
      </c>
    </row>
    <row r="41" spans="1:10" hidden="1" x14ac:dyDescent="0.2">
      <c r="A41" t="s">
        <v>92</v>
      </c>
      <c r="B41" t="s">
        <v>93</v>
      </c>
      <c r="C41" t="s">
        <v>10</v>
      </c>
      <c r="D41" s="2">
        <v>1.25140071827386</v>
      </c>
      <c r="E41" s="2">
        <v>6.1680537186086699</v>
      </c>
      <c r="F41" s="1">
        <v>1.8246055204720499E-8</v>
      </c>
      <c r="G41" s="1">
        <v>4.1929434860447698E-5</v>
      </c>
      <c r="H41">
        <v>16</v>
      </c>
      <c r="I41" t="s">
        <v>12</v>
      </c>
      <c r="J41" cm="1">
        <f t="array" ref="J41">SUMPRODUCT((C41=$C$2:$C$139)*(G41&gt;$G$2:$G$139))+1</f>
        <v>40</v>
      </c>
    </row>
    <row r="42" spans="1:10" hidden="1" x14ac:dyDescent="0.2">
      <c r="A42" t="s">
        <v>94</v>
      </c>
      <c r="B42" t="s">
        <v>95</v>
      </c>
      <c r="C42" t="s">
        <v>10</v>
      </c>
      <c r="D42" s="2">
        <v>1.10666676837337</v>
      </c>
      <c r="E42" s="2">
        <v>6.1678636816054198</v>
      </c>
      <c r="F42" s="1">
        <v>1.8261563946778999E-8</v>
      </c>
      <c r="G42" s="1">
        <v>4.1965073949698099E-5</v>
      </c>
      <c r="H42">
        <v>16</v>
      </c>
      <c r="I42" t="s">
        <v>12</v>
      </c>
      <c r="J42" cm="1">
        <f t="array" ref="J42">SUMPRODUCT((C42=$C$2:$C$139)*(G42&gt;$G$2:$G$139))+1</f>
        <v>41</v>
      </c>
    </row>
    <row r="43" spans="1:10" hidden="1" x14ac:dyDescent="0.2">
      <c r="A43" t="s">
        <v>96</v>
      </c>
      <c r="B43" t="s">
        <v>97</v>
      </c>
      <c r="C43" t="s">
        <v>10</v>
      </c>
      <c r="D43" s="2">
        <v>1.1065184559841901</v>
      </c>
      <c r="E43" s="2">
        <v>6.1672208088824103</v>
      </c>
      <c r="F43" s="1">
        <v>1.8314124666793899E-8</v>
      </c>
      <c r="G43" s="1">
        <v>4.2085858484292397E-5</v>
      </c>
      <c r="H43">
        <v>16</v>
      </c>
      <c r="I43" t="s">
        <v>48</v>
      </c>
      <c r="J43" cm="1">
        <f t="array" ref="J43">SUMPRODUCT((C43=$C$2:$C$139)*(G43&gt;$G$2:$G$139))+1</f>
        <v>42</v>
      </c>
    </row>
    <row r="44" spans="1:10" hidden="1" x14ac:dyDescent="0.2">
      <c r="A44" t="s">
        <v>98</v>
      </c>
      <c r="B44" t="s">
        <v>99</v>
      </c>
      <c r="C44" t="s">
        <v>10</v>
      </c>
      <c r="D44" s="2">
        <v>-1.15365416910801</v>
      </c>
      <c r="E44" s="2">
        <v>-6.1021567221609203</v>
      </c>
      <c r="F44" s="1">
        <v>2.4482939437636101E-8</v>
      </c>
      <c r="G44" s="1">
        <v>5.62617948276878E-5</v>
      </c>
      <c r="H44">
        <v>16</v>
      </c>
      <c r="I44" t="s">
        <v>19</v>
      </c>
      <c r="J44" cm="1">
        <f t="array" ref="J44">SUMPRODUCT((C44=$C$2:$C$139)*(G44&gt;$G$2:$G$139))+1</f>
        <v>43</v>
      </c>
    </row>
    <row r="45" spans="1:10" hidden="1" x14ac:dyDescent="0.2">
      <c r="A45" t="s">
        <v>100</v>
      </c>
      <c r="B45" t="s">
        <v>101</v>
      </c>
      <c r="C45" t="s">
        <v>10</v>
      </c>
      <c r="D45" s="2">
        <v>-1.15365416910801</v>
      </c>
      <c r="E45" s="2">
        <v>-6.1021567221609203</v>
      </c>
      <c r="F45" s="1">
        <v>2.4482939437636101E-8</v>
      </c>
      <c r="G45" s="1">
        <v>5.62617948276878E-5</v>
      </c>
      <c r="H45">
        <v>16</v>
      </c>
      <c r="I45" t="s">
        <v>19</v>
      </c>
      <c r="J45" cm="1">
        <f t="array" ref="J45">SUMPRODUCT((C45=$C$2:$C$139)*(G45&gt;$G$2:$G$139))+1</f>
        <v>43</v>
      </c>
    </row>
    <row r="46" spans="1:10" hidden="1" x14ac:dyDescent="0.2">
      <c r="A46" t="s">
        <v>102</v>
      </c>
      <c r="B46" t="s">
        <v>103</v>
      </c>
      <c r="C46" t="s">
        <v>10</v>
      </c>
      <c r="D46" s="2">
        <v>-1.13677314389805</v>
      </c>
      <c r="E46" s="2">
        <v>-6.0614800074971402</v>
      </c>
      <c r="F46" s="1">
        <v>2.93378660581891E-8</v>
      </c>
      <c r="G46" s="1">
        <v>6.7418416201718594E-5</v>
      </c>
      <c r="H46">
        <v>16</v>
      </c>
      <c r="I46" t="s">
        <v>12</v>
      </c>
      <c r="J46" cm="1">
        <f t="array" ref="J46">SUMPRODUCT((C46=$C$2:$C$139)*(G46&gt;$G$2:$G$139))+1</f>
        <v>45</v>
      </c>
    </row>
    <row r="47" spans="1:10" hidden="1" x14ac:dyDescent="0.2">
      <c r="A47" t="s">
        <v>104</v>
      </c>
      <c r="B47" t="s">
        <v>105</v>
      </c>
      <c r="C47" t="s">
        <v>10</v>
      </c>
      <c r="D47" s="2">
        <v>1.2469083994089201</v>
      </c>
      <c r="E47" s="2">
        <v>6.0494383094632704</v>
      </c>
      <c r="F47" s="1">
        <v>3.0949099923420797E-8</v>
      </c>
      <c r="G47" s="1">
        <v>7.1121031624021001E-5</v>
      </c>
      <c r="H47">
        <v>16</v>
      </c>
      <c r="I47" t="s">
        <v>12</v>
      </c>
      <c r="J47" cm="1">
        <f t="array" ref="J47">SUMPRODUCT((C47=$C$2:$C$139)*(G47&gt;$G$2:$G$139))+1</f>
        <v>46</v>
      </c>
    </row>
    <row r="48" spans="1:10" hidden="1" x14ac:dyDescent="0.2">
      <c r="A48" t="s">
        <v>106</v>
      </c>
      <c r="B48" t="s">
        <v>107</v>
      </c>
      <c r="C48" t="s">
        <v>10</v>
      </c>
      <c r="D48" s="2">
        <v>1.24666663598806</v>
      </c>
      <c r="E48" s="2">
        <v>6.0487425503030599</v>
      </c>
      <c r="F48" s="1">
        <v>3.1044815713486498E-8</v>
      </c>
      <c r="G48" s="1">
        <v>7.1340986509591998E-5</v>
      </c>
      <c r="H48">
        <v>16</v>
      </c>
      <c r="I48" t="s">
        <v>12</v>
      </c>
      <c r="J48" cm="1">
        <f t="array" ref="J48">SUMPRODUCT((C48=$C$2:$C$139)*(G48&gt;$G$2:$G$139))+1</f>
        <v>47</v>
      </c>
    </row>
    <row r="49" spans="1:10" hidden="1" x14ac:dyDescent="0.2">
      <c r="A49" t="s">
        <v>108</v>
      </c>
      <c r="B49" t="s">
        <v>109</v>
      </c>
      <c r="C49" t="s">
        <v>10</v>
      </c>
      <c r="D49" s="2">
        <v>1.2466694276894399</v>
      </c>
      <c r="E49" s="2">
        <v>6.0484523127098901</v>
      </c>
      <c r="F49" s="1">
        <v>3.10848299786214E-8</v>
      </c>
      <c r="G49" s="1">
        <v>7.1432939290872E-5</v>
      </c>
      <c r="H49">
        <v>16</v>
      </c>
      <c r="I49" t="s">
        <v>12</v>
      </c>
      <c r="J49" cm="1">
        <f t="array" ref="J49">SUMPRODUCT((C49=$C$2:$C$139)*(G49&gt;$G$2:$G$139))+1</f>
        <v>48</v>
      </c>
    </row>
    <row r="50" spans="1:10" hidden="1" x14ac:dyDescent="0.2">
      <c r="A50" t="s">
        <v>110</v>
      </c>
      <c r="B50" t="s">
        <v>111</v>
      </c>
      <c r="C50" t="s">
        <v>10</v>
      </c>
      <c r="D50" s="2">
        <v>1.2430527007279599</v>
      </c>
      <c r="E50" s="2">
        <v>6.0406261408199704</v>
      </c>
      <c r="F50" s="1">
        <v>3.2183179182322001E-8</v>
      </c>
      <c r="G50" s="1">
        <v>7.3956945760975999E-5</v>
      </c>
      <c r="H50">
        <v>16</v>
      </c>
      <c r="I50" t="s">
        <v>12</v>
      </c>
      <c r="J50" cm="1">
        <f t="array" ref="J50">SUMPRODUCT((C50=$C$2:$C$139)*(G50&gt;$G$2:$G$139))+1</f>
        <v>49</v>
      </c>
    </row>
    <row r="51" spans="1:10" hidden="1" x14ac:dyDescent="0.2">
      <c r="A51" t="s">
        <v>112</v>
      </c>
      <c r="B51" t="s">
        <v>113</v>
      </c>
      <c r="C51" t="s">
        <v>10</v>
      </c>
      <c r="D51" s="2">
        <v>1.2430527007279599</v>
      </c>
      <c r="E51" s="2">
        <v>6.0406261408199704</v>
      </c>
      <c r="F51" s="1">
        <v>3.2183179182322001E-8</v>
      </c>
      <c r="G51" s="1">
        <v>7.3956945760975999E-5</v>
      </c>
      <c r="H51">
        <v>16</v>
      </c>
      <c r="I51" t="s">
        <v>12</v>
      </c>
      <c r="J51" cm="1">
        <f t="array" ref="J51">SUMPRODUCT((C51=$C$2:$C$139)*(G51&gt;$G$2:$G$139))+1</f>
        <v>49</v>
      </c>
    </row>
    <row r="52" spans="1:10" hidden="1" x14ac:dyDescent="0.2">
      <c r="A52" t="s">
        <v>114</v>
      </c>
      <c r="B52" t="s">
        <v>115</v>
      </c>
      <c r="C52" t="s">
        <v>10</v>
      </c>
      <c r="D52" s="2">
        <v>1.2430527007279599</v>
      </c>
      <c r="E52" s="2">
        <v>6.0406261408199704</v>
      </c>
      <c r="F52" s="1">
        <v>3.2183179182322001E-8</v>
      </c>
      <c r="G52" s="1">
        <v>7.3956945760975999E-5</v>
      </c>
      <c r="H52">
        <v>16</v>
      </c>
      <c r="I52" t="s">
        <v>12</v>
      </c>
      <c r="J52" cm="1">
        <f t="array" ref="J52">SUMPRODUCT((C52=$C$2:$C$139)*(G52&gt;$G$2:$G$139))+1</f>
        <v>49</v>
      </c>
    </row>
    <row r="53" spans="1:10" hidden="1" x14ac:dyDescent="0.2">
      <c r="A53" t="s">
        <v>116</v>
      </c>
      <c r="B53" t="s">
        <v>117</v>
      </c>
      <c r="C53" t="s">
        <v>10</v>
      </c>
      <c r="D53" s="2">
        <v>1.2430527007279599</v>
      </c>
      <c r="E53" s="2">
        <v>6.0406261408199704</v>
      </c>
      <c r="F53" s="1">
        <v>3.2183179182322001E-8</v>
      </c>
      <c r="G53" s="1">
        <v>7.3956945760975999E-5</v>
      </c>
      <c r="H53">
        <v>16</v>
      </c>
      <c r="I53" t="s">
        <v>12</v>
      </c>
      <c r="J53" cm="1">
        <f t="array" ref="J53">SUMPRODUCT((C53=$C$2:$C$139)*(G53&gt;$G$2:$G$139))+1</f>
        <v>49</v>
      </c>
    </row>
    <row r="54" spans="1:10" hidden="1" x14ac:dyDescent="0.2">
      <c r="A54" t="s">
        <v>118</v>
      </c>
      <c r="B54" t="s">
        <v>119</v>
      </c>
      <c r="C54" t="s">
        <v>10</v>
      </c>
      <c r="D54" s="2">
        <v>1.2430527007279599</v>
      </c>
      <c r="E54" s="2">
        <v>6.0406261408199704</v>
      </c>
      <c r="F54" s="1">
        <v>3.2183179182322001E-8</v>
      </c>
      <c r="G54" s="1">
        <v>7.3956945760975999E-5</v>
      </c>
      <c r="H54">
        <v>16</v>
      </c>
      <c r="I54" t="s">
        <v>12</v>
      </c>
      <c r="J54" cm="1">
        <f t="array" ref="J54">SUMPRODUCT((C54=$C$2:$C$139)*(G54&gt;$G$2:$G$139))+1</f>
        <v>49</v>
      </c>
    </row>
    <row r="55" spans="1:10" hidden="1" x14ac:dyDescent="0.2">
      <c r="A55" t="s">
        <v>120</v>
      </c>
      <c r="B55" t="s">
        <v>121</v>
      </c>
      <c r="C55" t="s">
        <v>10</v>
      </c>
      <c r="D55" s="2">
        <v>1.2430527007279599</v>
      </c>
      <c r="E55" s="2">
        <v>6.0406261408199704</v>
      </c>
      <c r="F55" s="1">
        <v>3.2183179182322001E-8</v>
      </c>
      <c r="G55" s="1">
        <v>7.3956945760975999E-5</v>
      </c>
      <c r="H55">
        <v>16</v>
      </c>
      <c r="I55" t="s">
        <v>12</v>
      </c>
      <c r="J55" cm="1">
        <f t="array" ref="J55">SUMPRODUCT((C55=$C$2:$C$139)*(G55&gt;$G$2:$G$139))+1</f>
        <v>49</v>
      </c>
    </row>
    <row r="56" spans="1:10" hidden="1" x14ac:dyDescent="0.2">
      <c r="A56" t="s">
        <v>122</v>
      </c>
      <c r="B56" t="s">
        <v>123</v>
      </c>
      <c r="C56" t="s">
        <v>10</v>
      </c>
      <c r="D56" s="2">
        <v>1.2430592089266801</v>
      </c>
      <c r="E56" s="2">
        <v>6.0403361327981697</v>
      </c>
      <c r="F56" s="1">
        <v>3.2224606502902498E-8</v>
      </c>
      <c r="G56" s="1">
        <v>7.4052145743669901E-5</v>
      </c>
      <c r="H56">
        <v>16</v>
      </c>
      <c r="I56" t="s">
        <v>12</v>
      </c>
      <c r="J56" cm="1">
        <f t="array" ref="J56">SUMPRODUCT((C56=$C$2:$C$139)*(G56&gt;$G$2:$G$139))+1</f>
        <v>55</v>
      </c>
    </row>
    <row r="57" spans="1:10" hidden="1" x14ac:dyDescent="0.2">
      <c r="A57" t="s">
        <v>124</v>
      </c>
      <c r="B57" t="s">
        <v>125</v>
      </c>
      <c r="C57" t="s">
        <v>10</v>
      </c>
      <c r="D57" s="2">
        <v>-1.23444162527985</v>
      </c>
      <c r="E57" s="2">
        <v>-6.0308574343854398</v>
      </c>
      <c r="F57" s="1">
        <v>3.3607946152004703E-8</v>
      </c>
      <c r="G57" s="1">
        <v>7.72310602573068E-5</v>
      </c>
      <c r="H57">
        <v>16</v>
      </c>
      <c r="I57" t="s">
        <v>12</v>
      </c>
      <c r="J57" cm="1">
        <f t="array" ref="J57">SUMPRODUCT((C57=$C$2:$C$139)*(G57&gt;$G$2:$G$139))+1</f>
        <v>56</v>
      </c>
    </row>
    <row r="58" spans="1:10" hidden="1" x14ac:dyDescent="0.2">
      <c r="A58" t="s">
        <v>126</v>
      </c>
      <c r="B58" t="s">
        <v>127</v>
      </c>
      <c r="C58" t="s">
        <v>10</v>
      </c>
      <c r="D58" s="2">
        <v>1.22288808622526</v>
      </c>
      <c r="E58" s="2">
        <v>6.0138021827795498</v>
      </c>
      <c r="F58" s="1">
        <v>3.6245958736344997E-8</v>
      </c>
      <c r="G58" s="1">
        <v>8.3293213176120802E-5</v>
      </c>
      <c r="H58">
        <v>16</v>
      </c>
      <c r="I58" t="s">
        <v>12</v>
      </c>
      <c r="J58" cm="1">
        <f t="array" ref="J58">SUMPRODUCT((C58=$C$2:$C$139)*(G58&gt;$G$2:$G$139))+1</f>
        <v>57</v>
      </c>
    </row>
    <row r="59" spans="1:10" hidden="1" x14ac:dyDescent="0.2">
      <c r="A59" t="s">
        <v>128</v>
      </c>
      <c r="B59" t="s">
        <v>129</v>
      </c>
      <c r="C59" t="s">
        <v>10</v>
      </c>
      <c r="D59" s="2">
        <v>1.13399920572243</v>
      </c>
      <c r="E59" s="2">
        <v>5.93402167106838</v>
      </c>
      <c r="F59" s="1">
        <v>5.15572718833089E-8</v>
      </c>
      <c r="G59" s="1">
        <v>1.1847861078784399E-4</v>
      </c>
      <c r="H59">
        <v>16</v>
      </c>
      <c r="I59" t="s">
        <v>12</v>
      </c>
      <c r="J59" cm="1">
        <f t="array" ref="J59">SUMPRODUCT((C59=$C$2:$C$139)*(G59&gt;$G$2:$G$139))+1</f>
        <v>58</v>
      </c>
    </row>
    <row r="60" spans="1:10" hidden="1" x14ac:dyDescent="0.2">
      <c r="A60" t="s">
        <v>130</v>
      </c>
      <c r="B60" t="s">
        <v>131</v>
      </c>
      <c r="C60" t="s">
        <v>10</v>
      </c>
      <c r="D60" s="2">
        <v>1.1339767711047699</v>
      </c>
      <c r="E60" s="2">
        <v>5.9339420714197901</v>
      </c>
      <c r="F60" s="1">
        <v>5.1575353071043698E-8</v>
      </c>
      <c r="G60" s="1">
        <v>1.18520161357258E-4</v>
      </c>
      <c r="H60">
        <v>16</v>
      </c>
      <c r="I60" t="s">
        <v>12</v>
      </c>
      <c r="J60" cm="1">
        <f t="array" ref="J60">SUMPRODUCT((C60=$C$2:$C$139)*(G60&gt;$G$2:$G$139))+1</f>
        <v>59</v>
      </c>
    </row>
    <row r="61" spans="1:10" hidden="1" x14ac:dyDescent="0.2">
      <c r="A61" t="s">
        <v>132</v>
      </c>
      <c r="B61" t="s">
        <v>133</v>
      </c>
      <c r="C61" t="s">
        <v>10</v>
      </c>
      <c r="D61" s="2">
        <v>-1.2137723620141101</v>
      </c>
      <c r="E61" s="2">
        <v>-5.8926133038251196</v>
      </c>
      <c r="F61" s="1">
        <v>6.18582233879843E-8</v>
      </c>
      <c r="G61" s="1">
        <v>1.4215019734558799E-4</v>
      </c>
      <c r="H61">
        <v>16</v>
      </c>
      <c r="I61" t="s">
        <v>12</v>
      </c>
      <c r="J61" cm="1">
        <f t="array" ref="J61">SUMPRODUCT((C61=$C$2:$C$139)*(G61&gt;$G$2:$G$139))+1</f>
        <v>60</v>
      </c>
    </row>
    <row r="62" spans="1:10" hidden="1" x14ac:dyDescent="0.2">
      <c r="A62" t="s">
        <v>134</v>
      </c>
      <c r="B62" t="s">
        <v>135</v>
      </c>
      <c r="C62" t="s">
        <v>10</v>
      </c>
      <c r="D62" s="2">
        <v>-1.21377262844711</v>
      </c>
      <c r="E62" s="2">
        <v>-5.8925383286621704</v>
      </c>
      <c r="F62" s="1">
        <v>6.1878599475210599E-8</v>
      </c>
      <c r="G62" s="1">
        <v>1.4219702159403401E-4</v>
      </c>
      <c r="H62">
        <v>16</v>
      </c>
      <c r="I62" t="s">
        <v>12</v>
      </c>
      <c r="J62" cm="1">
        <f t="array" ref="J62">SUMPRODUCT((C62=$C$2:$C$139)*(G62&gt;$G$2:$G$139))+1</f>
        <v>61</v>
      </c>
    </row>
    <row r="63" spans="1:10" hidden="1" x14ac:dyDescent="0.2">
      <c r="A63" t="s">
        <v>136</v>
      </c>
      <c r="B63" t="s">
        <v>137</v>
      </c>
      <c r="C63" t="s">
        <v>10</v>
      </c>
      <c r="D63" s="2">
        <v>-1.2137254737807699</v>
      </c>
      <c r="E63" s="2">
        <v>-5.8924560633677903</v>
      </c>
      <c r="F63" s="1">
        <v>6.1900964412540404E-8</v>
      </c>
      <c r="G63" s="1">
        <v>1.4224841622001799E-4</v>
      </c>
      <c r="H63">
        <v>16</v>
      </c>
      <c r="I63" t="s">
        <v>12</v>
      </c>
      <c r="J63" cm="1">
        <f t="array" ref="J63">SUMPRODUCT((C63=$C$2:$C$139)*(G63&gt;$G$2:$G$139))+1</f>
        <v>62</v>
      </c>
    </row>
    <row r="64" spans="1:10" hidden="1" x14ac:dyDescent="0.2">
      <c r="A64" t="s">
        <v>138</v>
      </c>
      <c r="B64" t="s">
        <v>139</v>
      </c>
      <c r="C64" t="s">
        <v>10</v>
      </c>
      <c r="D64" s="2">
        <v>-1.2137254737807699</v>
      </c>
      <c r="E64" s="2">
        <v>-5.8924560633677903</v>
      </c>
      <c r="F64" s="1">
        <v>6.1900964412540404E-8</v>
      </c>
      <c r="G64" s="1">
        <v>1.4224841622001799E-4</v>
      </c>
      <c r="H64">
        <v>16</v>
      </c>
      <c r="I64" t="s">
        <v>12</v>
      </c>
      <c r="J64" cm="1">
        <f t="array" ref="J64">SUMPRODUCT((C64=$C$2:$C$139)*(G64&gt;$G$2:$G$139))+1</f>
        <v>62</v>
      </c>
    </row>
    <row r="65" spans="1:10" hidden="1" x14ac:dyDescent="0.2">
      <c r="A65" t="s">
        <v>140</v>
      </c>
      <c r="B65" t="s">
        <v>141</v>
      </c>
      <c r="C65" t="s">
        <v>10</v>
      </c>
      <c r="D65" s="2">
        <v>-1.2136874177831101</v>
      </c>
      <c r="E65" s="2">
        <v>-5.8924128576488704</v>
      </c>
      <c r="F65" s="1">
        <v>6.1912713660960294E-8</v>
      </c>
      <c r="G65" s="1">
        <v>1.42275415992887E-4</v>
      </c>
      <c r="H65">
        <v>16</v>
      </c>
      <c r="I65" t="s">
        <v>12</v>
      </c>
      <c r="J65" cm="1">
        <f t="array" ref="J65">SUMPRODUCT((C65=$C$2:$C$139)*(G65&gt;$G$2:$G$139))+1</f>
        <v>64</v>
      </c>
    </row>
    <row r="66" spans="1:10" hidden="1" x14ac:dyDescent="0.2">
      <c r="A66" t="s">
        <v>142</v>
      </c>
      <c r="B66" t="s">
        <v>143</v>
      </c>
      <c r="C66" t="s">
        <v>10</v>
      </c>
      <c r="D66" s="2">
        <v>-1.2165370524010699</v>
      </c>
      <c r="E66" s="2">
        <v>-5.89201694192991</v>
      </c>
      <c r="F66" s="1">
        <v>6.2020480214972902E-8</v>
      </c>
      <c r="G66" s="1">
        <v>1.42523063534008E-4</v>
      </c>
      <c r="H66">
        <v>16</v>
      </c>
      <c r="I66" t="s">
        <v>12</v>
      </c>
      <c r="J66" cm="1">
        <f t="array" ref="J66">SUMPRODUCT((C66=$C$2:$C$139)*(G66&gt;$G$2:$G$139))+1</f>
        <v>65</v>
      </c>
    </row>
    <row r="67" spans="1:10" hidden="1" x14ac:dyDescent="0.2">
      <c r="A67" t="s">
        <v>144</v>
      </c>
      <c r="B67" t="s">
        <v>145</v>
      </c>
      <c r="C67" t="s">
        <v>10</v>
      </c>
      <c r="D67" s="2">
        <v>1.11110525021568</v>
      </c>
      <c r="E67" s="2">
        <v>5.8281021505517101</v>
      </c>
      <c r="F67" s="1">
        <v>8.20719782527393E-8</v>
      </c>
      <c r="G67" s="1">
        <v>1.88601406024795E-4</v>
      </c>
      <c r="H67">
        <v>16</v>
      </c>
      <c r="I67" t="s">
        <v>12</v>
      </c>
      <c r="J67" cm="1">
        <f t="array" ref="J67">SUMPRODUCT((C67=$C$2:$C$139)*(G67&gt;$G$2:$G$139))+1</f>
        <v>66</v>
      </c>
    </row>
    <row r="68" spans="1:10" hidden="1" x14ac:dyDescent="0.2">
      <c r="A68" t="s">
        <v>146</v>
      </c>
      <c r="B68" t="s">
        <v>147</v>
      </c>
      <c r="C68" t="s">
        <v>10</v>
      </c>
      <c r="D68" s="2">
        <v>1.09940016648848</v>
      </c>
      <c r="E68" s="2">
        <v>5.7895000716938601</v>
      </c>
      <c r="F68" s="1">
        <v>9.71425131998488E-8</v>
      </c>
      <c r="G68" s="1">
        <v>2.2323349533325299E-4</v>
      </c>
      <c r="H68">
        <v>16</v>
      </c>
      <c r="I68" t="s">
        <v>12</v>
      </c>
      <c r="J68" cm="1">
        <f t="array" ref="J68">SUMPRODUCT((C68=$C$2:$C$139)*(G68&gt;$G$2:$G$139))+1</f>
        <v>67</v>
      </c>
    </row>
    <row r="69" spans="1:10" hidden="1" x14ac:dyDescent="0.2">
      <c r="A69" t="s">
        <v>148</v>
      </c>
      <c r="B69" t="s">
        <v>149</v>
      </c>
      <c r="C69" t="s">
        <v>10</v>
      </c>
      <c r="D69" s="2">
        <v>1.09940016648848</v>
      </c>
      <c r="E69" s="2">
        <v>5.7895000716938601</v>
      </c>
      <c r="F69" s="1">
        <v>9.71425131998488E-8</v>
      </c>
      <c r="G69" s="1">
        <v>2.2323349533325299E-4</v>
      </c>
      <c r="H69">
        <v>16</v>
      </c>
      <c r="I69" t="s">
        <v>12</v>
      </c>
      <c r="J69" cm="1">
        <f t="array" ref="J69">SUMPRODUCT((C69=$C$2:$C$139)*(G69&gt;$G$2:$G$139))+1</f>
        <v>67</v>
      </c>
    </row>
    <row r="70" spans="1:10" hidden="1" x14ac:dyDescent="0.2">
      <c r="A70" t="s">
        <v>150</v>
      </c>
      <c r="B70" t="s">
        <v>151</v>
      </c>
      <c r="C70" t="s">
        <v>10</v>
      </c>
      <c r="D70" s="2">
        <v>1.09940016648848</v>
      </c>
      <c r="E70" s="2">
        <v>5.7895000716938601</v>
      </c>
      <c r="F70" s="1">
        <v>9.71425131998488E-8</v>
      </c>
      <c r="G70" s="1">
        <v>2.2323349533325299E-4</v>
      </c>
      <c r="H70">
        <v>16</v>
      </c>
      <c r="I70" t="s">
        <v>12</v>
      </c>
      <c r="J70" cm="1">
        <f t="array" ref="J70">SUMPRODUCT((C70=$C$2:$C$139)*(G70&gt;$G$2:$G$139))+1</f>
        <v>67</v>
      </c>
    </row>
    <row r="71" spans="1:10" hidden="1" x14ac:dyDescent="0.2">
      <c r="A71" t="s">
        <v>152</v>
      </c>
      <c r="B71" t="s">
        <v>153</v>
      </c>
      <c r="C71" t="s">
        <v>10</v>
      </c>
      <c r="D71" s="2">
        <v>1.0993844179947101</v>
      </c>
      <c r="E71" s="2">
        <v>5.7894469712488004</v>
      </c>
      <c r="F71" s="1">
        <v>9.7165012136313397E-8</v>
      </c>
      <c r="G71" s="1">
        <v>2.23285197889248E-4</v>
      </c>
      <c r="H71">
        <v>16</v>
      </c>
      <c r="I71" t="s">
        <v>12</v>
      </c>
      <c r="J71" cm="1">
        <f t="array" ref="J71">SUMPRODUCT((C71=$C$2:$C$139)*(G71&gt;$G$2:$G$139))+1</f>
        <v>70</v>
      </c>
    </row>
    <row r="72" spans="1:10" hidden="1" x14ac:dyDescent="0.2">
      <c r="A72" t="s">
        <v>154</v>
      </c>
      <c r="B72" t="s">
        <v>155</v>
      </c>
      <c r="C72" t="s">
        <v>10</v>
      </c>
      <c r="D72" s="2">
        <v>1.0993844179947101</v>
      </c>
      <c r="E72" s="2">
        <v>5.7894469712488004</v>
      </c>
      <c r="F72" s="1">
        <v>9.7165012136313397E-8</v>
      </c>
      <c r="G72" s="1">
        <v>2.23285197889248E-4</v>
      </c>
      <c r="H72">
        <v>16</v>
      </c>
      <c r="I72" t="s">
        <v>12</v>
      </c>
      <c r="J72" cm="1">
        <f t="array" ref="J72">SUMPRODUCT((C72=$C$2:$C$139)*(G72&gt;$G$2:$G$139))+1</f>
        <v>70</v>
      </c>
    </row>
    <row r="73" spans="1:10" hidden="1" x14ac:dyDescent="0.2">
      <c r="A73" t="s">
        <v>156</v>
      </c>
      <c r="B73" t="s">
        <v>157</v>
      </c>
      <c r="C73" t="s">
        <v>10</v>
      </c>
      <c r="D73" s="2">
        <v>1.09937547692654</v>
      </c>
      <c r="E73" s="2">
        <v>5.78942837990403</v>
      </c>
      <c r="F73" s="1">
        <v>9.7172890597702E-8</v>
      </c>
      <c r="G73" s="1">
        <v>2.2330330259351901E-4</v>
      </c>
      <c r="H73">
        <v>16</v>
      </c>
      <c r="I73" t="s">
        <v>12</v>
      </c>
      <c r="J73" cm="1">
        <f t="array" ref="J73">SUMPRODUCT((C73=$C$2:$C$139)*(G73&gt;$G$2:$G$139))+1</f>
        <v>72</v>
      </c>
    </row>
    <row r="74" spans="1:10" hidden="1" x14ac:dyDescent="0.2">
      <c r="A74" t="s">
        <v>158</v>
      </c>
      <c r="B74" t="s">
        <v>159</v>
      </c>
      <c r="C74" t="s">
        <v>10</v>
      </c>
      <c r="D74" s="2">
        <v>1.0993839419673099</v>
      </c>
      <c r="E74" s="2">
        <v>5.7893704135945798</v>
      </c>
      <c r="F74" s="1">
        <v>9.7197459037015304E-8</v>
      </c>
      <c r="G74" s="1">
        <v>2.2335976086706099E-4</v>
      </c>
      <c r="H74">
        <v>16</v>
      </c>
      <c r="I74" t="s">
        <v>12</v>
      </c>
      <c r="J74" cm="1">
        <f t="array" ref="J74">SUMPRODUCT((C74=$C$2:$C$139)*(G74&gt;$G$2:$G$139))+1</f>
        <v>73</v>
      </c>
    </row>
    <row r="75" spans="1:10" hidden="1" x14ac:dyDescent="0.2">
      <c r="A75" t="s">
        <v>160</v>
      </c>
      <c r="B75" t="s">
        <v>161</v>
      </c>
      <c r="C75" t="s">
        <v>10</v>
      </c>
      <c r="D75" s="2">
        <v>1.0993306621177601</v>
      </c>
      <c r="E75" s="2">
        <v>5.7893317860063496</v>
      </c>
      <c r="F75" s="1">
        <v>9.72138343452966E-8</v>
      </c>
      <c r="G75" s="1">
        <v>2.2339739132549199E-4</v>
      </c>
      <c r="H75">
        <v>16</v>
      </c>
      <c r="I75" t="s">
        <v>12</v>
      </c>
      <c r="J75" cm="1">
        <f t="array" ref="J75">SUMPRODUCT((C75=$C$2:$C$139)*(G75&gt;$G$2:$G$139))+1</f>
        <v>74</v>
      </c>
    </row>
    <row r="76" spans="1:10" hidden="1" x14ac:dyDescent="0.2">
      <c r="A76" t="s">
        <v>162</v>
      </c>
      <c r="B76" t="s">
        <v>163</v>
      </c>
      <c r="C76" t="s">
        <v>10</v>
      </c>
      <c r="D76" s="2">
        <v>1.0993306621177601</v>
      </c>
      <c r="E76" s="2">
        <v>5.7893317860063496</v>
      </c>
      <c r="F76" s="1">
        <v>9.72138343452966E-8</v>
      </c>
      <c r="G76" s="1">
        <v>2.2339739132549199E-4</v>
      </c>
      <c r="H76">
        <v>16</v>
      </c>
      <c r="I76" t="s">
        <v>12</v>
      </c>
      <c r="J76" cm="1">
        <f t="array" ref="J76">SUMPRODUCT((C76=$C$2:$C$139)*(G76&gt;$G$2:$G$139))+1</f>
        <v>74</v>
      </c>
    </row>
    <row r="77" spans="1:10" hidden="1" x14ac:dyDescent="0.2">
      <c r="A77" t="s">
        <v>164</v>
      </c>
      <c r="B77" t="s">
        <v>165</v>
      </c>
      <c r="C77" t="s">
        <v>10</v>
      </c>
      <c r="D77" s="2">
        <v>1.0992370924812001</v>
      </c>
      <c r="E77" s="2">
        <v>5.7889574376394703</v>
      </c>
      <c r="F77" s="1">
        <v>9.7372671664526205E-8</v>
      </c>
      <c r="G77" s="1">
        <v>2.2376239948508099E-4</v>
      </c>
      <c r="H77">
        <v>16</v>
      </c>
      <c r="I77" t="s">
        <v>12</v>
      </c>
      <c r="J77" cm="1">
        <f t="array" ref="J77">SUMPRODUCT((C77=$C$2:$C$139)*(G77&gt;$G$2:$G$139))+1</f>
        <v>76</v>
      </c>
    </row>
    <row r="78" spans="1:10" hidden="1" x14ac:dyDescent="0.2">
      <c r="A78" t="s">
        <v>166</v>
      </c>
      <c r="B78" t="s">
        <v>167</v>
      </c>
      <c r="C78" t="s">
        <v>10</v>
      </c>
      <c r="D78" s="2">
        <v>1.0992370924812001</v>
      </c>
      <c r="E78" s="2">
        <v>5.7889574376394703</v>
      </c>
      <c r="F78" s="1">
        <v>9.7372671664526205E-8</v>
      </c>
      <c r="G78" s="1">
        <v>2.2376239948508099E-4</v>
      </c>
      <c r="H78">
        <v>16</v>
      </c>
      <c r="I78" t="s">
        <v>12</v>
      </c>
      <c r="J78" cm="1">
        <f t="array" ref="J78">SUMPRODUCT((C78=$C$2:$C$139)*(G78&gt;$G$2:$G$139))+1</f>
        <v>76</v>
      </c>
    </row>
    <row r="79" spans="1:10" hidden="1" x14ac:dyDescent="0.2">
      <c r="A79" t="s">
        <v>168</v>
      </c>
      <c r="B79" t="s">
        <v>169</v>
      </c>
      <c r="C79" t="s">
        <v>10</v>
      </c>
      <c r="D79" s="2">
        <v>1.0992370924812001</v>
      </c>
      <c r="E79" s="2">
        <v>5.7889574376394703</v>
      </c>
      <c r="F79" s="1">
        <v>9.7372671664526205E-8</v>
      </c>
      <c r="G79" s="1">
        <v>2.2376239948508099E-4</v>
      </c>
      <c r="H79">
        <v>16</v>
      </c>
      <c r="I79" t="s">
        <v>12</v>
      </c>
      <c r="J79" cm="1">
        <f t="array" ref="J79">SUMPRODUCT((C79=$C$2:$C$139)*(G79&gt;$G$2:$G$139))+1</f>
        <v>76</v>
      </c>
    </row>
    <row r="80" spans="1:10" hidden="1" x14ac:dyDescent="0.2">
      <c r="A80" t="s">
        <v>170</v>
      </c>
      <c r="B80" t="s">
        <v>171</v>
      </c>
      <c r="C80" t="s">
        <v>10</v>
      </c>
      <c r="D80" s="2">
        <v>1.0992395582724099</v>
      </c>
      <c r="E80" s="2">
        <v>5.7889503313981399</v>
      </c>
      <c r="F80" s="1">
        <v>9.7375689335010803E-8</v>
      </c>
      <c r="G80" s="1">
        <v>2.23769334091855E-4</v>
      </c>
      <c r="H80">
        <v>16</v>
      </c>
      <c r="I80" t="s">
        <v>12</v>
      </c>
      <c r="J80" cm="1">
        <f t="array" ref="J80">SUMPRODUCT((C80=$C$2:$C$139)*(G80&gt;$G$2:$G$139))+1</f>
        <v>79</v>
      </c>
    </row>
    <row r="81" spans="1:10" hidden="1" x14ac:dyDescent="0.2">
      <c r="A81" t="s">
        <v>172</v>
      </c>
      <c r="B81" t="s">
        <v>173</v>
      </c>
      <c r="C81" t="s">
        <v>10</v>
      </c>
      <c r="D81" s="2">
        <v>1.0992395582724099</v>
      </c>
      <c r="E81" s="2">
        <v>5.7889503313981399</v>
      </c>
      <c r="F81" s="1">
        <v>9.7375689335010803E-8</v>
      </c>
      <c r="G81" s="1">
        <v>2.23769334091855E-4</v>
      </c>
      <c r="H81">
        <v>16</v>
      </c>
      <c r="I81" t="s">
        <v>12</v>
      </c>
      <c r="J81" cm="1">
        <f t="array" ref="J81">SUMPRODUCT((C81=$C$2:$C$139)*(G81&gt;$G$2:$G$139))+1</f>
        <v>79</v>
      </c>
    </row>
    <row r="82" spans="1:10" hidden="1" x14ac:dyDescent="0.2">
      <c r="A82" t="s">
        <v>174</v>
      </c>
      <c r="B82" t="s">
        <v>175</v>
      </c>
      <c r="C82" t="s">
        <v>10</v>
      </c>
      <c r="D82" s="2">
        <v>1.09943777570051</v>
      </c>
      <c r="E82" s="2">
        <v>5.7888370590363101</v>
      </c>
      <c r="F82" s="1">
        <v>9.7423802945427903E-8</v>
      </c>
      <c r="G82" s="1">
        <v>2.2387989916859301E-4</v>
      </c>
      <c r="H82">
        <v>16</v>
      </c>
      <c r="I82" t="s">
        <v>12</v>
      </c>
      <c r="J82" cm="1">
        <f t="array" ref="J82">SUMPRODUCT((C82=$C$2:$C$139)*(G82&gt;$G$2:$G$139))+1</f>
        <v>81</v>
      </c>
    </row>
    <row r="83" spans="1:10" hidden="1" x14ac:dyDescent="0.2">
      <c r="A83" t="s">
        <v>176</v>
      </c>
      <c r="B83" t="s">
        <v>177</v>
      </c>
      <c r="C83" t="s">
        <v>10</v>
      </c>
      <c r="D83" s="2">
        <v>-1.11129722510297</v>
      </c>
      <c r="E83" s="2">
        <v>-5.7618034493611203</v>
      </c>
      <c r="F83" s="1">
        <v>1.09601292416622E-7</v>
      </c>
      <c r="G83" s="1">
        <v>2.5186376997339701E-4</v>
      </c>
      <c r="H83">
        <v>16</v>
      </c>
      <c r="I83" t="s">
        <v>19</v>
      </c>
      <c r="J83" cm="1">
        <f t="array" ref="J83">SUMPRODUCT((C83=$C$2:$C$139)*(G83&gt;$G$2:$G$139))+1</f>
        <v>82</v>
      </c>
    </row>
    <row r="84" spans="1:10" hidden="1" x14ac:dyDescent="0.2">
      <c r="A84" t="s">
        <v>178</v>
      </c>
      <c r="B84" t="s">
        <v>179</v>
      </c>
      <c r="C84" t="s">
        <v>10</v>
      </c>
      <c r="D84" s="2">
        <v>-1.11129722510297</v>
      </c>
      <c r="E84" s="2">
        <v>-5.7618034493611203</v>
      </c>
      <c r="F84" s="1">
        <v>1.09601292416622E-7</v>
      </c>
      <c r="G84" s="1">
        <v>2.5186376997339701E-4</v>
      </c>
      <c r="H84">
        <v>16</v>
      </c>
      <c r="I84" t="s">
        <v>19</v>
      </c>
      <c r="J84" cm="1">
        <f t="array" ref="J84">SUMPRODUCT((C84=$C$2:$C$139)*(G84&gt;$G$2:$G$139))+1</f>
        <v>82</v>
      </c>
    </row>
    <row r="85" spans="1:10" hidden="1" x14ac:dyDescent="0.2">
      <c r="A85" t="s">
        <v>180</v>
      </c>
      <c r="B85" t="s">
        <v>181</v>
      </c>
      <c r="C85" t="s">
        <v>10</v>
      </c>
      <c r="D85" s="2">
        <v>1.2049238522932699</v>
      </c>
      <c r="E85" s="2">
        <v>5.6461047307006904</v>
      </c>
      <c r="F85" s="1">
        <v>1.80961362759093E-7</v>
      </c>
      <c r="G85" s="1">
        <v>4.1584921162039599E-4</v>
      </c>
      <c r="H85">
        <v>16</v>
      </c>
      <c r="I85" t="s">
        <v>77</v>
      </c>
      <c r="J85" cm="1">
        <f t="array" ref="J85">SUMPRODUCT((C85=$C$2:$C$139)*(G85&gt;$G$2:$G$139))+1</f>
        <v>84</v>
      </c>
    </row>
    <row r="86" spans="1:10" hidden="1" x14ac:dyDescent="0.2">
      <c r="A86" t="s">
        <v>182</v>
      </c>
      <c r="B86" t="s">
        <v>183</v>
      </c>
      <c r="C86" t="s">
        <v>10</v>
      </c>
      <c r="D86" s="2">
        <v>0.99880896444</v>
      </c>
      <c r="E86" s="2">
        <v>5.4808096175862104</v>
      </c>
      <c r="F86" s="1">
        <v>3.67586811320563E-7</v>
      </c>
      <c r="G86" s="1">
        <v>8.4471449241465396E-4</v>
      </c>
      <c r="H86">
        <v>16</v>
      </c>
      <c r="I86" t="s">
        <v>12</v>
      </c>
      <c r="J86" cm="1">
        <f t="array" ref="J86">SUMPRODUCT((C86=$C$2:$C$139)*(G86&gt;$G$2:$G$139))+1</f>
        <v>85</v>
      </c>
    </row>
    <row r="87" spans="1:10" hidden="1" x14ac:dyDescent="0.2">
      <c r="A87" t="s">
        <v>184</v>
      </c>
      <c r="B87" t="s">
        <v>185</v>
      </c>
      <c r="C87" t="s">
        <v>10</v>
      </c>
      <c r="D87" s="2">
        <v>0.99755532869164898</v>
      </c>
      <c r="E87" s="2">
        <v>5.4766632793849404</v>
      </c>
      <c r="F87" s="1">
        <v>3.7413455938122099E-7</v>
      </c>
      <c r="G87" s="1">
        <v>8.5976121745804605E-4</v>
      </c>
      <c r="H87">
        <v>16</v>
      </c>
      <c r="I87" t="s">
        <v>12</v>
      </c>
      <c r="J87" cm="1">
        <f t="array" ref="J87">SUMPRODUCT((C87=$C$2:$C$139)*(G87&gt;$G$2:$G$139))+1</f>
        <v>86</v>
      </c>
    </row>
    <row r="88" spans="1:10" hidden="1" x14ac:dyDescent="0.2">
      <c r="A88" t="s">
        <v>186</v>
      </c>
      <c r="B88" t="s">
        <v>187</v>
      </c>
      <c r="C88" t="s">
        <v>10</v>
      </c>
      <c r="D88" s="2">
        <v>0.99744827772904499</v>
      </c>
      <c r="E88" s="2">
        <v>5.4758545371608198</v>
      </c>
      <c r="F88" s="1">
        <v>3.7542496092333299E-7</v>
      </c>
      <c r="G88" s="1">
        <v>8.6272656020181904E-4</v>
      </c>
      <c r="H88">
        <v>16</v>
      </c>
      <c r="I88" t="s">
        <v>188</v>
      </c>
      <c r="J88" cm="1">
        <f t="array" ref="J88">SUMPRODUCT((C88=$C$2:$C$139)*(G88&gt;$G$2:$G$139))+1</f>
        <v>87</v>
      </c>
    </row>
    <row r="89" spans="1:10" hidden="1" x14ac:dyDescent="0.2">
      <c r="A89" t="s">
        <v>189</v>
      </c>
      <c r="B89" t="s">
        <v>190</v>
      </c>
      <c r="C89" t="s">
        <v>10</v>
      </c>
      <c r="D89" s="2">
        <v>0.99744827772904499</v>
      </c>
      <c r="E89" s="2">
        <v>5.4758545371608198</v>
      </c>
      <c r="F89" s="1">
        <v>3.7542496092333299E-7</v>
      </c>
      <c r="G89" s="1">
        <v>8.6272656020181904E-4</v>
      </c>
      <c r="H89">
        <v>16</v>
      </c>
      <c r="I89" t="s">
        <v>188</v>
      </c>
      <c r="J89" cm="1">
        <f t="array" ref="J89">SUMPRODUCT((C89=$C$2:$C$139)*(G89&gt;$G$2:$G$139))+1</f>
        <v>87</v>
      </c>
    </row>
    <row r="90" spans="1:10" hidden="1" x14ac:dyDescent="0.2">
      <c r="A90" t="s">
        <v>191</v>
      </c>
      <c r="B90" t="s">
        <v>192</v>
      </c>
      <c r="C90" t="s">
        <v>10</v>
      </c>
      <c r="D90" s="2">
        <v>0.99776098508208699</v>
      </c>
      <c r="E90" s="2">
        <v>5.47570428076894</v>
      </c>
      <c r="F90" s="1">
        <v>3.7566518519870501E-7</v>
      </c>
      <c r="G90" s="1">
        <v>8.6327859558662395E-4</v>
      </c>
      <c r="H90">
        <v>16</v>
      </c>
      <c r="I90" t="s">
        <v>193</v>
      </c>
      <c r="J90" cm="1">
        <f t="array" ref="J90">SUMPRODUCT((C90=$C$2:$C$139)*(G90&gt;$G$2:$G$139))+1</f>
        <v>89</v>
      </c>
    </row>
    <row r="91" spans="1:10" hidden="1" x14ac:dyDescent="0.2">
      <c r="A91" t="s">
        <v>194</v>
      </c>
      <c r="B91" t="s">
        <v>195</v>
      </c>
      <c r="C91" t="s">
        <v>10</v>
      </c>
      <c r="D91" s="2">
        <v>0.99741113144629701</v>
      </c>
      <c r="E91" s="2">
        <v>5.4756505178935999</v>
      </c>
      <c r="F91" s="1">
        <v>3.75751175875144E-7</v>
      </c>
      <c r="G91" s="1">
        <v>8.6347620216108102E-4</v>
      </c>
      <c r="H91">
        <v>16</v>
      </c>
      <c r="I91" t="s">
        <v>12</v>
      </c>
      <c r="J91" cm="1">
        <f t="array" ref="J91">SUMPRODUCT((C91=$C$2:$C$139)*(G91&gt;$G$2:$G$139))+1</f>
        <v>90</v>
      </c>
    </row>
    <row r="92" spans="1:10" hidden="1" x14ac:dyDescent="0.2">
      <c r="A92" t="s">
        <v>196</v>
      </c>
      <c r="B92" t="s">
        <v>197</v>
      </c>
      <c r="C92" t="s">
        <v>10</v>
      </c>
      <c r="D92" s="2">
        <v>0.99741113144629701</v>
      </c>
      <c r="E92" s="2">
        <v>5.4756505178935999</v>
      </c>
      <c r="F92" s="1">
        <v>3.75751175875144E-7</v>
      </c>
      <c r="G92" s="1">
        <v>8.6347620216108102E-4</v>
      </c>
      <c r="H92">
        <v>16</v>
      </c>
      <c r="I92" t="s">
        <v>12</v>
      </c>
      <c r="J92" cm="1">
        <f t="array" ref="J92">SUMPRODUCT((C92=$C$2:$C$139)*(G92&gt;$G$2:$G$139))+1</f>
        <v>90</v>
      </c>
    </row>
    <row r="93" spans="1:10" hidden="1" x14ac:dyDescent="0.2">
      <c r="A93" t="s">
        <v>198</v>
      </c>
      <c r="B93" t="s">
        <v>199</v>
      </c>
      <c r="C93" t="s">
        <v>10</v>
      </c>
      <c r="D93" s="2">
        <v>0.99741113144629701</v>
      </c>
      <c r="E93" s="2">
        <v>5.4756505178935999</v>
      </c>
      <c r="F93" s="1">
        <v>3.75751175875144E-7</v>
      </c>
      <c r="G93" s="1">
        <v>8.6347620216108102E-4</v>
      </c>
      <c r="H93">
        <v>16</v>
      </c>
      <c r="I93" t="s">
        <v>12</v>
      </c>
      <c r="J93" cm="1">
        <f t="array" ref="J93">SUMPRODUCT((C93=$C$2:$C$139)*(G93&gt;$G$2:$G$139))+1</f>
        <v>90</v>
      </c>
    </row>
    <row r="94" spans="1:10" hidden="1" x14ac:dyDescent="0.2">
      <c r="A94" t="s">
        <v>200</v>
      </c>
      <c r="B94" t="s">
        <v>201</v>
      </c>
      <c r="C94" t="s">
        <v>10</v>
      </c>
      <c r="D94" s="2">
        <v>0.97443172512644105</v>
      </c>
      <c r="E94" s="2">
        <v>5.3479860754499402</v>
      </c>
      <c r="F94" s="1">
        <v>6.4516514844765699E-7</v>
      </c>
      <c r="G94" s="1">
        <v>1.48258951113272E-3</v>
      </c>
      <c r="H94">
        <v>16</v>
      </c>
      <c r="I94" t="s">
        <v>12</v>
      </c>
      <c r="J94" cm="1">
        <f t="array" ref="J94">SUMPRODUCT((C94=$C$2:$C$139)*(G94&gt;$G$2:$G$139))+1</f>
        <v>93</v>
      </c>
    </row>
    <row r="95" spans="1:10" hidden="1" x14ac:dyDescent="0.2">
      <c r="A95" t="s">
        <v>202</v>
      </c>
      <c r="B95" t="s">
        <v>203</v>
      </c>
      <c r="C95" t="s">
        <v>10</v>
      </c>
      <c r="D95" s="2">
        <v>0.97443172512644105</v>
      </c>
      <c r="E95" s="2">
        <v>5.3479860754499402</v>
      </c>
      <c r="F95" s="1">
        <v>6.4516514844765699E-7</v>
      </c>
      <c r="G95" s="1">
        <v>1.48258951113272E-3</v>
      </c>
      <c r="H95">
        <v>16</v>
      </c>
      <c r="I95" t="s">
        <v>204</v>
      </c>
      <c r="J95" cm="1">
        <f t="array" ref="J95">SUMPRODUCT((C95=$C$2:$C$139)*(G95&gt;$G$2:$G$139))+1</f>
        <v>93</v>
      </c>
    </row>
    <row r="96" spans="1:10" hidden="1" x14ac:dyDescent="0.2">
      <c r="A96" t="s">
        <v>205</v>
      </c>
      <c r="B96" t="s">
        <v>206</v>
      </c>
      <c r="C96" t="s">
        <v>10</v>
      </c>
      <c r="D96" s="2">
        <v>0.97248346827042897</v>
      </c>
      <c r="E96" s="2">
        <v>5.3460565049563904</v>
      </c>
      <c r="F96" s="1">
        <v>6.5042863878006702E-7</v>
      </c>
      <c r="G96" s="1">
        <v>1.49468501191659E-3</v>
      </c>
      <c r="H96">
        <v>16</v>
      </c>
      <c r="I96" t="s">
        <v>77</v>
      </c>
      <c r="J96" cm="1">
        <f t="array" ref="J96">SUMPRODUCT((C96=$C$2:$C$139)*(G96&gt;$G$2:$G$139))+1</f>
        <v>95</v>
      </c>
    </row>
    <row r="97" spans="1:10" hidden="1" x14ac:dyDescent="0.2">
      <c r="A97" t="s">
        <v>207</v>
      </c>
      <c r="B97" t="s">
        <v>208</v>
      </c>
      <c r="C97" t="s">
        <v>10</v>
      </c>
      <c r="D97" s="2">
        <v>0.97250099602152895</v>
      </c>
      <c r="E97" s="2">
        <v>5.3460392773455103</v>
      </c>
      <c r="F97" s="1">
        <v>6.5047582120630696E-7</v>
      </c>
      <c r="G97" s="1">
        <v>1.49479343713209E-3</v>
      </c>
      <c r="H97">
        <v>16</v>
      </c>
      <c r="I97" t="s">
        <v>12</v>
      </c>
      <c r="J97" cm="1">
        <f t="array" ref="J97">SUMPRODUCT((C97=$C$2:$C$139)*(G97&gt;$G$2:$G$139))+1</f>
        <v>96</v>
      </c>
    </row>
    <row r="98" spans="1:10" hidden="1" x14ac:dyDescent="0.2">
      <c r="A98" t="s">
        <v>209</v>
      </c>
      <c r="B98" t="s">
        <v>210</v>
      </c>
      <c r="C98" t="s">
        <v>10</v>
      </c>
      <c r="D98" s="2">
        <v>0.97227471950175703</v>
      </c>
      <c r="E98" s="2">
        <v>5.3451018883890598</v>
      </c>
      <c r="F98" s="1">
        <v>6.5304817091619898E-7</v>
      </c>
      <c r="G98" s="1">
        <v>1.5007046967654299E-3</v>
      </c>
      <c r="H98">
        <v>16</v>
      </c>
      <c r="I98" t="s">
        <v>12</v>
      </c>
      <c r="J98" cm="1">
        <f t="array" ref="J98">SUMPRODUCT((C98=$C$2:$C$139)*(G98&gt;$G$2:$G$139))+1</f>
        <v>97</v>
      </c>
    </row>
    <row r="99" spans="1:10" hidden="1" x14ac:dyDescent="0.2">
      <c r="A99" t="s">
        <v>211</v>
      </c>
      <c r="B99" t="s">
        <v>212</v>
      </c>
      <c r="C99" t="s">
        <v>10</v>
      </c>
      <c r="D99" s="2">
        <v>0.97229222955606898</v>
      </c>
      <c r="E99" s="2">
        <v>5.3450846104691099</v>
      </c>
      <c r="F99" s="1">
        <v>6.5309567774867499E-7</v>
      </c>
      <c r="G99" s="1">
        <v>1.5008138674664599E-3</v>
      </c>
      <c r="H99">
        <v>16</v>
      </c>
      <c r="I99" t="s">
        <v>12</v>
      </c>
      <c r="J99" cm="1">
        <f t="array" ref="J99">SUMPRODUCT((C99=$C$2:$C$139)*(G99&gt;$G$2:$G$139))+1</f>
        <v>98</v>
      </c>
    </row>
    <row r="100" spans="1:10" hidden="1" x14ac:dyDescent="0.2">
      <c r="A100" t="s">
        <v>213</v>
      </c>
      <c r="B100" t="s">
        <v>214</v>
      </c>
      <c r="C100" t="s">
        <v>10</v>
      </c>
      <c r="D100" s="2">
        <v>0.946668855946045</v>
      </c>
      <c r="E100" s="2">
        <v>5.3337030248306796</v>
      </c>
      <c r="F100" s="1">
        <v>6.8513685106480296E-7</v>
      </c>
      <c r="G100" s="1">
        <v>1.5744444837469201E-3</v>
      </c>
      <c r="H100">
        <v>16</v>
      </c>
      <c r="I100" t="s">
        <v>12</v>
      </c>
      <c r="J100" cm="1">
        <f t="array" ref="J100">SUMPRODUCT((C100=$C$2:$C$139)*(G100&gt;$G$2:$G$139))+1</f>
        <v>99</v>
      </c>
    </row>
    <row r="101" spans="1:10" hidden="1" x14ac:dyDescent="0.2">
      <c r="A101" t="s">
        <v>215</v>
      </c>
      <c r="B101" t="s">
        <v>216</v>
      </c>
      <c r="C101" t="s">
        <v>10</v>
      </c>
      <c r="D101" s="2">
        <v>-1.3215133050507999</v>
      </c>
      <c r="E101" s="2">
        <v>-4.93870990939776</v>
      </c>
      <c r="F101" s="1">
        <v>3.50110624621796E-6</v>
      </c>
      <c r="G101" s="1">
        <v>8.0455421538088694E-3</v>
      </c>
      <c r="H101">
        <v>16</v>
      </c>
      <c r="I101" t="s">
        <v>12</v>
      </c>
      <c r="J101" cm="1">
        <f t="array" ref="J101">SUMPRODUCT((C101=$C$2:$C$139)*(G101&gt;$G$2:$G$139))+1</f>
        <v>100</v>
      </c>
    </row>
    <row r="102" spans="1:10" hidden="1" x14ac:dyDescent="0.2">
      <c r="A102" t="s">
        <v>217</v>
      </c>
      <c r="B102" t="s">
        <v>218</v>
      </c>
      <c r="C102" t="s">
        <v>10</v>
      </c>
      <c r="D102" s="2">
        <v>0.98259832535379399</v>
      </c>
      <c r="E102" s="2">
        <v>4.8249445183053004</v>
      </c>
      <c r="F102" s="1">
        <v>5.5349405703232597E-6</v>
      </c>
      <c r="G102" s="1">
        <v>1.27192934306029E-2</v>
      </c>
      <c r="H102">
        <v>16</v>
      </c>
      <c r="I102" t="s">
        <v>12</v>
      </c>
      <c r="J102" cm="1">
        <f t="array" ref="J102">SUMPRODUCT((C102=$C$2:$C$139)*(G102&gt;$G$2:$G$139))+1</f>
        <v>101</v>
      </c>
    </row>
    <row r="103" spans="1:10" hidden="1" x14ac:dyDescent="0.2">
      <c r="A103" t="s">
        <v>219</v>
      </c>
      <c r="B103" t="s">
        <v>220</v>
      </c>
      <c r="C103" t="s">
        <v>10</v>
      </c>
      <c r="D103" s="2">
        <v>-1.07686232800118</v>
      </c>
      <c r="E103" s="2">
        <v>-4.8158619370558897</v>
      </c>
      <c r="F103" s="1">
        <v>5.7396908928619499E-6</v>
      </c>
      <c r="G103" s="1">
        <v>1.3189809671796801E-2</v>
      </c>
      <c r="H103">
        <v>16</v>
      </c>
      <c r="I103" t="s">
        <v>12</v>
      </c>
      <c r="J103" cm="1">
        <f t="array" ref="J103">SUMPRODUCT((C103=$C$2:$C$139)*(G103&gt;$G$2:$G$139))+1</f>
        <v>102</v>
      </c>
    </row>
    <row r="104" spans="1:10" hidden="1" x14ac:dyDescent="0.2">
      <c r="A104" t="s">
        <v>221</v>
      </c>
      <c r="B104" t="s">
        <v>222</v>
      </c>
      <c r="C104" t="s">
        <v>10</v>
      </c>
      <c r="D104" s="2">
        <v>-1.0767593523789301</v>
      </c>
      <c r="E104" s="2">
        <v>-4.8156403987275498</v>
      </c>
      <c r="F104" s="1">
        <v>5.7447759960035001E-6</v>
      </c>
      <c r="G104" s="1">
        <v>1.3201495238816001E-2</v>
      </c>
      <c r="H104">
        <v>16</v>
      </c>
      <c r="I104" t="s">
        <v>12</v>
      </c>
      <c r="J104" cm="1">
        <f t="array" ref="J104">SUMPRODUCT((C104=$C$2:$C$139)*(G104&gt;$G$2:$G$139))+1</f>
        <v>103</v>
      </c>
    </row>
    <row r="105" spans="1:10" hidden="1" x14ac:dyDescent="0.2">
      <c r="A105" t="s">
        <v>223</v>
      </c>
      <c r="B105" t="s">
        <v>224</v>
      </c>
      <c r="C105" t="s">
        <v>10</v>
      </c>
      <c r="D105" s="2">
        <v>-1.07671862169215</v>
      </c>
      <c r="E105" s="2">
        <v>-4.8155227552591704</v>
      </c>
      <c r="F105" s="1">
        <v>5.7474781186682396E-6</v>
      </c>
      <c r="G105" s="1">
        <v>1.32077047166996E-2</v>
      </c>
      <c r="H105">
        <v>16</v>
      </c>
      <c r="I105" t="s">
        <v>12</v>
      </c>
      <c r="J105" cm="1">
        <f t="array" ref="J105">SUMPRODUCT((C105=$C$2:$C$139)*(G105&gt;$G$2:$G$139))+1</f>
        <v>104</v>
      </c>
    </row>
    <row r="106" spans="1:10" hidden="1" x14ac:dyDescent="0.2">
      <c r="A106" t="s">
        <v>225</v>
      </c>
      <c r="B106" t="s">
        <v>226</v>
      </c>
      <c r="C106" t="s">
        <v>10</v>
      </c>
      <c r="D106" s="2">
        <v>0.98369300827987305</v>
      </c>
      <c r="E106" s="2">
        <v>4.8147802045735304</v>
      </c>
      <c r="F106" s="1">
        <v>5.7645621235545099E-6</v>
      </c>
      <c r="G106" s="1">
        <v>1.32469637599283E-2</v>
      </c>
      <c r="H106">
        <v>16</v>
      </c>
      <c r="I106" t="s">
        <v>12</v>
      </c>
      <c r="J106" cm="1">
        <f t="array" ref="J106">SUMPRODUCT((C106=$C$2:$C$139)*(G106&gt;$G$2:$G$139))+1</f>
        <v>105</v>
      </c>
    </row>
    <row r="107" spans="1:10" hidden="1" x14ac:dyDescent="0.2">
      <c r="A107" t="s">
        <v>227</v>
      </c>
      <c r="B107" t="s">
        <v>228</v>
      </c>
      <c r="C107" t="s">
        <v>10</v>
      </c>
      <c r="D107" s="2">
        <v>0.98353733718494796</v>
      </c>
      <c r="E107" s="2">
        <v>4.8143527133068904</v>
      </c>
      <c r="F107" s="1">
        <v>5.7744198883999904E-6</v>
      </c>
      <c r="G107" s="1">
        <v>1.32696169035432E-2</v>
      </c>
      <c r="H107">
        <v>16</v>
      </c>
      <c r="I107" t="s">
        <v>12</v>
      </c>
      <c r="J107" cm="1">
        <f t="array" ref="J107">SUMPRODUCT((C107=$C$2:$C$139)*(G107&gt;$G$2:$G$139))+1</f>
        <v>106</v>
      </c>
    </row>
    <row r="108" spans="1:10" hidden="1" x14ac:dyDescent="0.2">
      <c r="A108" t="s">
        <v>229</v>
      </c>
      <c r="B108" t="s">
        <v>230</v>
      </c>
      <c r="C108" t="s">
        <v>10</v>
      </c>
      <c r="D108" s="2">
        <v>0.98353733718494796</v>
      </c>
      <c r="E108" s="2">
        <v>4.8143527133068904</v>
      </c>
      <c r="F108" s="1">
        <v>5.7744198883999904E-6</v>
      </c>
      <c r="G108" s="1">
        <v>1.32696169035432E-2</v>
      </c>
      <c r="H108">
        <v>16</v>
      </c>
      <c r="I108" t="s">
        <v>12</v>
      </c>
      <c r="J108" cm="1">
        <f t="array" ref="J108">SUMPRODUCT((C108=$C$2:$C$139)*(G108&gt;$G$2:$G$139))+1</f>
        <v>106</v>
      </c>
    </row>
    <row r="109" spans="1:10" hidden="1" x14ac:dyDescent="0.2">
      <c r="A109" t="s">
        <v>231</v>
      </c>
      <c r="B109" t="s">
        <v>232</v>
      </c>
      <c r="C109" t="s">
        <v>10</v>
      </c>
      <c r="D109" s="2">
        <v>0.98355596253910504</v>
      </c>
      <c r="E109" s="2">
        <v>4.8142723508251999</v>
      </c>
      <c r="F109" s="1">
        <v>5.7762748426204102E-6</v>
      </c>
      <c r="G109" s="1">
        <v>1.3273879588341701E-2</v>
      </c>
      <c r="H109">
        <v>16</v>
      </c>
      <c r="I109" t="s">
        <v>19</v>
      </c>
      <c r="J109" cm="1">
        <f t="array" ref="J109">SUMPRODUCT((C109=$C$2:$C$139)*(G109&gt;$G$2:$G$139))+1</f>
        <v>108</v>
      </c>
    </row>
    <row r="110" spans="1:10" hidden="1" x14ac:dyDescent="0.2">
      <c r="A110" t="s">
        <v>233</v>
      </c>
      <c r="B110" t="s">
        <v>234</v>
      </c>
      <c r="C110" t="s">
        <v>10</v>
      </c>
      <c r="D110" s="2">
        <v>0.98348172106102605</v>
      </c>
      <c r="E110" s="2">
        <v>4.8141873698178097</v>
      </c>
      <c r="F110" s="1">
        <v>5.7782370337138497E-6</v>
      </c>
      <c r="G110" s="1">
        <v>1.3278388703474401E-2</v>
      </c>
      <c r="H110">
        <v>16</v>
      </c>
      <c r="I110" t="s">
        <v>12</v>
      </c>
      <c r="J110" cm="1">
        <f t="array" ref="J110">SUMPRODUCT((C110=$C$2:$C$139)*(G110&gt;$G$2:$G$139))+1</f>
        <v>109</v>
      </c>
    </row>
    <row r="111" spans="1:10" hidden="1" x14ac:dyDescent="0.2">
      <c r="A111" t="s">
        <v>235</v>
      </c>
      <c r="B111" t="s">
        <v>236</v>
      </c>
      <c r="C111" t="s">
        <v>10</v>
      </c>
      <c r="D111" s="2">
        <v>0.983364157615917</v>
      </c>
      <c r="E111" s="2">
        <v>4.81384715727188</v>
      </c>
      <c r="F111" s="1">
        <v>5.7860989548693402E-6</v>
      </c>
      <c r="G111" s="1">
        <v>1.32964553982897E-2</v>
      </c>
      <c r="H111">
        <v>16</v>
      </c>
      <c r="I111" t="s">
        <v>12</v>
      </c>
      <c r="J111" cm="1">
        <f t="array" ref="J111">SUMPRODUCT((C111=$C$2:$C$139)*(G111&gt;$G$2:$G$139))+1</f>
        <v>110</v>
      </c>
    </row>
    <row r="112" spans="1:10" hidden="1" x14ac:dyDescent="0.2">
      <c r="A112" t="s">
        <v>237</v>
      </c>
      <c r="B112" t="s">
        <v>238</v>
      </c>
      <c r="C112" t="s">
        <v>10</v>
      </c>
      <c r="D112" s="2">
        <v>-1.0703536831699101</v>
      </c>
      <c r="E112" s="2">
        <v>-4.8112241539497802</v>
      </c>
      <c r="F112" s="1">
        <v>5.8470638700184898E-6</v>
      </c>
      <c r="G112" s="1">
        <v>1.3436552773302499E-2</v>
      </c>
      <c r="H112">
        <v>16</v>
      </c>
      <c r="I112" t="s">
        <v>77</v>
      </c>
      <c r="J112" cm="1">
        <f t="array" ref="J112">SUMPRODUCT((C112=$C$2:$C$139)*(G112&gt;$G$2:$G$139))+1</f>
        <v>111</v>
      </c>
    </row>
    <row r="113" spans="1:10" hidden="1" x14ac:dyDescent="0.2">
      <c r="A113" t="s">
        <v>239</v>
      </c>
      <c r="B113" t="s">
        <v>240</v>
      </c>
      <c r="C113" t="s">
        <v>10</v>
      </c>
      <c r="D113" s="2">
        <v>-1.0703536831699101</v>
      </c>
      <c r="E113" s="2">
        <v>-4.8112241539497802</v>
      </c>
      <c r="F113" s="1">
        <v>5.8470638700184898E-6</v>
      </c>
      <c r="G113" s="1">
        <v>1.3436552773302499E-2</v>
      </c>
      <c r="H113">
        <v>16</v>
      </c>
      <c r="I113" t="s">
        <v>12</v>
      </c>
      <c r="J113" cm="1">
        <f t="array" ref="J113">SUMPRODUCT((C113=$C$2:$C$139)*(G113&gt;$G$2:$G$139))+1</f>
        <v>111</v>
      </c>
    </row>
    <row r="114" spans="1:10" hidden="1" x14ac:dyDescent="0.2">
      <c r="A114" t="s">
        <v>241</v>
      </c>
      <c r="B114" t="s">
        <v>242</v>
      </c>
      <c r="C114" t="s">
        <v>10</v>
      </c>
      <c r="D114" s="2">
        <v>-1.06480122055798</v>
      </c>
      <c r="E114" s="2">
        <v>-4.7595435702504503</v>
      </c>
      <c r="F114" s="1">
        <v>7.1838411887954796E-6</v>
      </c>
      <c r="G114" s="1">
        <v>1.6508467051852001E-2</v>
      </c>
      <c r="H114">
        <v>16</v>
      </c>
      <c r="I114" t="s">
        <v>12</v>
      </c>
      <c r="J114" cm="1">
        <f t="array" ref="J114">SUMPRODUCT((C114=$C$2:$C$139)*(G114&gt;$G$2:$G$139))+1</f>
        <v>113</v>
      </c>
    </row>
    <row r="115" spans="1:10" hidden="1" x14ac:dyDescent="0.2">
      <c r="A115" t="s">
        <v>243</v>
      </c>
      <c r="B115" t="s">
        <v>244</v>
      </c>
      <c r="C115" t="s">
        <v>10</v>
      </c>
      <c r="D115" s="2">
        <v>-0.98330610687509301</v>
      </c>
      <c r="E115" s="2">
        <v>-4.7521391756107603</v>
      </c>
      <c r="F115" s="1">
        <v>7.3981976374325699E-6</v>
      </c>
      <c r="G115" s="1">
        <v>1.700105817082E-2</v>
      </c>
      <c r="H115">
        <v>16</v>
      </c>
      <c r="I115" t="s">
        <v>12</v>
      </c>
      <c r="J115" cm="1">
        <f t="array" ref="J115">SUMPRODUCT((C115=$C$2:$C$139)*(G115&gt;$G$2:$G$139))+1</f>
        <v>114</v>
      </c>
    </row>
    <row r="116" spans="1:10" hidden="1" x14ac:dyDescent="0.2">
      <c r="A116" t="s">
        <v>245</v>
      </c>
      <c r="B116" t="s">
        <v>246</v>
      </c>
      <c r="C116" t="s">
        <v>10</v>
      </c>
      <c r="D116" s="2">
        <v>0.96621797043170898</v>
      </c>
      <c r="E116" s="2">
        <v>4.7357837277499</v>
      </c>
      <c r="F116" s="1">
        <v>7.8939431814250502E-6</v>
      </c>
      <c r="G116" s="1">
        <v>1.8140281430914802E-2</v>
      </c>
      <c r="H116">
        <v>16</v>
      </c>
      <c r="I116" t="s">
        <v>12</v>
      </c>
      <c r="J116" cm="1">
        <f t="array" ref="J116">SUMPRODUCT((C116=$C$2:$C$139)*(G116&gt;$G$2:$G$139))+1</f>
        <v>115</v>
      </c>
    </row>
    <row r="117" spans="1:10" hidden="1" x14ac:dyDescent="0.2">
      <c r="A117" t="s">
        <v>247</v>
      </c>
      <c r="B117" t="s">
        <v>248</v>
      </c>
      <c r="C117" t="s">
        <v>10</v>
      </c>
      <c r="D117" s="2">
        <v>-1.05634714829356</v>
      </c>
      <c r="E117" s="2">
        <v>-4.6200373281298601</v>
      </c>
      <c r="F117" s="1">
        <v>1.2449055501044801E-5</v>
      </c>
      <c r="G117" s="1">
        <v>2.8607929541401001E-2</v>
      </c>
      <c r="H117">
        <v>16</v>
      </c>
      <c r="I117" t="s">
        <v>12</v>
      </c>
      <c r="J117" cm="1">
        <f t="array" ref="J117">SUMPRODUCT((C117=$C$2:$C$139)*(G117&gt;$G$2:$G$139))+1</f>
        <v>116</v>
      </c>
    </row>
    <row r="118" spans="1:10" hidden="1" x14ac:dyDescent="0.2">
      <c r="A118" t="s">
        <v>249</v>
      </c>
      <c r="B118" t="s">
        <v>250</v>
      </c>
      <c r="C118" t="s">
        <v>10</v>
      </c>
      <c r="D118" s="2">
        <v>-1.05655168109883</v>
      </c>
      <c r="E118" s="2">
        <v>-4.6198171945220299</v>
      </c>
      <c r="F118" s="1">
        <v>1.24597730843239E-5</v>
      </c>
      <c r="G118" s="1">
        <v>2.8632558547776299E-2</v>
      </c>
      <c r="H118">
        <v>16</v>
      </c>
      <c r="I118" t="s">
        <v>12</v>
      </c>
      <c r="J118" cm="1">
        <f t="array" ref="J118">SUMPRODUCT((C118=$C$2:$C$139)*(G118&gt;$G$2:$G$139))+1</f>
        <v>117</v>
      </c>
    </row>
    <row r="119" spans="1:10" x14ac:dyDescent="0.2">
      <c r="A119" t="s">
        <v>251</v>
      </c>
      <c r="B119" t="s">
        <v>253</v>
      </c>
      <c r="C119" t="s">
        <v>252</v>
      </c>
      <c r="D119" s="2">
        <v>-0.37841851685169797</v>
      </c>
      <c r="E119" s="2">
        <v>-4.5851520484902801</v>
      </c>
      <c r="F119" s="1">
        <v>1.42639744047254E-5</v>
      </c>
      <c r="G119" s="1">
        <v>3.2778613182058998E-2</v>
      </c>
      <c r="H119">
        <v>15</v>
      </c>
      <c r="I119" t="s">
        <v>12</v>
      </c>
      <c r="J119" cm="1">
        <f t="array" ref="J119">SUMPRODUCT((C119=$C$2:$C$139)*(G119&gt;$G$2:$G$139))+1</f>
        <v>1</v>
      </c>
    </row>
    <row r="120" spans="1:10" x14ac:dyDescent="0.2">
      <c r="A120" t="s">
        <v>254</v>
      </c>
      <c r="B120" t="s">
        <v>256</v>
      </c>
      <c r="C120" t="s">
        <v>255</v>
      </c>
      <c r="D120" s="2">
        <v>-0.67077378315083602</v>
      </c>
      <c r="E120" s="2">
        <v>-4.9170457392181204</v>
      </c>
      <c r="F120" s="1">
        <v>3.8217990134731002E-6</v>
      </c>
      <c r="G120" s="1">
        <v>8.7824941329611803E-3</v>
      </c>
      <c r="H120">
        <v>20</v>
      </c>
      <c r="I120" t="s">
        <v>12</v>
      </c>
      <c r="J120" cm="1">
        <f t="array" ref="J120">SUMPRODUCT((C120=$C$2:$C$139)*(G120&gt;$G$2:$G$139))+1</f>
        <v>1</v>
      </c>
    </row>
    <row r="121" spans="1:10" x14ac:dyDescent="0.2">
      <c r="A121" t="s">
        <v>257</v>
      </c>
      <c r="B121" t="s">
        <v>258</v>
      </c>
      <c r="C121" t="s">
        <v>255</v>
      </c>
      <c r="D121" s="2">
        <v>-0.67069506674675905</v>
      </c>
      <c r="E121" s="2">
        <v>-4.9167121334610204</v>
      </c>
      <c r="F121" s="1">
        <v>3.8269544611826701E-6</v>
      </c>
      <c r="G121" s="1">
        <v>8.7943413517977808E-3</v>
      </c>
      <c r="H121">
        <v>20</v>
      </c>
      <c r="I121" t="s">
        <v>19</v>
      </c>
      <c r="J121" cm="1">
        <f t="array" ref="J121">SUMPRODUCT((C121=$C$2:$C$139)*(G121&gt;$G$2:$G$139))+1</f>
        <v>2</v>
      </c>
    </row>
    <row r="122" spans="1:10" x14ac:dyDescent="0.2">
      <c r="A122" t="s">
        <v>259</v>
      </c>
      <c r="B122" t="s">
        <v>260</v>
      </c>
      <c r="C122" t="s">
        <v>255</v>
      </c>
      <c r="D122" s="2">
        <v>-0.67067358028037805</v>
      </c>
      <c r="E122" s="2">
        <v>-4.9165717821543904</v>
      </c>
      <c r="F122" s="1">
        <v>3.8291254339121704E-6</v>
      </c>
      <c r="G122" s="1">
        <v>8.7993302471301698E-3</v>
      </c>
      <c r="H122">
        <v>20</v>
      </c>
      <c r="I122" t="s">
        <v>19</v>
      </c>
      <c r="J122" cm="1">
        <f t="array" ref="J122">SUMPRODUCT((C122=$C$2:$C$139)*(G122&gt;$G$2:$G$139))+1</f>
        <v>3</v>
      </c>
    </row>
    <row r="123" spans="1:10" x14ac:dyDescent="0.2">
      <c r="A123" t="s">
        <v>261</v>
      </c>
      <c r="B123" t="s">
        <v>262</v>
      </c>
      <c r="C123" t="s">
        <v>255</v>
      </c>
      <c r="D123" s="2">
        <v>-0.67067358028037805</v>
      </c>
      <c r="E123" s="2">
        <v>-4.9165717821543904</v>
      </c>
      <c r="F123" s="1">
        <v>3.8291254339121704E-6</v>
      </c>
      <c r="G123" s="1">
        <v>8.7993302471301698E-3</v>
      </c>
      <c r="H123">
        <v>20</v>
      </c>
      <c r="I123" t="s">
        <v>19</v>
      </c>
      <c r="J123" cm="1">
        <f t="array" ref="J123">SUMPRODUCT((C123=$C$2:$C$139)*(G123&gt;$G$2:$G$139))+1</f>
        <v>3</v>
      </c>
    </row>
    <row r="124" spans="1:10" x14ac:dyDescent="0.2">
      <c r="A124" t="s">
        <v>263</v>
      </c>
      <c r="B124" t="s">
        <v>264</v>
      </c>
      <c r="C124" t="s">
        <v>255</v>
      </c>
      <c r="D124" s="2">
        <v>-0.67068726303286796</v>
      </c>
      <c r="E124" s="2">
        <v>-4.9162829219585698</v>
      </c>
      <c r="F124" s="1">
        <v>3.8335973377578497E-6</v>
      </c>
      <c r="G124" s="1">
        <v>8.8096066821675405E-3</v>
      </c>
      <c r="H124">
        <v>20</v>
      </c>
      <c r="I124" t="s">
        <v>12</v>
      </c>
      <c r="J124" cm="1">
        <f t="array" ref="J124">SUMPRODUCT((C124=$C$2:$C$139)*(G124&gt;$G$2:$G$139))+1</f>
        <v>5</v>
      </c>
    </row>
    <row r="125" spans="1:10" x14ac:dyDescent="0.2">
      <c r="A125" t="s">
        <v>265</v>
      </c>
      <c r="B125" t="s">
        <v>266</v>
      </c>
      <c r="C125" t="s">
        <v>255</v>
      </c>
      <c r="D125" s="2">
        <v>-0.67066242350592897</v>
      </c>
      <c r="E125" s="2">
        <v>-4.9161924464465496</v>
      </c>
      <c r="F125" s="1">
        <v>3.83499905359477E-6</v>
      </c>
      <c r="G125" s="1">
        <v>8.8128278251607805E-3</v>
      </c>
      <c r="H125">
        <v>20</v>
      </c>
      <c r="I125" t="s">
        <v>77</v>
      </c>
      <c r="J125" cm="1">
        <f t="array" ref="J125">SUMPRODUCT((C125=$C$2:$C$139)*(G125&gt;$G$2:$G$139))+1</f>
        <v>6</v>
      </c>
    </row>
    <row r="126" spans="1:10" x14ac:dyDescent="0.2">
      <c r="A126" t="s">
        <v>267</v>
      </c>
      <c r="B126" t="s">
        <v>268</v>
      </c>
      <c r="C126" t="s">
        <v>255</v>
      </c>
      <c r="D126" s="2">
        <v>-0.67066242350592897</v>
      </c>
      <c r="E126" s="2">
        <v>-4.9161924464465496</v>
      </c>
      <c r="F126" s="1">
        <v>3.83499905359477E-6</v>
      </c>
      <c r="G126" s="1">
        <v>8.8128278251607805E-3</v>
      </c>
      <c r="H126">
        <v>20</v>
      </c>
      <c r="I126" t="s">
        <v>12</v>
      </c>
      <c r="J126" cm="1">
        <f t="array" ref="J126">SUMPRODUCT((C126=$C$2:$C$139)*(G126&gt;$G$2:$G$139))+1</f>
        <v>6</v>
      </c>
    </row>
    <row r="127" spans="1:10" x14ac:dyDescent="0.2">
      <c r="A127" t="s">
        <v>269</v>
      </c>
      <c r="B127" t="s">
        <v>270</v>
      </c>
      <c r="C127" t="s">
        <v>255</v>
      </c>
      <c r="D127" s="2">
        <v>-0.67065763633197395</v>
      </c>
      <c r="E127" s="2">
        <v>-4.9161428088287504</v>
      </c>
      <c r="F127" s="1">
        <v>3.8357682896006296E-6</v>
      </c>
      <c r="G127" s="1">
        <v>8.8145955295022508E-3</v>
      </c>
      <c r="H127">
        <v>20</v>
      </c>
      <c r="I127" t="s">
        <v>271</v>
      </c>
      <c r="J127" cm="1">
        <f t="array" ref="J127">SUMPRODUCT((C127=$C$2:$C$139)*(G127&gt;$G$2:$G$139))+1</f>
        <v>8</v>
      </c>
    </row>
    <row r="128" spans="1:10" x14ac:dyDescent="0.2">
      <c r="A128" t="s">
        <v>272</v>
      </c>
      <c r="B128" t="s">
        <v>273</v>
      </c>
      <c r="C128" t="s">
        <v>255</v>
      </c>
      <c r="D128" s="2">
        <v>-0.67175688765854802</v>
      </c>
      <c r="E128" s="2">
        <v>-4.9149829244760399</v>
      </c>
      <c r="F128" s="1">
        <v>3.8537859076776298E-6</v>
      </c>
      <c r="G128" s="1">
        <v>8.8560000158431906E-3</v>
      </c>
      <c r="H128">
        <v>20</v>
      </c>
      <c r="I128" t="s">
        <v>12</v>
      </c>
      <c r="J128" cm="1">
        <f t="array" ref="J128">SUMPRODUCT((C128=$C$2:$C$139)*(G128&gt;$G$2:$G$139))+1</f>
        <v>9</v>
      </c>
    </row>
    <row r="129" spans="1:10" x14ac:dyDescent="0.2">
      <c r="A129" t="s">
        <v>274</v>
      </c>
      <c r="B129" t="s">
        <v>275</v>
      </c>
      <c r="C129" t="s">
        <v>255</v>
      </c>
      <c r="D129" s="2">
        <v>-0.67064422670502</v>
      </c>
      <c r="E129" s="2">
        <v>-4.9101788489614497</v>
      </c>
      <c r="F129" s="1">
        <v>3.9292941021389403E-6</v>
      </c>
      <c r="G129" s="1">
        <v>9.0295178467152907E-3</v>
      </c>
      <c r="H129">
        <v>20</v>
      </c>
      <c r="I129" t="s">
        <v>12</v>
      </c>
      <c r="J129" cm="1">
        <f t="array" ref="J129">SUMPRODUCT((C129=$C$2:$C$139)*(G129&gt;$G$2:$G$139))+1</f>
        <v>10</v>
      </c>
    </row>
    <row r="130" spans="1:10" hidden="1" x14ac:dyDescent="0.2">
      <c r="A130" t="s">
        <v>276</v>
      </c>
      <c r="B130" t="s">
        <v>277</v>
      </c>
      <c r="C130" t="s">
        <v>255</v>
      </c>
      <c r="D130" s="2">
        <v>-0.67053361939788203</v>
      </c>
      <c r="E130" s="2">
        <v>-4.9054031474227999</v>
      </c>
      <c r="F130" s="1">
        <v>4.0057837454866201E-6</v>
      </c>
      <c r="G130" s="1">
        <v>9.2052910471282501E-3</v>
      </c>
      <c r="H130">
        <v>20</v>
      </c>
      <c r="I130" t="s">
        <v>12</v>
      </c>
      <c r="J130" cm="1">
        <f t="array" ref="J130">SUMPRODUCT((C130=$C$2:$C$139)*(G130&gt;$G$2:$G$139))+1</f>
        <v>11</v>
      </c>
    </row>
    <row r="131" spans="1:10" x14ac:dyDescent="0.2">
      <c r="A131" t="s">
        <v>278</v>
      </c>
      <c r="B131" t="s">
        <v>280</v>
      </c>
      <c r="C131" t="s">
        <v>279</v>
      </c>
      <c r="D131" s="2">
        <v>-0.210643158803279</v>
      </c>
      <c r="E131" s="2">
        <v>-4.6243968495318901</v>
      </c>
      <c r="F131" s="1">
        <v>1.2238637061033099E-5</v>
      </c>
      <c r="G131" s="1">
        <v>2.8124387966254102E-2</v>
      </c>
      <c r="H131">
        <v>26</v>
      </c>
      <c r="I131" t="s">
        <v>12</v>
      </c>
      <c r="J131" cm="1">
        <f t="array" ref="J131">SUMPRODUCT((C131=$C$2:$C$139)*(G131&gt;$G$2:$G$139))+1</f>
        <v>1</v>
      </c>
    </row>
    <row r="132" spans="1:10" x14ac:dyDescent="0.2">
      <c r="A132" t="s">
        <v>281</v>
      </c>
      <c r="B132" t="s">
        <v>282</v>
      </c>
      <c r="C132" t="s">
        <v>279</v>
      </c>
      <c r="D132" s="2">
        <v>-0.21163085582912999</v>
      </c>
      <c r="E132" s="2">
        <v>-4.6187462470723304</v>
      </c>
      <c r="F132" s="1">
        <v>1.25120417783298E-5</v>
      </c>
      <c r="G132" s="1">
        <v>2.87526720066019E-2</v>
      </c>
      <c r="H132">
        <v>26</v>
      </c>
      <c r="I132" t="s">
        <v>12</v>
      </c>
      <c r="J132" cm="1">
        <f t="array" ref="J132">SUMPRODUCT((C132=$C$2:$C$139)*(G132&gt;$G$2:$G$139))+1</f>
        <v>2</v>
      </c>
    </row>
    <row r="133" spans="1:10" x14ac:dyDescent="0.2">
      <c r="A133" t="s">
        <v>283</v>
      </c>
      <c r="B133" t="s">
        <v>284</v>
      </c>
      <c r="C133" t="s">
        <v>279</v>
      </c>
      <c r="D133" s="2">
        <v>-0.21161284656211901</v>
      </c>
      <c r="E133" s="2">
        <v>-4.61746296028213</v>
      </c>
      <c r="F133" s="1">
        <v>1.25749539799839E-5</v>
      </c>
      <c r="G133" s="1">
        <v>2.8897244246003002E-2</v>
      </c>
      <c r="H133">
        <v>26</v>
      </c>
      <c r="I133" t="s">
        <v>193</v>
      </c>
      <c r="J133" cm="1">
        <f t="array" ref="J133">SUMPRODUCT((C133=$C$2:$C$139)*(G133&gt;$G$2:$G$139))+1</f>
        <v>3</v>
      </c>
    </row>
    <row r="134" spans="1:10" hidden="1" x14ac:dyDescent="0.2">
      <c r="A134" t="s">
        <v>285</v>
      </c>
      <c r="B134" t="s">
        <v>286</v>
      </c>
      <c r="C134" t="s">
        <v>255</v>
      </c>
      <c r="D134" s="2">
        <v>-0.62974735537826498</v>
      </c>
      <c r="E134" s="2">
        <v>-4.6093444845486804</v>
      </c>
      <c r="F134" s="1">
        <v>1.29801231281474E-5</v>
      </c>
      <c r="G134" s="1">
        <v>2.9828322948482699E-2</v>
      </c>
      <c r="H134">
        <v>20</v>
      </c>
      <c r="I134" t="s">
        <v>19</v>
      </c>
      <c r="J134" cm="1">
        <f t="array" ref="J134">SUMPRODUCT((C134=$C$2:$C$139)*(G134&gt;$G$2:$G$139))+1</f>
        <v>12</v>
      </c>
    </row>
    <row r="135" spans="1:10" x14ac:dyDescent="0.2">
      <c r="A135" t="s">
        <v>287</v>
      </c>
      <c r="B135" t="s">
        <v>289</v>
      </c>
      <c r="C135" t="s">
        <v>288</v>
      </c>
      <c r="D135" s="2">
        <v>-0.960360439640501</v>
      </c>
      <c r="E135" s="2">
        <v>-4.7418602052113696</v>
      </c>
      <c r="F135" s="1">
        <v>7.7061042395075002E-6</v>
      </c>
      <c r="G135" s="1">
        <v>1.7708627542388201E-2</v>
      </c>
      <c r="H135">
        <v>30</v>
      </c>
      <c r="I135" t="s">
        <v>188</v>
      </c>
      <c r="J135" cm="1">
        <f t="array" ref="J135">SUMPRODUCT((C135=$C$2:$C$139)*(G135&gt;$G$2:$G$139))+1</f>
        <v>1</v>
      </c>
    </row>
    <row r="136" spans="1:10" x14ac:dyDescent="0.2">
      <c r="A136" t="s">
        <v>290</v>
      </c>
      <c r="B136" t="s">
        <v>291</v>
      </c>
      <c r="C136" t="s">
        <v>288</v>
      </c>
      <c r="D136" s="2">
        <v>-0.96020772156682099</v>
      </c>
      <c r="E136" s="2">
        <v>-4.74008860783632</v>
      </c>
      <c r="F136" s="1">
        <v>7.7604155303493702E-6</v>
      </c>
      <c r="G136" s="1">
        <v>1.7833434888742901E-2</v>
      </c>
      <c r="H136">
        <v>30</v>
      </c>
      <c r="I136" t="s">
        <v>188</v>
      </c>
      <c r="J136" cm="1">
        <f t="array" ref="J136">SUMPRODUCT((C136=$C$2:$C$139)*(G136&gt;$G$2:$G$139))+1</f>
        <v>2</v>
      </c>
    </row>
    <row r="137" spans="1:10" x14ac:dyDescent="0.2">
      <c r="A137" t="s">
        <v>292</v>
      </c>
      <c r="B137" t="s">
        <v>294</v>
      </c>
      <c r="C137" t="s">
        <v>293</v>
      </c>
      <c r="D137" s="2">
        <v>-0.27726192569334202</v>
      </c>
      <c r="E137" s="2">
        <v>-4.6255669493215397</v>
      </c>
      <c r="F137" s="1">
        <v>1.2182750222926999E-5</v>
      </c>
      <c r="G137" s="1">
        <v>2.79959600122862E-2</v>
      </c>
      <c r="H137">
        <v>27</v>
      </c>
      <c r="I137" t="s">
        <v>19</v>
      </c>
      <c r="J137" cm="1">
        <f t="array" ref="J137">SUMPRODUCT((C137=$C$2:$C$139)*(G137&gt;$G$2:$G$139))+1</f>
        <v>1</v>
      </c>
    </row>
    <row r="138" spans="1:10" x14ac:dyDescent="0.2">
      <c r="A138" t="s">
        <v>295</v>
      </c>
      <c r="B138" t="s">
        <v>296</v>
      </c>
      <c r="C138" t="s">
        <v>293</v>
      </c>
      <c r="D138" s="2">
        <v>-0.27726192569334202</v>
      </c>
      <c r="E138" s="2">
        <v>-4.6255669493215397</v>
      </c>
      <c r="F138" s="1">
        <v>1.2182750222926999E-5</v>
      </c>
      <c r="G138" s="1">
        <v>2.79959600122862E-2</v>
      </c>
      <c r="H138">
        <v>27</v>
      </c>
      <c r="I138" t="s">
        <v>19</v>
      </c>
      <c r="J138" cm="1">
        <f t="array" ref="J138">SUMPRODUCT((C138=$C$2:$C$139)*(G138&gt;$G$2:$G$139))+1</f>
        <v>1</v>
      </c>
    </row>
    <row r="139" spans="1:10" x14ac:dyDescent="0.2">
      <c r="A139" t="s">
        <v>297</v>
      </c>
      <c r="B139" t="s">
        <v>298</v>
      </c>
      <c r="C139" t="s">
        <v>293</v>
      </c>
      <c r="D139" s="2">
        <v>-0.27722878216167601</v>
      </c>
      <c r="E139" s="2">
        <v>-4.6248882028727802</v>
      </c>
      <c r="F139" s="1">
        <v>1.22151386042847E-5</v>
      </c>
      <c r="G139" s="1">
        <v>2.8070388512646201E-2</v>
      </c>
      <c r="H139">
        <v>27</v>
      </c>
      <c r="I139" t="s">
        <v>19</v>
      </c>
      <c r="J139" cm="1">
        <f t="array" ref="J139">SUMPRODUCT((C139=$C$2:$C$139)*(G139&gt;$G$2:$G$139))+1</f>
        <v>3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 Profile SEO-COPD -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Nijnatten</dc:creator>
  <cp:lastModifiedBy>Jos van Nijnatten</cp:lastModifiedBy>
  <dcterms:created xsi:type="dcterms:W3CDTF">2024-07-13T10:41:28Z</dcterms:created>
  <dcterms:modified xsi:type="dcterms:W3CDTF">2024-07-13T20:15:31Z</dcterms:modified>
</cp:coreProperties>
</file>