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T Calicut\M.Tech 2nd Semester\Seminar\"/>
    </mc:Choice>
  </mc:AlternateContent>
  <xr:revisionPtr revIDLastSave="0" documentId="13_ncr:1_{9A237F37-9307-4F5F-9DF0-F08A08723E10}" xr6:coauthVersionLast="47" xr6:coauthVersionMax="47" xr10:uidLastSave="{00000000-0000-0000-0000-000000000000}"/>
  <bookViews>
    <workbookView xWindow="-108" yWindow="-108" windowWidth="23256" windowHeight="12456" xr2:uid="{EA0AA261-3BD9-41E5-A6C0-CC660828F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E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29" i="1" l="1"/>
</calcChain>
</file>

<file path=xl/sharedStrings.xml><?xml version="1.0" encoding="utf-8"?>
<sst xmlns="http://schemas.openxmlformats.org/spreadsheetml/2006/main" count="4" uniqueCount="4">
  <si>
    <t>Inelastic Load Per Hour in kW</t>
  </si>
  <si>
    <t>Total  Load Per Hour in kW</t>
  </si>
  <si>
    <t>Elastic Load Per Hour in kW</t>
  </si>
  <si>
    <t xml:space="preserve"> Price of inelastic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</si>
</sst>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Elastic Load</c:v>
          </c:tx>
          <c:spPr>
            <a:solidFill>
              <a:schemeClr val="accent1"/>
            </a:solidFill>
            <a:ln>
              <a:solidFill>
                <a:schemeClr val="accent1">
                  <a:alpha val="99000"/>
                </a:schemeClr>
              </a:solidFill>
            </a:ln>
            <a:effectLst/>
          </c:spPr>
          <c:invertIfNegative val="0"/>
          <c:val>
            <c:numRef>
              <c:f>Sheet1!$E$5:$E$28</c:f>
              <c:numCache>
                <c:formatCode>General</c:formatCode>
                <c:ptCount val="24"/>
                <c:pt idx="0">
                  <c:v>4.5972249999999999</c:v>
                </c:pt>
                <c:pt idx="1">
                  <c:v>3.2688920000000001</c:v>
                </c:pt>
                <c:pt idx="2">
                  <c:v>5.1644480000000001</c:v>
                </c:pt>
                <c:pt idx="3">
                  <c:v>6.9405590000000004</c:v>
                </c:pt>
                <c:pt idx="4">
                  <c:v>10.298894000000001</c:v>
                </c:pt>
                <c:pt idx="5">
                  <c:v>14.866116999999999</c:v>
                </c:pt>
                <c:pt idx="6">
                  <c:v>25.358898</c:v>
                </c:pt>
                <c:pt idx="7">
                  <c:v>30.321958500000001</c:v>
                </c:pt>
                <c:pt idx="8">
                  <c:v>36.583350000000003</c:v>
                </c:pt>
                <c:pt idx="9">
                  <c:v>39.926684000000002</c:v>
                </c:pt>
                <c:pt idx="10">
                  <c:v>42.881681</c:v>
                </c:pt>
                <c:pt idx="11">
                  <c:v>42.225014999999999</c:v>
                </c:pt>
                <c:pt idx="12">
                  <c:v>35.314458000000002</c:v>
                </c:pt>
                <c:pt idx="13">
                  <c:v>30.896118999999999</c:v>
                </c:pt>
                <c:pt idx="14">
                  <c:v>22.433340000000001</c:v>
                </c:pt>
                <c:pt idx="15">
                  <c:v>17.537783999999998</c:v>
                </c:pt>
                <c:pt idx="16">
                  <c:v>16.985562000000002</c:v>
                </c:pt>
                <c:pt idx="17">
                  <c:v>17.731670999999999</c:v>
                </c:pt>
                <c:pt idx="18">
                  <c:v>29.298894000000001</c:v>
                </c:pt>
                <c:pt idx="19">
                  <c:v>30.851115999999902</c:v>
                </c:pt>
                <c:pt idx="20">
                  <c:v>26.731670999999999</c:v>
                </c:pt>
                <c:pt idx="21">
                  <c:v>17.507781999999899</c:v>
                </c:pt>
                <c:pt idx="22">
                  <c:v>4.7016689999999999</c:v>
                </c:pt>
                <c:pt idx="23">
                  <c:v>4.2538910000000003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F-4DDD-B5A3-68E0C627D246}"/>
            </c:ext>
          </c:extLst>
        </c:ser>
        <c:ser>
          <c:idx val="1"/>
          <c:order val="1"/>
          <c:tx>
            <c:v>Inelastic Load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Sheet1!$F$5:$F$28</c:f>
              <c:numCache>
                <c:formatCode>General</c:formatCode>
                <c:ptCount val="24"/>
                <c:pt idx="0">
                  <c:v>44.149818315715365</c:v>
                </c:pt>
                <c:pt idx="1">
                  <c:v>38.479598123178384</c:v>
                </c:pt>
                <c:pt idx="2">
                  <c:v>32.784219253008125</c:v>
                </c:pt>
                <c:pt idx="3">
                  <c:v>28.812125638318975</c:v>
                </c:pt>
                <c:pt idx="4">
                  <c:v>25.918604648796926</c:v>
                </c:pt>
                <c:pt idx="5">
                  <c:v>27.331806755321974</c:v>
                </c:pt>
                <c:pt idx="6">
                  <c:v>27.437355393601106</c:v>
                </c:pt>
                <c:pt idx="7">
                  <c:v>27.045709639011562</c:v>
                </c:pt>
                <c:pt idx="8">
                  <c:v>20.753667715049076</c:v>
                </c:pt>
                <c:pt idx="9">
                  <c:v>23.718301300444097</c:v>
                </c:pt>
                <c:pt idx="10">
                  <c:v>24.481741358033361</c:v>
                </c:pt>
                <c:pt idx="11">
                  <c:v>31.022194259575684</c:v>
                </c:pt>
                <c:pt idx="12">
                  <c:v>44.494757679299809</c:v>
                </c:pt>
                <c:pt idx="13">
                  <c:v>56.748227707208898</c:v>
                </c:pt>
                <c:pt idx="14">
                  <c:v>74.142730023828207</c:v>
                </c:pt>
                <c:pt idx="15">
                  <c:v>88.942300809706936</c:v>
                </c:pt>
                <c:pt idx="16">
                  <c:v>105.24488640546426</c:v>
                </c:pt>
                <c:pt idx="17">
                  <c:v>113.04889963366568</c:v>
                </c:pt>
                <c:pt idx="18">
                  <c:v>103.25984255460953</c:v>
                </c:pt>
                <c:pt idx="19">
                  <c:v>98.849209237719435</c:v>
                </c:pt>
                <c:pt idx="20">
                  <c:v>94.994865899486143</c:v>
                </c:pt>
                <c:pt idx="21">
                  <c:v>85.780174796033805</c:v>
                </c:pt>
                <c:pt idx="22">
                  <c:v>77.400467603886298</c:v>
                </c:pt>
                <c:pt idx="23">
                  <c:v>58.03405505418786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F-4DDD-B5A3-68E0C627D246}"/>
            </c:ext>
          </c:extLst>
        </c:ser>
        <c:ser>
          <c:idx val="2"/>
          <c:order val="2"/>
          <c:tx>
            <c:v>Total Load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Sheet1!$G$5:$G$28</c:f>
              <c:numCache>
                <c:formatCode>General</c:formatCode>
                <c:ptCount val="24"/>
                <c:pt idx="0">
                  <c:v>48.747043315715366</c:v>
                </c:pt>
                <c:pt idx="1">
                  <c:v>41.748490123178385</c:v>
                </c:pt>
                <c:pt idx="2">
                  <c:v>37.948667253008125</c:v>
                </c:pt>
                <c:pt idx="3">
                  <c:v>35.752684638318975</c:v>
                </c:pt>
                <c:pt idx="4">
                  <c:v>36.217498648796926</c:v>
                </c:pt>
                <c:pt idx="5">
                  <c:v>42.197923755321973</c:v>
                </c:pt>
                <c:pt idx="6">
                  <c:v>52.796253393601106</c:v>
                </c:pt>
                <c:pt idx="7">
                  <c:v>57.367668139011563</c:v>
                </c:pt>
                <c:pt idx="8">
                  <c:v>57.337017715049079</c:v>
                </c:pt>
                <c:pt idx="9">
                  <c:v>63.644985300444098</c:v>
                </c:pt>
                <c:pt idx="10">
                  <c:v>67.363422358033361</c:v>
                </c:pt>
                <c:pt idx="11">
                  <c:v>73.247209259575683</c:v>
                </c:pt>
                <c:pt idx="12">
                  <c:v>79.809215679299811</c:v>
                </c:pt>
                <c:pt idx="13">
                  <c:v>87.644346707208896</c:v>
                </c:pt>
                <c:pt idx="14">
                  <c:v>96.576070023828208</c:v>
                </c:pt>
                <c:pt idx="15">
                  <c:v>106.48008480970694</c:v>
                </c:pt>
                <c:pt idx="16">
                  <c:v>122.23044840546426</c:v>
                </c:pt>
                <c:pt idx="17">
                  <c:v>130.78057063366569</c:v>
                </c:pt>
                <c:pt idx="18">
                  <c:v>132.55873655460954</c:v>
                </c:pt>
                <c:pt idx="19">
                  <c:v>129.70032523771934</c:v>
                </c:pt>
                <c:pt idx="20">
                  <c:v>121.72653689948615</c:v>
                </c:pt>
                <c:pt idx="21">
                  <c:v>103.2879567960337</c:v>
                </c:pt>
                <c:pt idx="22">
                  <c:v>82.102136603886294</c:v>
                </c:pt>
                <c:pt idx="23">
                  <c:v>62.287946054187863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F-4DDD-B5A3-68E0C627D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600021792"/>
        <c:axId val="1248287136"/>
      </c:barChart>
      <c:catAx>
        <c:axId val="16000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sz="1200" baseline="0">
                    <a:latin typeface="Times New Roman" panose="02020603050405020304" pitchFamily="18" charset="0"/>
                  </a:rPr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8287136"/>
        <c:crosses val="autoZero"/>
        <c:auto val="1"/>
        <c:lblAlgn val="ctr"/>
        <c:lblOffset val="100"/>
        <c:noMultiLvlLbl val="0"/>
      </c:catAx>
      <c:valAx>
        <c:axId val="12482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sz="1200" baseline="0">
                    <a:latin typeface="Times New Roman" panose="02020603050405020304" pitchFamily="18" charset="0"/>
                  </a:rPr>
                  <a:t>Load 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00217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Sheet1!$E$36:$E$59</c:f>
              <c:numCache>
                <c:formatCode>General</c:formatCode>
                <c:ptCount val="24"/>
                <c:pt idx="0">
                  <c:v>0.98</c:v>
                </c:pt>
                <c:pt idx="1">
                  <c:v>0.94</c:v>
                </c:pt>
                <c:pt idx="2">
                  <c:v>0.89</c:v>
                </c:pt>
                <c:pt idx="3">
                  <c:v>0.87</c:v>
                </c:pt>
                <c:pt idx="4">
                  <c:v>0.84</c:v>
                </c:pt>
                <c:pt idx="5">
                  <c:v>0.82</c:v>
                </c:pt>
                <c:pt idx="6">
                  <c:v>0.8</c:v>
                </c:pt>
                <c:pt idx="7">
                  <c:v>0.86</c:v>
                </c:pt>
                <c:pt idx="8">
                  <c:v>1.0249999999999999</c:v>
                </c:pt>
                <c:pt idx="9">
                  <c:v>1.0900000000000001</c:v>
                </c:pt>
                <c:pt idx="10">
                  <c:v>1.125</c:v>
                </c:pt>
                <c:pt idx="11">
                  <c:v>1.1599999999999999</c:v>
                </c:pt>
                <c:pt idx="12">
                  <c:v>1.17</c:v>
                </c:pt>
                <c:pt idx="13">
                  <c:v>1.2</c:v>
                </c:pt>
                <c:pt idx="14">
                  <c:v>1.19</c:v>
                </c:pt>
                <c:pt idx="15">
                  <c:v>1.18</c:v>
                </c:pt>
                <c:pt idx="16">
                  <c:v>1.1599999999999999</c:v>
                </c:pt>
                <c:pt idx="17">
                  <c:v>1.1499999999999999</c:v>
                </c:pt>
                <c:pt idx="18">
                  <c:v>1.1399999999999999</c:v>
                </c:pt>
                <c:pt idx="19">
                  <c:v>1.137</c:v>
                </c:pt>
                <c:pt idx="20">
                  <c:v>1.1240000000000001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1.0249999999999999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9-48DD-9677-D73D48D2F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567600"/>
        <c:axId val="1970564720"/>
      </c:lineChart>
      <c:catAx>
        <c:axId val="197056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</a:rPr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0564720"/>
        <c:crosses val="autoZero"/>
        <c:auto val="1"/>
        <c:lblAlgn val="ctr"/>
        <c:lblOffset val="100"/>
        <c:noMultiLvlLbl val="0"/>
      </c:catAx>
      <c:valAx>
        <c:axId val="19705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200" b="1" i="0" baseline="0">
                    <a:latin typeface="Times New Roman" panose="02020603050405020304" pitchFamily="18" charset="0"/>
                  </a:rPr>
                  <a:t>Price Weight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056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Sheet1!$E$64:$E$87</c:f>
              <c:numCache>
                <c:formatCode>General</c:formatCode>
                <c:ptCount val="24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50.177521334600002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58.2424786654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3-48D4-8C79-6E48C30C4C3C}"/>
            </c:ext>
          </c:extLst>
        </c:ser>
        <c:ser>
          <c:idx val="1"/>
          <c:order val="1"/>
          <c:tx>
            <c:v>LFD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3-48D4-8C79-6E48C30C4C3C}"/>
            </c:ext>
          </c:extLst>
        </c:ser>
        <c:ser>
          <c:idx val="2"/>
          <c:order val="2"/>
          <c:tx>
            <c:v>DELFD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73-48D4-8C79-6E48C30C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9511439"/>
        <c:axId val="59514319"/>
      </c:barChart>
      <c:catAx>
        <c:axId val="5951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59514319"/>
        <c:crosses val="autoZero"/>
        <c:auto val="1"/>
        <c:lblAlgn val="ctr"/>
        <c:lblOffset val="100"/>
        <c:noMultiLvlLbl val="0"/>
      </c:catAx>
      <c:valAx>
        <c:axId val="595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Load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595114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6</xdr:row>
      <xdr:rowOff>179070</xdr:rowOff>
    </xdr:from>
    <xdr:to>
      <xdr:col>16</xdr:col>
      <xdr:colOff>312420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048BD3-B472-3E5F-5FCD-D9E273BCC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36</xdr:row>
      <xdr:rowOff>49530</xdr:rowOff>
    </xdr:from>
    <xdr:to>
      <xdr:col>9</xdr:col>
      <xdr:colOff>220980</xdr:colOff>
      <xdr:row>51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524F4F-8EA9-D9C9-A967-13A5FDBCE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</xdr:colOff>
      <xdr:row>64</xdr:row>
      <xdr:rowOff>95250</xdr:rowOff>
    </xdr:from>
    <xdr:to>
      <xdr:col>12</xdr:col>
      <xdr:colOff>327660</xdr:colOff>
      <xdr:row>79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C75ED-9B78-A343-171C-319750AED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240E1-C12F-476B-A2B0-72976C78FB22}">
  <dimension ref="E4:G87"/>
  <sheetViews>
    <sheetView tabSelected="1" workbookViewId="0">
      <selection activeCell="J4" sqref="J4"/>
    </sheetView>
  </sheetViews>
  <sheetFormatPr defaultRowHeight="14.4" x14ac:dyDescent="0.3"/>
  <cols>
    <col min="5" max="6" width="26.77734375" customWidth="1"/>
    <col min="7" max="7" width="26.5546875" customWidth="1"/>
  </cols>
  <sheetData>
    <row r="4" spans="5:7" x14ac:dyDescent="0.3">
      <c r="E4" s="1" t="s">
        <v>2</v>
      </c>
      <c r="F4" s="1" t="s">
        <v>0</v>
      </c>
      <c r="G4" s="1" t="s">
        <v>1</v>
      </c>
    </row>
    <row r="5" spans="5:7" x14ac:dyDescent="0.3">
      <c r="E5" s="2">
        <v>4.5972249999999999</v>
      </c>
      <c r="F5" s="2">
        <f>G5-E5</f>
        <v>44.149818315715365</v>
      </c>
      <c r="G5" s="2">
        <v>48.747043315715366</v>
      </c>
    </row>
    <row r="6" spans="5:7" x14ac:dyDescent="0.3">
      <c r="E6" s="2">
        <v>3.2688920000000001</v>
      </c>
      <c r="F6" s="2">
        <f>G6-E6</f>
        <v>38.479598123178384</v>
      </c>
      <c r="G6" s="2">
        <v>41.748490123178385</v>
      </c>
    </row>
    <row r="7" spans="5:7" x14ac:dyDescent="0.3">
      <c r="E7" s="2">
        <v>5.1644480000000001</v>
      </c>
      <c r="F7" s="2">
        <f t="shared" ref="F7:F28" si="0">G7-E7</f>
        <v>32.784219253008125</v>
      </c>
      <c r="G7" s="2">
        <v>37.948667253008125</v>
      </c>
    </row>
    <row r="8" spans="5:7" x14ac:dyDescent="0.3">
      <c r="E8" s="2">
        <v>6.9405590000000004</v>
      </c>
      <c r="F8" s="2">
        <f t="shared" si="0"/>
        <v>28.812125638318975</v>
      </c>
      <c r="G8" s="2">
        <v>35.752684638318975</v>
      </c>
    </row>
    <row r="9" spans="5:7" x14ac:dyDescent="0.3">
      <c r="E9" s="2">
        <v>10.298894000000001</v>
      </c>
      <c r="F9" s="2">
        <f t="shared" si="0"/>
        <v>25.918604648796926</v>
      </c>
      <c r="G9" s="2">
        <v>36.217498648796926</v>
      </c>
    </row>
    <row r="10" spans="5:7" x14ac:dyDescent="0.3">
      <c r="E10" s="2">
        <v>14.866116999999999</v>
      </c>
      <c r="F10" s="2">
        <f t="shared" si="0"/>
        <v>27.331806755321974</v>
      </c>
      <c r="G10" s="2">
        <v>42.197923755321973</v>
      </c>
    </row>
    <row r="11" spans="5:7" x14ac:dyDescent="0.3">
      <c r="E11" s="2">
        <v>25.358898</v>
      </c>
      <c r="F11" s="2">
        <f t="shared" si="0"/>
        <v>27.437355393601106</v>
      </c>
      <c r="G11" s="2">
        <v>52.796253393601106</v>
      </c>
    </row>
    <row r="12" spans="5:7" x14ac:dyDescent="0.3">
      <c r="E12" s="2">
        <v>30.321958500000001</v>
      </c>
      <c r="F12" s="2">
        <f t="shared" si="0"/>
        <v>27.045709639011562</v>
      </c>
      <c r="G12" s="2">
        <v>57.367668139011563</v>
      </c>
    </row>
    <row r="13" spans="5:7" x14ac:dyDescent="0.3">
      <c r="E13" s="2">
        <v>36.583350000000003</v>
      </c>
      <c r="F13" s="2">
        <f t="shared" si="0"/>
        <v>20.753667715049076</v>
      </c>
      <c r="G13" s="2">
        <v>57.337017715049079</v>
      </c>
    </row>
    <row r="14" spans="5:7" x14ac:dyDescent="0.3">
      <c r="E14" s="2">
        <v>39.926684000000002</v>
      </c>
      <c r="F14" s="2">
        <f t="shared" si="0"/>
        <v>23.718301300444097</v>
      </c>
      <c r="G14" s="2">
        <v>63.644985300444098</v>
      </c>
    </row>
    <row r="15" spans="5:7" x14ac:dyDescent="0.3">
      <c r="E15" s="2">
        <v>42.881681</v>
      </c>
      <c r="F15" s="2">
        <f t="shared" si="0"/>
        <v>24.481741358033361</v>
      </c>
      <c r="G15" s="2">
        <v>67.363422358033361</v>
      </c>
    </row>
    <row r="16" spans="5:7" x14ac:dyDescent="0.3">
      <c r="E16" s="2">
        <v>42.225014999999999</v>
      </c>
      <c r="F16" s="2">
        <f t="shared" si="0"/>
        <v>31.022194259575684</v>
      </c>
      <c r="G16" s="2">
        <v>73.247209259575683</v>
      </c>
    </row>
    <row r="17" spans="5:7" x14ac:dyDescent="0.3">
      <c r="E17" s="2">
        <v>35.314458000000002</v>
      </c>
      <c r="F17" s="2">
        <f t="shared" si="0"/>
        <v>44.494757679299809</v>
      </c>
      <c r="G17" s="2">
        <v>79.809215679299811</v>
      </c>
    </row>
    <row r="18" spans="5:7" x14ac:dyDescent="0.3">
      <c r="E18" s="2">
        <v>30.896118999999999</v>
      </c>
      <c r="F18" s="2">
        <f t="shared" si="0"/>
        <v>56.748227707208898</v>
      </c>
      <c r="G18" s="2">
        <v>87.644346707208896</v>
      </c>
    </row>
    <row r="19" spans="5:7" x14ac:dyDescent="0.3">
      <c r="E19" s="2">
        <v>22.433340000000001</v>
      </c>
      <c r="F19" s="2">
        <f t="shared" si="0"/>
        <v>74.142730023828207</v>
      </c>
      <c r="G19" s="2">
        <v>96.576070023828208</v>
      </c>
    </row>
    <row r="20" spans="5:7" x14ac:dyDescent="0.3">
      <c r="E20" s="2">
        <v>17.537783999999998</v>
      </c>
      <c r="F20" s="2">
        <f t="shared" si="0"/>
        <v>88.942300809706936</v>
      </c>
      <c r="G20" s="2">
        <v>106.48008480970694</v>
      </c>
    </row>
    <row r="21" spans="5:7" x14ac:dyDescent="0.3">
      <c r="E21" s="2">
        <v>16.985562000000002</v>
      </c>
      <c r="F21" s="2">
        <f t="shared" si="0"/>
        <v>105.24488640546426</v>
      </c>
      <c r="G21" s="2">
        <v>122.23044840546426</v>
      </c>
    </row>
    <row r="22" spans="5:7" x14ac:dyDescent="0.3">
      <c r="E22" s="2">
        <v>17.731670999999999</v>
      </c>
      <c r="F22" s="2">
        <f t="shared" si="0"/>
        <v>113.04889963366568</v>
      </c>
      <c r="G22" s="2">
        <v>130.78057063366569</v>
      </c>
    </row>
    <row r="23" spans="5:7" x14ac:dyDescent="0.3">
      <c r="E23" s="2">
        <v>29.298894000000001</v>
      </c>
      <c r="F23" s="2">
        <f t="shared" si="0"/>
        <v>103.25984255460953</v>
      </c>
      <c r="G23" s="2">
        <v>132.55873655460954</v>
      </c>
    </row>
    <row r="24" spans="5:7" x14ac:dyDescent="0.3">
      <c r="E24" s="2">
        <v>30.851115999999902</v>
      </c>
      <c r="F24" s="2">
        <f t="shared" si="0"/>
        <v>98.849209237719435</v>
      </c>
      <c r="G24" s="2">
        <v>129.70032523771934</v>
      </c>
    </row>
    <row r="25" spans="5:7" x14ac:dyDescent="0.3">
      <c r="E25" s="2">
        <v>26.731670999999999</v>
      </c>
      <c r="F25" s="2">
        <f t="shared" si="0"/>
        <v>94.994865899486143</v>
      </c>
      <c r="G25" s="2">
        <v>121.72653689948615</v>
      </c>
    </row>
    <row r="26" spans="5:7" x14ac:dyDescent="0.3">
      <c r="E26" s="2">
        <v>17.507781999999899</v>
      </c>
      <c r="F26" s="2">
        <f t="shared" si="0"/>
        <v>85.780174796033805</v>
      </c>
      <c r="G26" s="2">
        <v>103.2879567960337</v>
      </c>
    </row>
    <row r="27" spans="5:7" x14ac:dyDescent="0.3">
      <c r="E27" s="2">
        <v>4.7016689999999999</v>
      </c>
      <c r="F27" s="2">
        <f t="shared" si="0"/>
        <v>77.400467603886298</v>
      </c>
      <c r="G27" s="2">
        <v>82.102136603886294</v>
      </c>
    </row>
    <row r="28" spans="5:7" x14ac:dyDescent="0.3">
      <c r="E28" s="2">
        <v>4.2538910000000003</v>
      </c>
      <c r="F28" s="2">
        <f t="shared" si="0"/>
        <v>58.03405505418786</v>
      </c>
      <c r="G28" s="2">
        <v>62.287946054187863</v>
      </c>
    </row>
    <row r="29" spans="5:7" x14ac:dyDescent="0.3">
      <c r="E29" s="2">
        <f>SUM(E5:E28)</f>
        <v>516.67767849999973</v>
      </c>
      <c r="F29" s="2">
        <f>SUM(F5:F28)</f>
        <v>1352.8755598051514</v>
      </c>
      <c r="G29" s="2">
        <f>SUM(G5:G28)</f>
        <v>1869.5532383051514</v>
      </c>
    </row>
    <row r="35" spans="5:5" x14ac:dyDescent="0.3">
      <c r="E35" s="2" t="s">
        <v>3</v>
      </c>
    </row>
    <row r="36" spans="5:5" x14ac:dyDescent="0.3">
      <c r="E36" s="2">
        <v>0.98</v>
      </c>
    </row>
    <row r="37" spans="5:5" x14ac:dyDescent="0.3">
      <c r="E37" s="2">
        <v>0.94</v>
      </c>
    </row>
    <row r="38" spans="5:5" x14ac:dyDescent="0.3">
      <c r="E38" s="2">
        <v>0.89</v>
      </c>
    </row>
    <row r="39" spans="5:5" x14ac:dyDescent="0.3">
      <c r="E39" s="2">
        <v>0.87</v>
      </c>
    </row>
    <row r="40" spans="5:5" x14ac:dyDescent="0.3">
      <c r="E40" s="2">
        <v>0.84</v>
      </c>
    </row>
    <row r="41" spans="5:5" x14ac:dyDescent="0.3">
      <c r="E41" s="2">
        <v>0.82</v>
      </c>
    </row>
    <row r="42" spans="5:5" x14ac:dyDescent="0.3">
      <c r="E42" s="2">
        <v>0.8</v>
      </c>
    </row>
    <row r="43" spans="5:5" x14ac:dyDescent="0.3">
      <c r="E43" s="2">
        <v>0.86</v>
      </c>
    </row>
    <row r="44" spans="5:5" x14ac:dyDescent="0.3">
      <c r="E44" s="2">
        <v>1.0249999999999999</v>
      </c>
    </row>
    <row r="45" spans="5:5" x14ac:dyDescent="0.3">
      <c r="E45" s="2">
        <v>1.0900000000000001</v>
      </c>
    </row>
    <row r="46" spans="5:5" x14ac:dyDescent="0.3">
      <c r="E46" s="2">
        <v>1.125</v>
      </c>
    </row>
    <row r="47" spans="5:5" x14ac:dyDescent="0.3">
      <c r="E47" s="2">
        <v>1.1599999999999999</v>
      </c>
    </row>
    <row r="48" spans="5:5" x14ac:dyDescent="0.3">
      <c r="E48" s="2">
        <v>1.17</v>
      </c>
    </row>
    <row r="49" spans="5:5" x14ac:dyDescent="0.3">
      <c r="E49" s="2">
        <v>1.2</v>
      </c>
    </row>
    <row r="50" spans="5:5" x14ac:dyDescent="0.3">
      <c r="E50" s="2">
        <v>1.19</v>
      </c>
    </row>
    <row r="51" spans="5:5" x14ac:dyDescent="0.3">
      <c r="E51" s="2">
        <v>1.18</v>
      </c>
    </row>
    <row r="52" spans="5:5" x14ac:dyDescent="0.3">
      <c r="E52" s="2">
        <v>1.1599999999999999</v>
      </c>
    </row>
    <row r="53" spans="5:5" x14ac:dyDescent="0.3">
      <c r="E53" s="2">
        <v>1.1499999999999999</v>
      </c>
    </row>
    <row r="54" spans="5:5" x14ac:dyDescent="0.3">
      <c r="E54" s="2">
        <v>1.1399999999999999</v>
      </c>
    </row>
    <row r="55" spans="5:5" x14ac:dyDescent="0.3">
      <c r="E55" s="2">
        <v>1.137</v>
      </c>
    </row>
    <row r="56" spans="5:5" x14ac:dyDescent="0.3">
      <c r="E56" s="2">
        <v>1.1240000000000001</v>
      </c>
    </row>
    <row r="57" spans="5:5" x14ac:dyDescent="0.3">
      <c r="E57" s="2">
        <v>1.0900000000000001</v>
      </c>
    </row>
    <row r="58" spans="5:5" x14ac:dyDescent="0.3">
      <c r="E58" s="2">
        <v>1.06</v>
      </c>
    </row>
    <row r="59" spans="5:5" x14ac:dyDescent="0.3">
      <c r="E59" s="2">
        <v>1.0249999999999999</v>
      </c>
    </row>
    <row r="64" spans="5:5" x14ac:dyDescent="0.3">
      <c r="E64" s="2">
        <v>66</v>
      </c>
    </row>
    <row r="65" spans="5:5" x14ac:dyDescent="0.3">
      <c r="E65" s="2">
        <v>66</v>
      </c>
    </row>
    <row r="66" spans="5:5" x14ac:dyDescent="0.3">
      <c r="E66" s="2">
        <v>66</v>
      </c>
    </row>
    <row r="67" spans="5:5" x14ac:dyDescent="0.3">
      <c r="E67" s="2">
        <v>66</v>
      </c>
    </row>
    <row r="68" spans="5:5" x14ac:dyDescent="0.3">
      <c r="E68" s="2">
        <v>66</v>
      </c>
    </row>
    <row r="69" spans="5:5" x14ac:dyDescent="0.3">
      <c r="E69" s="2">
        <v>66</v>
      </c>
    </row>
    <row r="70" spans="5:5" x14ac:dyDescent="0.3">
      <c r="E70" s="2">
        <v>66</v>
      </c>
    </row>
    <row r="71" spans="5:5" x14ac:dyDescent="0.3">
      <c r="E71" s="2">
        <v>66</v>
      </c>
    </row>
    <row r="72" spans="5:5" x14ac:dyDescent="0.3">
      <c r="E72" s="2">
        <v>50.177521334600002</v>
      </c>
    </row>
    <row r="73" spans="5:5" x14ac:dyDescent="0.3">
      <c r="E73" s="2">
        <v>0</v>
      </c>
    </row>
    <row r="74" spans="5:5" x14ac:dyDescent="0.3">
      <c r="E74" s="2">
        <v>0</v>
      </c>
    </row>
    <row r="75" spans="5:5" x14ac:dyDescent="0.3">
      <c r="E75" s="2">
        <v>0</v>
      </c>
    </row>
    <row r="76" spans="5:5" x14ac:dyDescent="0.3">
      <c r="E76" s="2">
        <v>0</v>
      </c>
    </row>
    <row r="77" spans="5:5" x14ac:dyDescent="0.3">
      <c r="E77" s="2">
        <v>0</v>
      </c>
    </row>
    <row r="78" spans="5:5" x14ac:dyDescent="0.3">
      <c r="E78" s="2">
        <v>0</v>
      </c>
    </row>
    <row r="79" spans="5:5" x14ac:dyDescent="0.3">
      <c r="E79" s="2">
        <v>0</v>
      </c>
    </row>
    <row r="80" spans="5:5" x14ac:dyDescent="0.3">
      <c r="E80" s="2">
        <v>0</v>
      </c>
    </row>
    <row r="81" spans="5:5" x14ac:dyDescent="0.3">
      <c r="E81" s="2">
        <v>0</v>
      </c>
    </row>
    <row r="82" spans="5:5" x14ac:dyDescent="0.3">
      <c r="E82" s="2">
        <v>0</v>
      </c>
    </row>
    <row r="83" spans="5:5" x14ac:dyDescent="0.3">
      <c r="E83" s="2">
        <v>0</v>
      </c>
    </row>
    <row r="84" spans="5:5" x14ac:dyDescent="0.3">
      <c r="E84" s="2">
        <v>0</v>
      </c>
    </row>
    <row r="85" spans="5:5" x14ac:dyDescent="0.3">
      <c r="E85" s="2">
        <v>0</v>
      </c>
    </row>
    <row r="86" spans="5:5" x14ac:dyDescent="0.3">
      <c r="E86" s="2">
        <v>0</v>
      </c>
    </row>
    <row r="87" spans="5:5" x14ac:dyDescent="0.3">
      <c r="E87" s="2">
        <v>58.2424786654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ANTU ROY</dc:creator>
  <cp:lastModifiedBy>ANTU ROY</cp:lastModifiedBy>
  <dcterms:created xsi:type="dcterms:W3CDTF">2023-05-06T04:52:14Z</dcterms:created>
  <dcterms:modified xsi:type="dcterms:W3CDTF">2024-01-18T18:31:47Z</dcterms:modified>
</cp:coreProperties>
</file>